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918665083f23ec/Documents/GitHub/Project 3 ML Model for Beer/Tableau/"/>
    </mc:Choice>
  </mc:AlternateContent>
  <xr:revisionPtr revIDLastSave="22" documentId="8_{48CF8B38-ABBC-4481-9D4E-0D58D94749B2}" xr6:coauthVersionLast="46" xr6:coauthVersionMax="46" xr10:uidLastSave="{6910C8F7-4F2E-495B-9124-BABFB07E4FF5}"/>
  <bookViews>
    <workbookView xWindow="-110" yWindow="-110" windowWidth="19420" windowHeight="10420" activeTab="1" xr2:uid="{00000000-000D-0000-FFFF-FFFF00000000}"/>
  </bookViews>
  <sheets>
    <sheet name="county_brewery_ml" sheetId="1" r:id="rId1"/>
    <sheet name="breweries_FINALPROJv2" sheetId="2" r:id="rId2"/>
  </sheets>
  <definedNames>
    <definedName name="_xlnm._FilterDatabase" localSheetId="1" hidden="1">breweries_FINALPROJv2!$A$1:$L$6688</definedName>
    <definedName name="_xlnm._FilterDatabase" localSheetId="0" hidden="1">county_brewery_ml!$A$1:$K$6614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688" i="2" l="1"/>
  <c r="K6688" i="2"/>
  <c r="L6687" i="2"/>
  <c r="K6687" i="2"/>
  <c r="L6686" i="2"/>
  <c r="K6686" i="2"/>
  <c r="L6685" i="2"/>
  <c r="K6685" i="2"/>
  <c r="L6684" i="2"/>
  <c r="K6684" i="2"/>
  <c r="L6683" i="2"/>
  <c r="K6683" i="2"/>
  <c r="L6682" i="2"/>
  <c r="K6682" i="2"/>
  <c r="L6681" i="2"/>
  <c r="K6681" i="2"/>
  <c r="L6680" i="2"/>
  <c r="K6680" i="2"/>
  <c r="L6679" i="2"/>
  <c r="K6679" i="2"/>
  <c r="L6678" i="2"/>
  <c r="K6678" i="2"/>
  <c r="L6677" i="2"/>
  <c r="K6677" i="2"/>
  <c r="L6676" i="2"/>
  <c r="K6676" i="2"/>
  <c r="L6675" i="2"/>
  <c r="K6675" i="2"/>
  <c r="L6674" i="2"/>
  <c r="K6674" i="2"/>
  <c r="L6673" i="2"/>
  <c r="K6673" i="2"/>
  <c r="L6672" i="2"/>
  <c r="K6672" i="2"/>
  <c r="L6671" i="2"/>
  <c r="K6671" i="2"/>
  <c r="L6670" i="2"/>
  <c r="K6670" i="2"/>
  <c r="L6669" i="2"/>
  <c r="K6669" i="2"/>
  <c r="L6668" i="2"/>
  <c r="K6668" i="2"/>
  <c r="L6667" i="2"/>
  <c r="K6667" i="2"/>
  <c r="L6666" i="2"/>
  <c r="K6666" i="2"/>
  <c r="L6665" i="2"/>
  <c r="K6665" i="2"/>
  <c r="L6664" i="2"/>
  <c r="K6664" i="2"/>
  <c r="L6663" i="2"/>
  <c r="K6663" i="2"/>
  <c r="L6662" i="2"/>
  <c r="K6662" i="2"/>
  <c r="L6661" i="2"/>
  <c r="K6661" i="2"/>
  <c r="L6660" i="2"/>
  <c r="K6660" i="2"/>
  <c r="L6659" i="2"/>
  <c r="K6659" i="2"/>
  <c r="L6658" i="2"/>
  <c r="K6658" i="2"/>
  <c r="L6657" i="2"/>
  <c r="K6657" i="2"/>
  <c r="L6656" i="2"/>
  <c r="K6656" i="2"/>
  <c r="L6655" i="2"/>
  <c r="K6655" i="2"/>
  <c r="L6654" i="2"/>
  <c r="K6654" i="2"/>
  <c r="L6653" i="2"/>
  <c r="K6653" i="2"/>
  <c r="L6652" i="2"/>
  <c r="K6652" i="2"/>
  <c r="L6651" i="2"/>
  <c r="K6651" i="2"/>
  <c r="L6650" i="2"/>
  <c r="K6650" i="2"/>
  <c r="L6649" i="2"/>
  <c r="K6649" i="2"/>
  <c r="L6648" i="2"/>
  <c r="K6648" i="2"/>
  <c r="L6647" i="2"/>
  <c r="K6647" i="2"/>
  <c r="L6646" i="2"/>
  <c r="K6646" i="2"/>
  <c r="L6645" i="2"/>
  <c r="K6645" i="2"/>
  <c r="L6644" i="2"/>
  <c r="K6644" i="2"/>
  <c r="L6643" i="2"/>
  <c r="K6643" i="2"/>
  <c r="L6642" i="2"/>
  <c r="K6642" i="2"/>
  <c r="L6641" i="2"/>
  <c r="K6641" i="2"/>
  <c r="L6640" i="2"/>
  <c r="K6640" i="2"/>
  <c r="L6639" i="2"/>
  <c r="K6639" i="2"/>
  <c r="L6638" i="2"/>
  <c r="K6638" i="2"/>
  <c r="L6637" i="2"/>
  <c r="K6637" i="2"/>
  <c r="L6636" i="2"/>
  <c r="K6636" i="2"/>
  <c r="L6635" i="2"/>
  <c r="K6635" i="2"/>
  <c r="L6634" i="2"/>
  <c r="K6634" i="2"/>
  <c r="L6633" i="2"/>
  <c r="K6633" i="2"/>
  <c r="L6632" i="2"/>
  <c r="K6632" i="2"/>
  <c r="L6631" i="2"/>
  <c r="K6631" i="2"/>
  <c r="L6630" i="2"/>
  <c r="K6630" i="2"/>
  <c r="L6629" i="2"/>
  <c r="K6629" i="2"/>
  <c r="L6628" i="2"/>
  <c r="K6628" i="2"/>
  <c r="L6627" i="2"/>
  <c r="K6627" i="2"/>
  <c r="L6626" i="2"/>
  <c r="K6626" i="2"/>
  <c r="L6625" i="2"/>
  <c r="K6625" i="2"/>
  <c r="L6624" i="2"/>
  <c r="K6624" i="2"/>
  <c r="L6623" i="2"/>
  <c r="K6623" i="2"/>
  <c r="L6622" i="2"/>
  <c r="K6622" i="2"/>
  <c r="L6621" i="2"/>
  <c r="K6621" i="2"/>
  <c r="L6620" i="2"/>
  <c r="K6620" i="2"/>
  <c r="L6619" i="2"/>
  <c r="K6619" i="2"/>
  <c r="L6618" i="2"/>
  <c r="K6618" i="2"/>
  <c r="L6617" i="2"/>
  <c r="K6617" i="2"/>
  <c r="L6616" i="2"/>
  <c r="K6616" i="2"/>
  <c r="L6615" i="2"/>
  <c r="K6615" i="2"/>
  <c r="L6614" i="2"/>
  <c r="K6614" i="2"/>
  <c r="L6613" i="2"/>
  <c r="K6613" i="2"/>
  <c r="L6612" i="2"/>
  <c r="K6612" i="2"/>
  <c r="L6611" i="2"/>
  <c r="K6611" i="2"/>
  <c r="L6610" i="2"/>
  <c r="K6610" i="2"/>
  <c r="L6609" i="2"/>
  <c r="K6609" i="2"/>
  <c r="L6608" i="2"/>
  <c r="K6608" i="2"/>
  <c r="L6607" i="2"/>
  <c r="K6607" i="2"/>
  <c r="L6606" i="2"/>
  <c r="K6606" i="2"/>
  <c r="L6605" i="2"/>
  <c r="K6605" i="2"/>
  <c r="L6604" i="2"/>
  <c r="K6604" i="2"/>
  <c r="L6603" i="2"/>
  <c r="K6603" i="2"/>
  <c r="L6602" i="2"/>
  <c r="K6602" i="2"/>
  <c r="L6601" i="2"/>
  <c r="K6601" i="2"/>
  <c r="L6600" i="2"/>
  <c r="K6600" i="2"/>
  <c r="L6599" i="2"/>
  <c r="K6599" i="2"/>
  <c r="L6598" i="2"/>
  <c r="K6598" i="2"/>
  <c r="L6597" i="2"/>
  <c r="K6597" i="2"/>
  <c r="L6596" i="2"/>
  <c r="K6596" i="2"/>
  <c r="L6595" i="2"/>
  <c r="K6595" i="2"/>
  <c r="L6594" i="2"/>
  <c r="K6594" i="2"/>
  <c r="L6593" i="2"/>
  <c r="K6593" i="2"/>
  <c r="L6592" i="2"/>
  <c r="K6592" i="2"/>
  <c r="L6591" i="2"/>
  <c r="K6591" i="2"/>
  <c r="L6590" i="2"/>
  <c r="K6590" i="2"/>
  <c r="L6589" i="2"/>
  <c r="K6589" i="2"/>
  <c r="L6588" i="2"/>
  <c r="K6588" i="2"/>
  <c r="L6587" i="2"/>
  <c r="K6587" i="2"/>
  <c r="L6586" i="2"/>
  <c r="K6586" i="2"/>
  <c r="L6585" i="2"/>
  <c r="K6585" i="2"/>
  <c r="L6584" i="2"/>
  <c r="K6584" i="2"/>
  <c r="L6583" i="2"/>
  <c r="K6583" i="2"/>
  <c r="L6582" i="2"/>
  <c r="K6582" i="2"/>
  <c r="L6581" i="2"/>
  <c r="K6581" i="2"/>
  <c r="L6580" i="2"/>
  <c r="K6580" i="2"/>
  <c r="L6579" i="2"/>
  <c r="K6579" i="2"/>
  <c r="L6578" i="2"/>
  <c r="K6578" i="2"/>
  <c r="L6577" i="2"/>
  <c r="K6577" i="2"/>
  <c r="L6576" i="2"/>
  <c r="K6576" i="2"/>
  <c r="L6575" i="2"/>
  <c r="K6575" i="2"/>
  <c r="L6574" i="2"/>
  <c r="K6574" i="2"/>
  <c r="L6573" i="2"/>
  <c r="K6573" i="2"/>
  <c r="L6572" i="2"/>
  <c r="K6572" i="2"/>
  <c r="L6571" i="2"/>
  <c r="K6571" i="2"/>
  <c r="L6570" i="2"/>
  <c r="K6570" i="2"/>
  <c r="L6569" i="2"/>
  <c r="K6569" i="2"/>
  <c r="L6568" i="2"/>
  <c r="K6568" i="2"/>
  <c r="L6567" i="2"/>
  <c r="K6567" i="2"/>
  <c r="L6566" i="2"/>
  <c r="K6566" i="2"/>
  <c r="L6565" i="2"/>
  <c r="K6565" i="2"/>
  <c r="L6564" i="2"/>
  <c r="K6564" i="2"/>
  <c r="L6563" i="2"/>
  <c r="K6563" i="2"/>
  <c r="L6562" i="2"/>
  <c r="K6562" i="2"/>
  <c r="L6561" i="2"/>
  <c r="K6561" i="2"/>
  <c r="L6560" i="2"/>
  <c r="K6560" i="2"/>
  <c r="L6559" i="2"/>
  <c r="K6559" i="2"/>
  <c r="L6558" i="2"/>
  <c r="K6558" i="2"/>
  <c r="L6557" i="2"/>
  <c r="K6557" i="2"/>
  <c r="L6556" i="2"/>
  <c r="K6556" i="2"/>
  <c r="L6555" i="2"/>
  <c r="K6555" i="2"/>
  <c r="L6554" i="2"/>
  <c r="K6554" i="2"/>
  <c r="L6553" i="2"/>
  <c r="K6553" i="2"/>
  <c r="L6552" i="2"/>
  <c r="K6552" i="2"/>
  <c r="L6551" i="2"/>
  <c r="K6551" i="2"/>
  <c r="L6550" i="2"/>
  <c r="K6550" i="2"/>
  <c r="L6549" i="2"/>
  <c r="K6549" i="2"/>
  <c r="L6548" i="2"/>
  <c r="K6548" i="2"/>
  <c r="L6547" i="2"/>
  <c r="K6547" i="2"/>
  <c r="L6546" i="2"/>
  <c r="K6546" i="2"/>
  <c r="L6545" i="2"/>
  <c r="K6545" i="2"/>
  <c r="L6544" i="2"/>
  <c r="K6544" i="2"/>
  <c r="L6543" i="2"/>
  <c r="K6543" i="2"/>
  <c r="L6542" i="2"/>
  <c r="K6542" i="2"/>
  <c r="L6541" i="2"/>
  <c r="K6541" i="2"/>
  <c r="L6540" i="2"/>
  <c r="K6540" i="2"/>
  <c r="L6539" i="2"/>
  <c r="K6539" i="2"/>
  <c r="L6538" i="2"/>
  <c r="K6538" i="2"/>
  <c r="L6537" i="2"/>
  <c r="K6537" i="2"/>
  <c r="L6536" i="2"/>
  <c r="K6536" i="2"/>
  <c r="L6535" i="2"/>
  <c r="K6535" i="2"/>
  <c r="L6534" i="2"/>
  <c r="K6534" i="2"/>
  <c r="L6533" i="2"/>
  <c r="K6533" i="2"/>
  <c r="L6532" i="2"/>
  <c r="K6532" i="2"/>
  <c r="L6531" i="2"/>
  <c r="K6531" i="2"/>
  <c r="L6530" i="2"/>
  <c r="K6530" i="2"/>
  <c r="L6529" i="2"/>
  <c r="K6529" i="2"/>
  <c r="L6528" i="2"/>
  <c r="K6528" i="2"/>
  <c r="L6527" i="2"/>
  <c r="K6527" i="2"/>
  <c r="L6526" i="2"/>
  <c r="K6526" i="2"/>
  <c r="L6525" i="2"/>
  <c r="K6525" i="2"/>
  <c r="L6524" i="2"/>
  <c r="K6524" i="2"/>
  <c r="L6523" i="2"/>
  <c r="K6523" i="2"/>
  <c r="L6522" i="2"/>
  <c r="K6522" i="2"/>
  <c r="L6521" i="2"/>
  <c r="K6521" i="2"/>
  <c r="L6520" i="2"/>
  <c r="K6520" i="2"/>
  <c r="L6519" i="2"/>
  <c r="K6519" i="2"/>
  <c r="L6518" i="2"/>
  <c r="K6518" i="2"/>
  <c r="L6517" i="2"/>
  <c r="K6517" i="2"/>
  <c r="L6516" i="2"/>
  <c r="K6516" i="2"/>
  <c r="L6515" i="2"/>
  <c r="K6515" i="2"/>
  <c r="L6514" i="2"/>
  <c r="K6514" i="2"/>
  <c r="L6513" i="2"/>
  <c r="K6513" i="2"/>
  <c r="L6512" i="2"/>
  <c r="K6512" i="2"/>
  <c r="L6511" i="2"/>
  <c r="K6511" i="2"/>
  <c r="L6510" i="2"/>
  <c r="K6510" i="2"/>
  <c r="L6509" i="2"/>
  <c r="K6509" i="2"/>
  <c r="L6508" i="2"/>
  <c r="K6508" i="2"/>
  <c r="L6507" i="2"/>
  <c r="K6507" i="2"/>
  <c r="L6506" i="2"/>
  <c r="K6506" i="2"/>
  <c r="L6505" i="2"/>
  <c r="K6505" i="2"/>
  <c r="L6504" i="2"/>
  <c r="K6504" i="2"/>
  <c r="L6503" i="2"/>
  <c r="K6503" i="2"/>
  <c r="L6502" i="2"/>
  <c r="K6502" i="2"/>
  <c r="L6501" i="2"/>
  <c r="K6501" i="2"/>
  <c r="L6500" i="2"/>
  <c r="K6500" i="2"/>
  <c r="L6499" i="2"/>
  <c r="K6499" i="2"/>
  <c r="L6498" i="2"/>
  <c r="K6498" i="2"/>
  <c r="L6497" i="2"/>
  <c r="K6497" i="2"/>
  <c r="L6496" i="2"/>
  <c r="K6496" i="2"/>
  <c r="L6495" i="2"/>
  <c r="K6495" i="2"/>
  <c r="L6494" i="2"/>
  <c r="K6494" i="2"/>
  <c r="L6493" i="2"/>
  <c r="K6493" i="2"/>
  <c r="L6492" i="2"/>
  <c r="K6492" i="2"/>
  <c r="L6491" i="2"/>
  <c r="K6491" i="2"/>
  <c r="L6490" i="2"/>
  <c r="K6490" i="2"/>
  <c r="L6489" i="2"/>
  <c r="K6489" i="2"/>
  <c r="L6488" i="2"/>
  <c r="K6488" i="2"/>
  <c r="L6487" i="2"/>
  <c r="K6487" i="2"/>
  <c r="L6486" i="2"/>
  <c r="K6486" i="2"/>
  <c r="L6485" i="2"/>
  <c r="K6485" i="2"/>
  <c r="L6484" i="2"/>
  <c r="K6484" i="2"/>
  <c r="L6483" i="2"/>
  <c r="K6483" i="2"/>
  <c r="L6482" i="2"/>
  <c r="K6482" i="2"/>
  <c r="L6481" i="2"/>
  <c r="K6481" i="2"/>
  <c r="L6480" i="2"/>
  <c r="K6480" i="2"/>
  <c r="L6479" i="2"/>
  <c r="K6479" i="2"/>
  <c r="L6478" i="2"/>
  <c r="K6478" i="2"/>
  <c r="L6477" i="2"/>
  <c r="K6477" i="2"/>
  <c r="L6476" i="2"/>
  <c r="K6476" i="2"/>
  <c r="L6475" i="2"/>
  <c r="K6475" i="2"/>
  <c r="L6474" i="2"/>
  <c r="K6474" i="2"/>
  <c r="L6473" i="2"/>
  <c r="K6473" i="2"/>
  <c r="L6472" i="2"/>
  <c r="K6472" i="2"/>
  <c r="L6471" i="2"/>
  <c r="K6471" i="2"/>
  <c r="L6470" i="2"/>
  <c r="K6470" i="2"/>
  <c r="L6469" i="2"/>
  <c r="K6469" i="2"/>
  <c r="L6468" i="2"/>
  <c r="K6468" i="2"/>
  <c r="L6467" i="2"/>
  <c r="K6467" i="2"/>
  <c r="L6466" i="2"/>
  <c r="K6466" i="2"/>
  <c r="L6465" i="2"/>
  <c r="K6465" i="2"/>
  <c r="L6464" i="2"/>
  <c r="K6464" i="2"/>
  <c r="L6463" i="2"/>
  <c r="K6463" i="2"/>
  <c r="L6462" i="2"/>
  <c r="K6462" i="2"/>
  <c r="L6461" i="2"/>
  <c r="K6461" i="2"/>
  <c r="L6460" i="2"/>
  <c r="K6460" i="2"/>
  <c r="L6459" i="2"/>
  <c r="K6459" i="2"/>
  <c r="L6458" i="2"/>
  <c r="K6458" i="2"/>
  <c r="L6457" i="2"/>
  <c r="K6457" i="2"/>
  <c r="L6456" i="2"/>
  <c r="K6456" i="2"/>
  <c r="L6455" i="2"/>
  <c r="K6455" i="2"/>
  <c r="L6454" i="2"/>
  <c r="K6454" i="2"/>
  <c r="L6453" i="2"/>
  <c r="K6453" i="2"/>
  <c r="L6452" i="2"/>
  <c r="K6452" i="2"/>
  <c r="L6451" i="2"/>
  <c r="K6451" i="2"/>
  <c r="L6450" i="2"/>
  <c r="K6450" i="2"/>
  <c r="L6449" i="2"/>
  <c r="K6449" i="2"/>
  <c r="L6448" i="2"/>
  <c r="K6448" i="2"/>
  <c r="L6447" i="2"/>
  <c r="K6447" i="2"/>
  <c r="L6446" i="2"/>
  <c r="K6446" i="2"/>
  <c r="L6445" i="2"/>
  <c r="K6445" i="2"/>
  <c r="L6444" i="2"/>
  <c r="K6444" i="2"/>
  <c r="L6443" i="2"/>
  <c r="K6443" i="2"/>
  <c r="L6442" i="2"/>
  <c r="K6442" i="2"/>
  <c r="L6441" i="2"/>
  <c r="K6441" i="2"/>
  <c r="L6440" i="2"/>
  <c r="K6440" i="2"/>
  <c r="L6439" i="2"/>
  <c r="K6439" i="2"/>
  <c r="L6438" i="2"/>
  <c r="K6438" i="2"/>
  <c r="L6437" i="2"/>
  <c r="K6437" i="2"/>
  <c r="L6436" i="2"/>
  <c r="K6436" i="2"/>
  <c r="L6435" i="2"/>
  <c r="K6435" i="2"/>
  <c r="L6434" i="2"/>
  <c r="K6434" i="2"/>
  <c r="L6433" i="2"/>
  <c r="K6433" i="2"/>
  <c r="L6432" i="2"/>
  <c r="K6432" i="2"/>
  <c r="L6431" i="2"/>
  <c r="K6431" i="2"/>
  <c r="L6430" i="2"/>
  <c r="K6430" i="2"/>
  <c r="L6429" i="2"/>
  <c r="K6429" i="2"/>
  <c r="L6428" i="2"/>
  <c r="K6428" i="2"/>
  <c r="L6427" i="2"/>
  <c r="K6427" i="2"/>
  <c r="L6426" i="2"/>
  <c r="K6426" i="2"/>
  <c r="L6425" i="2"/>
  <c r="K6425" i="2"/>
  <c r="L6424" i="2"/>
  <c r="K6424" i="2"/>
  <c r="L6423" i="2"/>
  <c r="K6423" i="2"/>
  <c r="L6422" i="2"/>
  <c r="K6422" i="2"/>
  <c r="L6421" i="2"/>
  <c r="K6421" i="2"/>
  <c r="L6420" i="2"/>
  <c r="K6420" i="2"/>
  <c r="L6419" i="2"/>
  <c r="K6419" i="2"/>
  <c r="L6418" i="2"/>
  <c r="K6418" i="2"/>
  <c r="L6417" i="2"/>
  <c r="K6417" i="2"/>
  <c r="L6416" i="2"/>
  <c r="K6416" i="2"/>
  <c r="L6415" i="2"/>
  <c r="K6415" i="2"/>
  <c r="L6414" i="2"/>
  <c r="K6414" i="2"/>
  <c r="L6413" i="2"/>
  <c r="K6413" i="2"/>
  <c r="L6412" i="2"/>
  <c r="K6412" i="2"/>
  <c r="L6411" i="2"/>
  <c r="K6411" i="2"/>
  <c r="L6410" i="2"/>
  <c r="K6410" i="2"/>
  <c r="L6409" i="2"/>
  <c r="K6409" i="2"/>
  <c r="L6408" i="2"/>
  <c r="K6408" i="2"/>
  <c r="L6407" i="2"/>
  <c r="K6407" i="2"/>
  <c r="L6406" i="2"/>
  <c r="K6406" i="2"/>
  <c r="L6405" i="2"/>
  <c r="K6405" i="2"/>
  <c r="L6404" i="2"/>
  <c r="K6404" i="2"/>
  <c r="L6403" i="2"/>
  <c r="K6403" i="2"/>
  <c r="L6402" i="2"/>
  <c r="K6402" i="2"/>
  <c r="L6401" i="2"/>
  <c r="K6401" i="2"/>
  <c r="L6400" i="2"/>
  <c r="K6400" i="2"/>
  <c r="L6399" i="2"/>
  <c r="K6399" i="2"/>
  <c r="L6398" i="2"/>
  <c r="K6398" i="2"/>
  <c r="L6397" i="2"/>
  <c r="K6397" i="2"/>
  <c r="L6396" i="2"/>
  <c r="K6396" i="2"/>
  <c r="L6395" i="2"/>
  <c r="K6395" i="2"/>
  <c r="L6394" i="2"/>
  <c r="K6394" i="2"/>
  <c r="L6393" i="2"/>
  <c r="K6393" i="2"/>
  <c r="L6392" i="2"/>
  <c r="K6392" i="2"/>
  <c r="L6391" i="2"/>
  <c r="K6391" i="2"/>
  <c r="L6390" i="2"/>
  <c r="K6390" i="2"/>
  <c r="L6389" i="2"/>
  <c r="K6389" i="2"/>
  <c r="L6388" i="2"/>
  <c r="K6388" i="2"/>
  <c r="L6387" i="2"/>
  <c r="K6387" i="2"/>
  <c r="L6386" i="2"/>
  <c r="K6386" i="2"/>
  <c r="L6385" i="2"/>
  <c r="K6385" i="2"/>
  <c r="L6384" i="2"/>
  <c r="K6384" i="2"/>
  <c r="L6383" i="2"/>
  <c r="K6383" i="2"/>
  <c r="L6382" i="2"/>
  <c r="K6382" i="2"/>
  <c r="L6381" i="2"/>
  <c r="K6381" i="2"/>
  <c r="L6380" i="2"/>
  <c r="K6380" i="2"/>
  <c r="L6379" i="2"/>
  <c r="K6379" i="2"/>
  <c r="L6378" i="2"/>
  <c r="K6378" i="2"/>
  <c r="L6377" i="2"/>
  <c r="K6377" i="2"/>
  <c r="L6376" i="2"/>
  <c r="K6376" i="2"/>
  <c r="L6375" i="2"/>
  <c r="K6375" i="2"/>
  <c r="L6374" i="2"/>
  <c r="K6374" i="2"/>
  <c r="L6373" i="2"/>
  <c r="K6373" i="2"/>
  <c r="L6372" i="2"/>
  <c r="K6372" i="2"/>
  <c r="L6371" i="2"/>
  <c r="K6371" i="2"/>
  <c r="L6370" i="2"/>
  <c r="K6370" i="2"/>
  <c r="L6369" i="2"/>
  <c r="K6369" i="2"/>
  <c r="L6368" i="2"/>
  <c r="K6368" i="2"/>
  <c r="L6367" i="2"/>
  <c r="K6367" i="2"/>
  <c r="L6366" i="2"/>
  <c r="K6366" i="2"/>
  <c r="L6365" i="2"/>
  <c r="K6365" i="2"/>
  <c r="L6364" i="2"/>
  <c r="K6364" i="2"/>
  <c r="L6363" i="2"/>
  <c r="K6363" i="2"/>
  <c r="L6362" i="2"/>
  <c r="K6362" i="2"/>
  <c r="L6361" i="2"/>
  <c r="K6361" i="2"/>
  <c r="L6360" i="2"/>
  <c r="K6360" i="2"/>
  <c r="L6359" i="2"/>
  <c r="K6359" i="2"/>
  <c r="L6358" i="2"/>
  <c r="K6358" i="2"/>
  <c r="L6357" i="2"/>
  <c r="K6357" i="2"/>
  <c r="L6356" i="2"/>
  <c r="K6356" i="2"/>
  <c r="L6355" i="2"/>
  <c r="K6355" i="2"/>
  <c r="L6354" i="2"/>
  <c r="K6354" i="2"/>
  <c r="L6353" i="2"/>
  <c r="K6353" i="2"/>
  <c r="L6352" i="2"/>
  <c r="K6352" i="2"/>
  <c r="L6351" i="2"/>
  <c r="K6351" i="2"/>
  <c r="L6350" i="2"/>
  <c r="K6350" i="2"/>
  <c r="L6349" i="2"/>
  <c r="K6349" i="2"/>
  <c r="L6348" i="2"/>
  <c r="K6348" i="2"/>
  <c r="L6347" i="2"/>
  <c r="K6347" i="2"/>
  <c r="L6346" i="2"/>
  <c r="K6346" i="2"/>
  <c r="L6345" i="2"/>
  <c r="K6345" i="2"/>
  <c r="L6344" i="2"/>
  <c r="K6344" i="2"/>
  <c r="L6343" i="2"/>
  <c r="K6343" i="2"/>
  <c r="L6342" i="2"/>
  <c r="K6342" i="2"/>
  <c r="L6341" i="2"/>
  <c r="K6341" i="2"/>
  <c r="L6340" i="2"/>
  <c r="K6340" i="2"/>
  <c r="L6339" i="2"/>
  <c r="K6339" i="2"/>
  <c r="L6338" i="2"/>
  <c r="K6338" i="2"/>
  <c r="L6337" i="2"/>
  <c r="K6337" i="2"/>
  <c r="L6336" i="2"/>
  <c r="K6336" i="2"/>
  <c r="L6335" i="2"/>
  <c r="K6335" i="2"/>
  <c r="L6334" i="2"/>
  <c r="K6334" i="2"/>
  <c r="L6333" i="2"/>
  <c r="K6333" i="2"/>
  <c r="L6332" i="2"/>
  <c r="K6332" i="2"/>
  <c r="L6331" i="2"/>
  <c r="K6331" i="2"/>
  <c r="L6330" i="2"/>
  <c r="K6330" i="2"/>
  <c r="L6329" i="2"/>
  <c r="K6329" i="2"/>
  <c r="L6328" i="2"/>
  <c r="K6328" i="2"/>
  <c r="L6327" i="2"/>
  <c r="K6327" i="2"/>
  <c r="L6326" i="2"/>
  <c r="K6326" i="2"/>
  <c r="L6325" i="2"/>
  <c r="K6325" i="2"/>
  <c r="L6324" i="2"/>
  <c r="K6324" i="2"/>
  <c r="L6323" i="2"/>
  <c r="K6323" i="2"/>
  <c r="L6322" i="2"/>
  <c r="K6322" i="2"/>
  <c r="L6321" i="2"/>
  <c r="K6321" i="2"/>
  <c r="L6320" i="2"/>
  <c r="K6320" i="2"/>
  <c r="L6319" i="2"/>
  <c r="K6319" i="2"/>
  <c r="L6318" i="2"/>
  <c r="K6318" i="2"/>
  <c r="L6317" i="2"/>
  <c r="K6317" i="2"/>
  <c r="L6316" i="2"/>
  <c r="K6316" i="2"/>
  <c r="L6315" i="2"/>
  <c r="K6315" i="2"/>
  <c r="L6314" i="2"/>
  <c r="K6314" i="2"/>
  <c r="L6313" i="2"/>
  <c r="K6313" i="2"/>
  <c r="L6312" i="2"/>
  <c r="K6312" i="2"/>
  <c r="L6311" i="2"/>
  <c r="K6311" i="2"/>
  <c r="L6310" i="2"/>
  <c r="K6310" i="2"/>
  <c r="L6309" i="2"/>
  <c r="K6309" i="2"/>
  <c r="L6308" i="2"/>
  <c r="K6308" i="2"/>
  <c r="L6307" i="2"/>
  <c r="K6307" i="2"/>
  <c r="L6306" i="2"/>
  <c r="K6306" i="2"/>
  <c r="L6305" i="2"/>
  <c r="K6305" i="2"/>
  <c r="L6304" i="2"/>
  <c r="K6304" i="2"/>
  <c r="L6303" i="2"/>
  <c r="K6303" i="2"/>
  <c r="L6302" i="2"/>
  <c r="K6302" i="2"/>
  <c r="L6301" i="2"/>
  <c r="K6301" i="2"/>
  <c r="L6300" i="2"/>
  <c r="K6300" i="2"/>
  <c r="L6299" i="2"/>
  <c r="K6299" i="2"/>
  <c r="L6298" i="2"/>
  <c r="K6298" i="2"/>
  <c r="L6297" i="2"/>
  <c r="K6297" i="2"/>
  <c r="L6296" i="2"/>
  <c r="K6296" i="2"/>
  <c r="L6295" i="2"/>
  <c r="K6295" i="2"/>
  <c r="L6294" i="2"/>
  <c r="K6294" i="2"/>
  <c r="L6293" i="2"/>
  <c r="K6293" i="2"/>
  <c r="L6292" i="2"/>
  <c r="K6292" i="2"/>
  <c r="L6291" i="2"/>
  <c r="K6291" i="2"/>
  <c r="L6290" i="2"/>
  <c r="K6290" i="2"/>
  <c r="L6289" i="2"/>
  <c r="K6289" i="2"/>
  <c r="L6288" i="2"/>
  <c r="K6288" i="2"/>
  <c r="L6287" i="2"/>
  <c r="K6287" i="2"/>
  <c r="L6286" i="2"/>
  <c r="K6286" i="2"/>
  <c r="L6285" i="2"/>
  <c r="K6285" i="2"/>
  <c r="L6284" i="2"/>
  <c r="K6284" i="2"/>
  <c r="L6283" i="2"/>
  <c r="K6283" i="2"/>
  <c r="L6282" i="2"/>
  <c r="K6282" i="2"/>
  <c r="L6281" i="2"/>
  <c r="K6281" i="2"/>
  <c r="L6280" i="2"/>
  <c r="K6280" i="2"/>
  <c r="L6279" i="2"/>
  <c r="K6279" i="2"/>
  <c r="L6278" i="2"/>
  <c r="K6278" i="2"/>
  <c r="L6277" i="2"/>
  <c r="K6277" i="2"/>
  <c r="L6276" i="2"/>
  <c r="K6276" i="2"/>
  <c r="L6275" i="2"/>
  <c r="K6275" i="2"/>
  <c r="L6274" i="2"/>
  <c r="K6274" i="2"/>
  <c r="L6273" i="2"/>
  <c r="K6273" i="2"/>
  <c r="L6272" i="2"/>
  <c r="K6272" i="2"/>
  <c r="L6271" i="2"/>
  <c r="K6271" i="2"/>
  <c r="L6270" i="2"/>
  <c r="K6270" i="2"/>
  <c r="L6269" i="2"/>
  <c r="K6269" i="2"/>
  <c r="L6268" i="2"/>
  <c r="K6268" i="2"/>
  <c r="L6267" i="2"/>
  <c r="K6267" i="2"/>
  <c r="L6266" i="2"/>
  <c r="K6266" i="2"/>
  <c r="L6265" i="2"/>
  <c r="K6265" i="2"/>
  <c r="L6264" i="2"/>
  <c r="K6264" i="2"/>
  <c r="L6263" i="2"/>
  <c r="K6263" i="2"/>
  <c r="L6262" i="2"/>
  <c r="K6262" i="2"/>
  <c r="L6261" i="2"/>
  <c r="K6261" i="2"/>
  <c r="L6260" i="2"/>
  <c r="K6260" i="2"/>
  <c r="L6259" i="2"/>
  <c r="K6259" i="2"/>
  <c r="L6258" i="2"/>
  <c r="K6258" i="2"/>
  <c r="L6257" i="2"/>
  <c r="K6257" i="2"/>
  <c r="L6256" i="2"/>
  <c r="K6256" i="2"/>
  <c r="L6255" i="2"/>
  <c r="K6255" i="2"/>
  <c r="L6254" i="2"/>
  <c r="K6254" i="2"/>
  <c r="L6253" i="2"/>
  <c r="K6253" i="2"/>
  <c r="L6252" i="2"/>
  <c r="K6252" i="2"/>
  <c r="L6251" i="2"/>
  <c r="K6251" i="2"/>
  <c r="L6250" i="2"/>
  <c r="K6250" i="2"/>
  <c r="L6249" i="2"/>
  <c r="K6249" i="2"/>
  <c r="L6248" i="2"/>
  <c r="K6248" i="2"/>
  <c r="L6247" i="2"/>
  <c r="K6247" i="2"/>
  <c r="L6246" i="2"/>
  <c r="K6246" i="2"/>
  <c r="L6245" i="2"/>
  <c r="K6245" i="2"/>
  <c r="L6244" i="2"/>
  <c r="K6244" i="2"/>
  <c r="L6243" i="2"/>
  <c r="K6243" i="2"/>
  <c r="L6242" i="2"/>
  <c r="K6242" i="2"/>
  <c r="L6241" i="2"/>
  <c r="K6241" i="2"/>
  <c r="L6240" i="2"/>
  <c r="K6240" i="2"/>
  <c r="L6239" i="2"/>
  <c r="K6239" i="2"/>
  <c r="L6238" i="2"/>
  <c r="K6238" i="2"/>
  <c r="L6237" i="2"/>
  <c r="K6237" i="2"/>
  <c r="L6236" i="2"/>
  <c r="K6236" i="2"/>
  <c r="L6235" i="2"/>
  <c r="K6235" i="2"/>
  <c r="L6234" i="2"/>
  <c r="K6234" i="2"/>
  <c r="L6233" i="2"/>
  <c r="K6233" i="2"/>
  <c r="L6232" i="2"/>
  <c r="K6232" i="2"/>
  <c r="L6231" i="2"/>
  <c r="K6231" i="2"/>
  <c r="L6230" i="2"/>
  <c r="K6230" i="2"/>
  <c r="L6229" i="2"/>
  <c r="K6229" i="2"/>
  <c r="L6228" i="2"/>
  <c r="K6228" i="2"/>
  <c r="L6227" i="2"/>
  <c r="K6227" i="2"/>
  <c r="L6226" i="2"/>
  <c r="K6226" i="2"/>
  <c r="L6225" i="2"/>
  <c r="K6225" i="2"/>
  <c r="L6224" i="2"/>
  <c r="K6224" i="2"/>
  <c r="L6223" i="2"/>
  <c r="K6223" i="2"/>
  <c r="L6222" i="2"/>
  <c r="K6222" i="2"/>
  <c r="L6221" i="2"/>
  <c r="K6221" i="2"/>
  <c r="L6220" i="2"/>
  <c r="K6220" i="2"/>
  <c r="L6219" i="2"/>
  <c r="K6219" i="2"/>
  <c r="L6218" i="2"/>
  <c r="K6218" i="2"/>
  <c r="L6217" i="2"/>
  <c r="K6217" i="2"/>
  <c r="L6216" i="2"/>
  <c r="K6216" i="2"/>
  <c r="L6215" i="2"/>
  <c r="K6215" i="2"/>
  <c r="L6214" i="2"/>
  <c r="K6214" i="2"/>
  <c r="L6213" i="2"/>
  <c r="K6213" i="2"/>
  <c r="L6212" i="2"/>
  <c r="K6212" i="2"/>
  <c r="L6211" i="2"/>
  <c r="K6211" i="2"/>
  <c r="L6210" i="2"/>
  <c r="K6210" i="2"/>
  <c r="L6209" i="2"/>
  <c r="K6209" i="2"/>
  <c r="L6208" i="2"/>
  <c r="K6208" i="2"/>
  <c r="L6207" i="2"/>
  <c r="K6207" i="2"/>
  <c r="L6206" i="2"/>
  <c r="K6206" i="2"/>
  <c r="L6205" i="2"/>
  <c r="K6205" i="2"/>
  <c r="L6204" i="2"/>
  <c r="K6204" i="2"/>
  <c r="L6203" i="2"/>
  <c r="K6203" i="2"/>
  <c r="L6202" i="2"/>
  <c r="K6202" i="2"/>
  <c r="L6201" i="2"/>
  <c r="K6201" i="2"/>
  <c r="L6200" i="2"/>
  <c r="K6200" i="2"/>
  <c r="L6199" i="2"/>
  <c r="K6199" i="2"/>
  <c r="L6198" i="2"/>
  <c r="K6198" i="2"/>
  <c r="L6197" i="2"/>
  <c r="K6197" i="2"/>
  <c r="L6196" i="2"/>
  <c r="K6196" i="2"/>
  <c r="L6195" i="2"/>
  <c r="K6195" i="2"/>
  <c r="L6194" i="2"/>
  <c r="K6194" i="2"/>
  <c r="L6193" i="2"/>
  <c r="K6193" i="2"/>
  <c r="L6192" i="2"/>
  <c r="K6192" i="2"/>
  <c r="L6191" i="2"/>
  <c r="K6191" i="2"/>
  <c r="L6190" i="2"/>
  <c r="K6190" i="2"/>
  <c r="L6189" i="2"/>
  <c r="K6189" i="2"/>
  <c r="L6188" i="2"/>
  <c r="K6188" i="2"/>
  <c r="L6187" i="2"/>
  <c r="K6187" i="2"/>
  <c r="L6186" i="2"/>
  <c r="K6186" i="2"/>
  <c r="L6185" i="2"/>
  <c r="K6185" i="2"/>
  <c r="L6184" i="2"/>
  <c r="K6184" i="2"/>
  <c r="L6183" i="2"/>
  <c r="K6183" i="2"/>
  <c r="L6182" i="2"/>
  <c r="K6182" i="2"/>
  <c r="L6181" i="2"/>
  <c r="K6181" i="2"/>
  <c r="L6180" i="2"/>
  <c r="K6180" i="2"/>
  <c r="L6179" i="2"/>
  <c r="K6179" i="2"/>
  <c r="L6178" i="2"/>
  <c r="K6178" i="2"/>
  <c r="L6177" i="2"/>
  <c r="K6177" i="2"/>
  <c r="L6176" i="2"/>
  <c r="K6176" i="2"/>
  <c r="L6175" i="2"/>
  <c r="K6175" i="2"/>
  <c r="L6174" i="2"/>
  <c r="K6174" i="2"/>
  <c r="L6173" i="2"/>
  <c r="K6173" i="2"/>
  <c r="L6172" i="2"/>
  <c r="K6172" i="2"/>
  <c r="L6171" i="2"/>
  <c r="K6171" i="2"/>
  <c r="L6170" i="2"/>
  <c r="K6170" i="2"/>
  <c r="L6169" i="2"/>
  <c r="K6169" i="2"/>
  <c r="L6168" i="2"/>
  <c r="K6168" i="2"/>
  <c r="L6167" i="2"/>
  <c r="K6167" i="2"/>
  <c r="L6166" i="2"/>
  <c r="K6166" i="2"/>
  <c r="L6165" i="2"/>
  <c r="K6165" i="2"/>
  <c r="L6164" i="2"/>
  <c r="K6164" i="2"/>
  <c r="L6163" i="2"/>
  <c r="K6163" i="2"/>
  <c r="L6162" i="2"/>
  <c r="K6162" i="2"/>
  <c r="L6161" i="2"/>
  <c r="K6161" i="2"/>
  <c r="L6160" i="2"/>
  <c r="K6160" i="2"/>
  <c r="L6159" i="2"/>
  <c r="K6159" i="2"/>
  <c r="L6158" i="2"/>
  <c r="K6158" i="2"/>
  <c r="L6157" i="2"/>
  <c r="K6157" i="2"/>
  <c r="L6156" i="2"/>
  <c r="K6156" i="2"/>
  <c r="L6155" i="2"/>
  <c r="K6155" i="2"/>
  <c r="L6154" i="2"/>
  <c r="K6154" i="2"/>
  <c r="L6153" i="2"/>
  <c r="K6153" i="2"/>
  <c r="L6152" i="2"/>
  <c r="K6152" i="2"/>
  <c r="L6151" i="2"/>
  <c r="K6151" i="2"/>
  <c r="L6150" i="2"/>
  <c r="K6150" i="2"/>
  <c r="L6149" i="2"/>
  <c r="K6149" i="2"/>
  <c r="L6148" i="2"/>
  <c r="K6148" i="2"/>
  <c r="L6147" i="2"/>
  <c r="K6147" i="2"/>
  <c r="L6146" i="2"/>
  <c r="K6146" i="2"/>
  <c r="L6145" i="2"/>
  <c r="K6145" i="2"/>
  <c r="L6144" i="2"/>
  <c r="K6144" i="2"/>
  <c r="L6143" i="2"/>
  <c r="K6143" i="2"/>
  <c r="L6142" i="2"/>
  <c r="K6142" i="2"/>
  <c r="L6141" i="2"/>
  <c r="K6141" i="2"/>
  <c r="L6140" i="2"/>
  <c r="K6140" i="2"/>
  <c r="L6139" i="2"/>
  <c r="K6139" i="2"/>
  <c r="L6138" i="2"/>
  <c r="K6138" i="2"/>
  <c r="L6137" i="2"/>
  <c r="K6137" i="2"/>
  <c r="L6136" i="2"/>
  <c r="K6136" i="2"/>
  <c r="L6135" i="2"/>
  <c r="K6135" i="2"/>
  <c r="L6134" i="2"/>
  <c r="K6134" i="2"/>
  <c r="L6133" i="2"/>
  <c r="K6133" i="2"/>
  <c r="L6132" i="2"/>
  <c r="K6132" i="2"/>
  <c r="L6131" i="2"/>
  <c r="K6131" i="2"/>
  <c r="L6130" i="2"/>
  <c r="K6130" i="2"/>
  <c r="L6129" i="2"/>
  <c r="K6129" i="2"/>
  <c r="L6128" i="2"/>
  <c r="K6128" i="2"/>
  <c r="L6127" i="2"/>
  <c r="K6127" i="2"/>
  <c r="L6126" i="2"/>
  <c r="K6126" i="2"/>
  <c r="L6125" i="2"/>
  <c r="K6125" i="2"/>
  <c r="L6124" i="2"/>
  <c r="K6124" i="2"/>
  <c r="L6123" i="2"/>
  <c r="K6123" i="2"/>
  <c r="L6122" i="2"/>
  <c r="K6122" i="2"/>
  <c r="L6121" i="2"/>
  <c r="K6121" i="2"/>
  <c r="L6120" i="2"/>
  <c r="K6120" i="2"/>
  <c r="L6119" i="2"/>
  <c r="K6119" i="2"/>
  <c r="L6118" i="2"/>
  <c r="K6118" i="2"/>
  <c r="L6117" i="2"/>
  <c r="K6117" i="2"/>
  <c r="L6116" i="2"/>
  <c r="K6116" i="2"/>
  <c r="L6115" i="2"/>
  <c r="K6115" i="2"/>
  <c r="L6114" i="2"/>
  <c r="K6114" i="2"/>
  <c r="L6113" i="2"/>
  <c r="K6113" i="2"/>
  <c r="L6112" i="2"/>
  <c r="K6112" i="2"/>
  <c r="L6111" i="2"/>
  <c r="K6111" i="2"/>
  <c r="L6110" i="2"/>
  <c r="K6110" i="2"/>
  <c r="L6109" i="2"/>
  <c r="K6109" i="2"/>
  <c r="L6108" i="2"/>
  <c r="K6108" i="2"/>
  <c r="L6107" i="2"/>
  <c r="K6107" i="2"/>
  <c r="L6106" i="2"/>
  <c r="K6106" i="2"/>
  <c r="L6105" i="2"/>
  <c r="K6105" i="2"/>
  <c r="L6104" i="2"/>
  <c r="K6104" i="2"/>
  <c r="L6103" i="2"/>
  <c r="K6103" i="2"/>
  <c r="L6102" i="2"/>
  <c r="K6102" i="2"/>
  <c r="L6101" i="2"/>
  <c r="K6101" i="2"/>
  <c r="L6100" i="2"/>
  <c r="K6100" i="2"/>
  <c r="L6099" i="2"/>
  <c r="K6099" i="2"/>
  <c r="L6098" i="2"/>
  <c r="K6098" i="2"/>
  <c r="L6097" i="2"/>
  <c r="K6097" i="2"/>
  <c r="L6096" i="2"/>
  <c r="K6096" i="2"/>
  <c r="L6095" i="2"/>
  <c r="K6095" i="2"/>
  <c r="L6094" i="2"/>
  <c r="K6094" i="2"/>
  <c r="L6093" i="2"/>
  <c r="K6093" i="2"/>
  <c r="L6092" i="2"/>
  <c r="K6092" i="2"/>
  <c r="L6091" i="2"/>
  <c r="K6091" i="2"/>
  <c r="L6090" i="2"/>
  <c r="K6090" i="2"/>
  <c r="L6089" i="2"/>
  <c r="K6089" i="2"/>
  <c r="L6088" i="2"/>
  <c r="K6088" i="2"/>
  <c r="L6087" i="2"/>
  <c r="K6087" i="2"/>
  <c r="L6086" i="2"/>
  <c r="K6086" i="2"/>
  <c r="L6085" i="2"/>
  <c r="K6085" i="2"/>
  <c r="L6084" i="2"/>
  <c r="K6084" i="2"/>
  <c r="L6083" i="2"/>
  <c r="K6083" i="2"/>
  <c r="L6082" i="2"/>
  <c r="K6082" i="2"/>
  <c r="L6081" i="2"/>
  <c r="K6081" i="2"/>
  <c r="L6080" i="2"/>
  <c r="K6080" i="2"/>
  <c r="L6079" i="2"/>
  <c r="K6079" i="2"/>
  <c r="L6078" i="2"/>
  <c r="K6078" i="2"/>
  <c r="L6077" i="2"/>
  <c r="K6077" i="2"/>
  <c r="L6076" i="2"/>
  <c r="K6076" i="2"/>
  <c r="L6075" i="2"/>
  <c r="K6075" i="2"/>
  <c r="L6074" i="2"/>
  <c r="K6074" i="2"/>
  <c r="L6073" i="2"/>
  <c r="K6073" i="2"/>
  <c r="L6072" i="2"/>
  <c r="K6072" i="2"/>
  <c r="L6071" i="2"/>
  <c r="K6071" i="2"/>
  <c r="L6070" i="2"/>
  <c r="K6070" i="2"/>
  <c r="L6069" i="2"/>
  <c r="K6069" i="2"/>
  <c r="L6068" i="2"/>
  <c r="K6068" i="2"/>
  <c r="L6067" i="2"/>
  <c r="K6067" i="2"/>
  <c r="L6066" i="2"/>
  <c r="K6066" i="2"/>
  <c r="L6065" i="2"/>
  <c r="K6065" i="2"/>
  <c r="L6064" i="2"/>
  <c r="K6064" i="2"/>
  <c r="L6063" i="2"/>
  <c r="K6063" i="2"/>
  <c r="L6062" i="2"/>
  <c r="K6062" i="2"/>
  <c r="L6061" i="2"/>
  <c r="K6061" i="2"/>
  <c r="L6060" i="2"/>
  <c r="K6060" i="2"/>
  <c r="L6059" i="2"/>
  <c r="K6059" i="2"/>
  <c r="L6058" i="2"/>
  <c r="K6058" i="2"/>
  <c r="L6057" i="2"/>
  <c r="K6057" i="2"/>
  <c r="L6056" i="2"/>
  <c r="K6056" i="2"/>
  <c r="L6055" i="2"/>
  <c r="K6055" i="2"/>
  <c r="L6054" i="2"/>
  <c r="K6054" i="2"/>
  <c r="L6053" i="2"/>
  <c r="K6053" i="2"/>
  <c r="L6052" i="2"/>
  <c r="K6052" i="2"/>
  <c r="L6051" i="2"/>
  <c r="K6051" i="2"/>
  <c r="L6050" i="2"/>
  <c r="K6050" i="2"/>
  <c r="L6049" i="2"/>
  <c r="K6049" i="2"/>
  <c r="L6048" i="2"/>
  <c r="K6048" i="2"/>
  <c r="L6047" i="2"/>
  <c r="K6047" i="2"/>
  <c r="L6046" i="2"/>
  <c r="K6046" i="2"/>
  <c r="L6045" i="2"/>
  <c r="K6045" i="2"/>
  <c r="L6044" i="2"/>
  <c r="K6044" i="2"/>
  <c r="L6043" i="2"/>
  <c r="K6043" i="2"/>
  <c r="L6042" i="2"/>
  <c r="K6042" i="2"/>
  <c r="L6041" i="2"/>
  <c r="K6041" i="2"/>
  <c r="L6040" i="2"/>
  <c r="K6040" i="2"/>
  <c r="L6039" i="2"/>
  <c r="K6039" i="2"/>
  <c r="L6038" i="2"/>
  <c r="K6038" i="2"/>
  <c r="L6037" i="2"/>
  <c r="K6037" i="2"/>
  <c r="L6036" i="2"/>
  <c r="K6036" i="2"/>
  <c r="L6035" i="2"/>
  <c r="K6035" i="2"/>
  <c r="L6034" i="2"/>
  <c r="K6034" i="2"/>
  <c r="L6033" i="2"/>
  <c r="K6033" i="2"/>
  <c r="L6032" i="2"/>
  <c r="K6032" i="2"/>
  <c r="L6031" i="2"/>
  <c r="K6031" i="2"/>
  <c r="L6030" i="2"/>
  <c r="K6030" i="2"/>
  <c r="L6029" i="2"/>
  <c r="K6029" i="2"/>
  <c r="L6028" i="2"/>
  <c r="K6028" i="2"/>
  <c r="L6027" i="2"/>
  <c r="K6027" i="2"/>
  <c r="L6026" i="2"/>
  <c r="K6026" i="2"/>
  <c r="L6025" i="2"/>
  <c r="K6025" i="2"/>
  <c r="L6024" i="2"/>
  <c r="K6024" i="2"/>
  <c r="L6023" i="2"/>
  <c r="K6023" i="2"/>
  <c r="L6022" i="2"/>
  <c r="K6022" i="2"/>
  <c r="L6021" i="2"/>
  <c r="K6021" i="2"/>
  <c r="L6020" i="2"/>
  <c r="K6020" i="2"/>
  <c r="L6019" i="2"/>
  <c r="K6019" i="2"/>
  <c r="L6018" i="2"/>
  <c r="K6018" i="2"/>
  <c r="L6017" i="2"/>
  <c r="K6017" i="2"/>
  <c r="L6016" i="2"/>
  <c r="K6016" i="2"/>
  <c r="L6015" i="2"/>
  <c r="K6015" i="2"/>
  <c r="L6014" i="2"/>
  <c r="K6014" i="2"/>
  <c r="L6013" i="2"/>
  <c r="K6013" i="2"/>
  <c r="L6012" i="2"/>
  <c r="K6012" i="2"/>
  <c r="L6011" i="2"/>
  <c r="K6011" i="2"/>
  <c r="L6010" i="2"/>
  <c r="K6010" i="2"/>
  <c r="L6009" i="2"/>
  <c r="K6009" i="2"/>
  <c r="L6008" i="2"/>
  <c r="K6008" i="2"/>
  <c r="L6007" i="2"/>
  <c r="K6007" i="2"/>
  <c r="L6006" i="2"/>
  <c r="K6006" i="2"/>
  <c r="L6005" i="2"/>
  <c r="K6005" i="2"/>
  <c r="L6004" i="2"/>
  <c r="K6004" i="2"/>
  <c r="L6003" i="2"/>
  <c r="K6003" i="2"/>
  <c r="L6002" i="2"/>
  <c r="K6002" i="2"/>
  <c r="L6001" i="2"/>
  <c r="K6001" i="2"/>
  <c r="L6000" i="2"/>
  <c r="K6000" i="2"/>
  <c r="L5999" i="2"/>
  <c r="K5999" i="2"/>
  <c r="L5998" i="2"/>
  <c r="K5998" i="2"/>
  <c r="L5997" i="2"/>
  <c r="K5997" i="2"/>
  <c r="L5996" i="2"/>
  <c r="K5996" i="2"/>
  <c r="L5995" i="2"/>
  <c r="K5995" i="2"/>
  <c r="L5994" i="2"/>
  <c r="K5994" i="2"/>
  <c r="L5993" i="2"/>
  <c r="K5993" i="2"/>
  <c r="L5992" i="2"/>
  <c r="K5992" i="2"/>
  <c r="L5991" i="2"/>
  <c r="K5991" i="2"/>
  <c r="L5990" i="2"/>
  <c r="K5990" i="2"/>
  <c r="L5989" i="2"/>
  <c r="K5989" i="2"/>
  <c r="L5988" i="2"/>
  <c r="K5988" i="2"/>
  <c r="L5987" i="2"/>
  <c r="K5987" i="2"/>
  <c r="L5986" i="2"/>
  <c r="K5986" i="2"/>
  <c r="L5985" i="2"/>
  <c r="K5985" i="2"/>
  <c r="L5984" i="2"/>
  <c r="K5984" i="2"/>
  <c r="L5983" i="2"/>
  <c r="K5983" i="2"/>
  <c r="L5982" i="2"/>
  <c r="K5982" i="2"/>
  <c r="L5981" i="2"/>
  <c r="K5981" i="2"/>
  <c r="L5980" i="2"/>
  <c r="K5980" i="2"/>
  <c r="L5979" i="2"/>
  <c r="K5979" i="2"/>
  <c r="L5978" i="2"/>
  <c r="K5978" i="2"/>
  <c r="L5977" i="2"/>
  <c r="K5977" i="2"/>
  <c r="L5976" i="2"/>
  <c r="K5976" i="2"/>
  <c r="L5975" i="2"/>
  <c r="K5975" i="2"/>
  <c r="L5974" i="2"/>
  <c r="K5974" i="2"/>
  <c r="L5973" i="2"/>
  <c r="K5973" i="2"/>
  <c r="L5972" i="2"/>
  <c r="K5972" i="2"/>
  <c r="L5971" i="2"/>
  <c r="K5971" i="2"/>
  <c r="L5970" i="2"/>
  <c r="K5970" i="2"/>
  <c r="L5969" i="2"/>
  <c r="K5969" i="2"/>
  <c r="L5968" i="2"/>
  <c r="K5968" i="2"/>
  <c r="L5967" i="2"/>
  <c r="K5967" i="2"/>
  <c r="L5966" i="2"/>
  <c r="K5966" i="2"/>
  <c r="L5965" i="2"/>
  <c r="K5965" i="2"/>
  <c r="L5964" i="2"/>
  <c r="K5964" i="2"/>
  <c r="L5963" i="2"/>
  <c r="K5963" i="2"/>
  <c r="L5962" i="2"/>
  <c r="K5962" i="2"/>
  <c r="L5961" i="2"/>
  <c r="K5961" i="2"/>
  <c r="L5960" i="2"/>
  <c r="K5960" i="2"/>
  <c r="L5959" i="2"/>
  <c r="K5959" i="2"/>
  <c r="L5958" i="2"/>
  <c r="K5958" i="2"/>
  <c r="L5957" i="2"/>
  <c r="K5957" i="2"/>
  <c r="L5956" i="2"/>
  <c r="K5956" i="2"/>
  <c r="L5955" i="2"/>
  <c r="K5955" i="2"/>
  <c r="L5954" i="2"/>
  <c r="K5954" i="2"/>
  <c r="L5953" i="2"/>
  <c r="K5953" i="2"/>
  <c r="L5952" i="2"/>
  <c r="K5952" i="2"/>
  <c r="L5951" i="2"/>
  <c r="K5951" i="2"/>
  <c r="L5950" i="2"/>
  <c r="K5950" i="2"/>
  <c r="L5949" i="2"/>
  <c r="K5949" i="2"/>
  <c r="L5948" i="2"/>
  <c r="K5948" i="2"/>
  <c r="L5947" i="2"/>
  <c r="K5947" i="2"/>
  <c r="L5946" i="2"/>
  <c r="K5946" i="2"/>
  <c r="L5945" i="2"/>
  <c r="K5945" i="2"/>
  <c r="L5944" i="2"/>
  <c r="K5944" i="2"/>
  <c r="L5943" i="2"/>
  <c r="K5943" i="2"/>
  <c r="L5942" i="2"/>
  <c r="K5942" i="2"/>
  <c r="L5941" i="2"/>
  <c r="K5941" i="2"/>
  <c r="L5940" i="2"/>
  <c r="K5940" i="2"/>
  <c r="L5939" i="2"/>
  <c r="K5939" i="2"/>
  <c r="L5938" i="2"/>
  <c r="K5938" i="2"/>
  <c r="L5937" i="2"/>
  <c r="K5937" i="2"/>
  <c r="L5936" i="2"/>
  <c r="K5936" i="2"/>
  <c r="L5935" i="2"/>
  <c r="K5935" i="2"/>
  <c r="L5934" i="2"/>
  <c r="K5934" i="2"/>
  <c r="L5933" i="2"/>
  <c r="K5933" i="2"/>
  <c r="L5932" i="2"/>
  <c r="K5932" i="2"/>
  <c r="L5931" i="2"/>
  <c r="K5931" i="2"/>
  <c r="L5930" i="2"/>
  <c r="K5930" i="2"/>
  <c r="L5929" i="2"/>
  <c r="K5929" i="2"/>
  <c r="L5928" i="2"/>
  <c r="K5928" i="2"/>
  <c r="L5927" i="2"/>
  <c r="K5927" i="2"/>
  <c r="L5926" i="2"/>
  <c r="K5926" i="2"/>
  <c r="L5925" i="2"/>
  <c r="K5925" i="2"/>
  <c r="L5924" i="2"/>
  <c r="K5924" i="2"/>
  <c r="L5923" i="2"/>
  <c r="K5923" i="2"/>
  <c r="L5922" i="2"/>
  <c r="K5922" i="2"/>
  <c r="L5921" i="2"/>
  <c r="K5921" i="2"/>
  <c r="L5920" i="2"/>
  <c r="K5920" i="2"/>
  <c r="L5919" i="2"/>
  <c r="K5919" i="2"/>
  <c r="L5918" i="2"/>
  <c r="K5918" i="2"/>
  <c r="L5917" i="2"/>
  <c r="K5917" i="2"/>
  <c r="L5916" i="2"/>
  <c r="K5916" i="2"/>
  <c r="L5915" i="2"/>
  <c r="K5915" i="2"/>
  <c r="L5914" i="2"/>
  <c r="K5914" i="2"/>
  <c r="L5913" i="2"/>
  <c r="K5913" i="2"/>
  <c r="L5912" i="2"/>
  <c r="K5912" i="2"/>
  <c r="L5911" i="2"/>
  <c r="K5911" i="2"/>
  <c r="L5910" i="2"/>
  <c r="K5910" i="2"/>
  <c r="L5909" i="2"/>
  <c r="K5909" i="2"/>
  <c r="L5908" i="2"/>
  <c r="K5908" i="2"/>
  <c r="L5907" i="2"/>
  <c r="K5907" i="2"/>
  <c r="L5906" i="2"/>
  <c r="K5906" i="2"/>
  <c r="L5905" i="2"/>
  <c r="K5905" i="2"/>
  <c r="L5904" i="2"/>
  <c r="K5904" i="2"/>
  <c r="L5903" i="2"/>
  <c r="K5903" i="2"/>
  <c r="L5902" i="2"/>
  <c r="K5902" i="2"/>
  <c r="L5901" i="2"/>
  <c r="K5901" i="2"/>
  <c r="L5900" i="2"/>
  <c r="K5900" i="2"/>
  <c r="L5899" i="2"/>
  <c r="K5899" i="2"/>
  <c r="L5898" i="2"/>
  <c r="K5898" i="2"/>
  <c r="L5897" i="2"/>
  <c r="K5897" i="2"/>
  <c r="L5896" i="2"/>
  <c r="K5896" i="2"/>
  <c r="L5895" i="2"/>
  <c r="K5895" i="2"/>
  <c r="L5894" i="2"/>
  <c r="K5894" i="2"/>
  <c r="L5893" i="2"/>
  <c r="K5893" i="2"/>
  <c r="L5892" i="2"/>
  <c r="K5892" i="2"/>
  <c r="L5891" i="2"/>
  <c r="K5891" i="2"/>
  <c r="L5890" i="2"/>
  <c r="K5890" i="2"/>
  <c r="L5889" i="2"/>
  <c r="K5889" i="2"/>
  <c r="L5888" i="2"/>
  <c r="K5888" i="2"/>
  <c r="L5887" i="2"/>
  <c r="K5887" i="2"/>
  <c r="L5886" i="2"/>
  <c r="K5886" i="2"/>
  <c r="L5885" i="2"/>
  <c r="K5885" i="2"/>
  <c r="L5884" i="2"/>
  <c r="K5884" i="2"/>
  <c r="L5883" i="2"/>
  <c r="K5883" i="2"/>
  <c r="L5882" i="2"/>
  <c r="K5882" i="2"/>
  <c r="L5881" i="2"/>
  <c r="K5881" i="2"/>
  <c r="L5880" i="2"/>
  <c r="K5880" i="2"/>
  <c r="L5879" i="2"/>
  <c r="K5879" i="2"/>
  <c r="L5878" i="2"/>
  <c r="K5878" i="2"/>
  <c r="L5877" i="2"/>
  <c r="K5877" i="2"/>
  <c r="L5876" i="2"/>
  <c r="K5876" i="2"/>
  <c r="L5875" i="2"/>
  <c r="K5875" i="2"/>
  <c r="L5874" i="2"/>
  <c r="K5874" i="2"/>
  <c r="L5873" i="2"/>
  <c r="K5873" i="2"/>
  <c r="L5872" i="2"/>
  <c r="K5872" i="2"/>
  <c r="L5871" i="2"/>
  <c r="K5871" i="2"/>
  <c r="L5870" i="2"/>
  <c r="K5870" i="2"/>
  <c r="L5869" i="2"/>
  <c r="K5869" i="2"/>
  <c r="L5868" i="2"/>
  <c r="K5868" i="2"/>
  <c r="L5867" i="2"/>
  <c r="K5867" i="2"/>
  <c r="L5866" i="2"/>
  <c r="K5866" i="2"/>
  <c r="L5865" i="2"/>
  <c r="K5865" i="2"/>
  <c r="L5864" i="2"/>
  <c r="K5864" i="2"/>
  <c r="L5863" i="2"/>
  <c r="K5863" i="2"/>
  <c r="L5862" i="2"/>
  <c r="K5862" i="2"/>
  <c r="L5861" i="2"/>
  <c r="K5861" i="2"/>
  <c r="L5860" i="2"/>
  <c r="K5860" i="2"/>
  <c r="L5859" i="2"/>
  <c r="K5859" i="2"/>
  <c r="L5858" i="2"/>
  <c r="K5858" i="2"/>
  <c r="L5857" i="2"/>
  <c r="K5857" i="2"/>
  <c r="L5856" i="2"/>
  <c r="K5856" i="2"/>
  <c r="L5855" i="2"/>
  <c r="K5855" i="2"/>
  <c r="L5854" i="2"/>
  <c r="K5854" i="2"/>
  <c r="L5853" i="2"/>
  <c r="K5853" i="2"/>
  <c r="L5852" i="2"/>
  <c r="K5852" i="2"/>
  <c r="L5851" i="2"/>
  <c r="K5851" i="2"/>
  <c r="L5850" i="2"/>
  <c r="K5850" i="2"/>
  <c r="L5849" i="2"/>
  <c r="K5849" i="2"/>
  <c r="L5848" i="2"/>
  <c r="K5848" i="2"/>
  <c r="L5847" i="2"/>
  <c r="K5847" i="2"/>
  <c r="L5846" i="2"/>
  <c r="K5846" i="2"/>
  <c r="L5845" i="2"/>
  <c r="K5845" i="2"/>
  <c r="L5844" i="2"/>
  <c r="K5844" i="2"/>
  <c r="L5843" i="2"/>
  <c r="K5843" i="2"/>
  <c r="L5842" i="2"/>
  <c r="K5842" i="2"/>
  <c r="L5841" i="2"/>
  <c r="K5841" i="2"/>
  <c r="L5840" i="2"/>
  <c r="K5840" i="2"/>
  <c r="L5839" i="2"/>
  <c r="K5839" i="2"/>
  <c r="L5838" i="2"/>
  <c r="K5838" i="2"/>
  <c r="L5837" i="2"/>
  <c r="K5837" i="2"/>
  <c r="L5836" i="2"/>
  <c r="K5836" i="2"/>
  <c r="L5835" i="2"/>
  <c r="K5835" i="2"/>
  <c r="L5834" i="2"/>
  <c r="K5834" i="2"/>
  <c r="L5833" i="2"/>
  <c r="K5833" i="2"/>
  <c r="L5832" i="2"/>
  <c r="K5832" i="2"/>
  <c r="L5831" i="2"/>
  <c r="K5831" i="2"/>
  <c r="L5830" i="2"/>
  <c r="K5830" i="2"/>
  <c r="L5829" i="2"/>
  <c r="K5829" i="2"/>
  <c r="L5828" i="2"/>
  <c r="K5828" i="2"/>
  <c r="L5827" i="2"/>
  <c r="K5827" i="2"/>
  <c r="L5826" i="2"/>
  <c r="K5826" i="2"/>
  <c r="L5825" i="2"/>
  <c r="K5825" i="2"/>
  <c r="L5824" i="2"/>
  <c r="K5824" i="2"/>
  <c r="L5823" i="2"/>
  <c r="K5823" i="2"/>
  <c r="L5822" i="2"/>
  <c r="K5822" i="2"/>
  <c r="L5821" i="2"/>
  <c r="K5821" i="2"/>
  <c r="L5820" i="2"/>
  <c r="K5820" i="2"/>
  <c r="L5819" i="2"/>
  <c r="K5819" i="2"/>
  <c r="L5818" i="2"/>
  <c r="K5818" i="2"/>
  <c r="L5817" i="2"/>
  <c r="K5817" i="2"/>
  <c r="L5816" i="2"/>
  <c r="K5816" i="2"/>
  <c r="L5815" i="2"/>
  <c r="K5815" i="2"/>
  <c r="L5814" i="2"/>
  <c r="K5814" i="2"/>
  <c r="L5813" i="2"/>
  <c r="K5813" i="2"/>
  <c r="L5812" i="2"/>
  <c r="K5812" i="2"/>
  <c r="L5811" i="2"/>
  <c r="K5811" i="2"/>
  <c r="L5810" i="2"/>
  <c r="K5810" i="2"/>
  <c r="L5809" i="2"/>
  <c r="K5809" i="2"/>
  <c r="L5808" i="2"/>
  <c r="K5808" i="2"/>
  <c r="L5807" i="2"/>
  <c r="K5807" i="2"/>
  <c r="L5806" i="2"/>
  <c r="K5806" i="2"/>
  <c r="L5805" i="2"/>
  <c r="K5805" i="2"/>
  <c r="L5804" i="2"/>
  <c r="K5804" i="2"/>
  <c r="L5803" i="2"/>
  <c r="K5803" i="2"/>
  <c r="L5802" i="2"/>
  <c r="K5802" i="2"/>
  <c r="L5801" i="2"/>
  <c r="K5801" i="2"/>
  <c r="L5800" i="2"/>
  <c r="K5800" i="2"/>
  <c r="L5799" i="2"/>
  <c r="K5799" i="2"/>
  <c r="L5798" i="2"/>
  <c r="K5798" i="2"/>
  <c r="L5797" i="2"/>
  <c r="K5797" i="2"/>
  <c r="L5796" i="2"/>
  <c r="K5796" i="2"/>
  <c r="L5795" i="2"/>
  <c r="K5795" i="2"/>
  <c r="L5794" i="2"/>
  <c r="K5794" i="2"/>
  <c r="L5793" i="2"/>
  <c r="K5793" i="2"/>
  <c r="L5792" i="2"/>
  <c r="K5792" i="2"/>
  <c r="L5791" i="2"/>
  <c r="K5791" i="2"/>
  <c r="L5790" i="2"/>
  <c r="K5790" i="2"/>
  <c r="L5789" i="2"/>
  <c r="K5789" i="2"/>
  <c r="L5788" i="2"/>
  <c r="K5788" i="2"/>
  <c r="L5787" i="2"/>
  <c r="K5787" i="2"/>
  <c r="L5786" i="2"/>
  <c r="K5786" i="2"/>
  <c r="L5785" i="2"/>
  <c r="K5785" i="2"/>
  <c r="L5784" i="2"/>
  <c r="K5784" i="2"/>
  <c r="L5783" i="2"/>
  <c r="K5783" i="2"/>
  <c r="L5782" i="2"/>
  <c r="K5782" i="2"/>
  <c r="L5781" i="2"/>
  <c r="K5781" i="2"/>
  <c r="L5780" i="2"/>
  <c r="K5780" i="2"/>
  <c r="L5779" i="2"/>
  <c r="K5779" i="2"/>
  <c r="L5778" i="2"/>
  <c r="K5778" i="2"/>
  <c r="L5777" i="2"/>
  <c r="K5777" i="2"/>
  <c r="L5776" i="2"/>
  <c r="K5776" i="2"/>
  <c r="L5775" i="2"/>
  <c r="K5775" i="2"/>
  <c r="L5774" i="2"/>
  <c r="K5774" i="2"/>
  <c r="L5773" i="2"/>
  <c r="K5773" i="2"/>
  <c r="L5772" i="2"/>
  <c r="K5772" i="2"/>
  <c r="L5771" i="2"/>
  <c r="K5771" i="2"/>
  <c r="L5770" i="2"/>
  <c r="K5770" i="2"/>
  <c r="L5769" i="2"/>
  <c r="K5769" i="2"/>
  <c r="L5768" i="2"/>
  <c r="K5768" i="2"/>
  <c r="L5767" i="2"/>
  <c r="K5767" i="2"/>
  <c r="L5766" i="2"/>
  <c r="K5766" i="2"/>
  <c r="L5765" i="2"/>
  <c r="K5765" i="2"/>
  <c r="L5764" i="2"/>
  <c r="K5764" i="2"/>
  <c r="L5763" i="2"/>
  <c r="K5763" i="2"/>
  <c r="L5762" i="2"/>
  <c r="K5762" i="2"/>
  <c r="L5761" i="2"/>
  <c r="K5761" i="2"/>
  <c r="L5760" i="2"/>
  <c r="K5760" i="2"/>
  <c r="L5759" i="2"/>
  <c r="K5759" i="2"/>
  <c r="L5758" i="2"/>
  <c r="K5758" i="2"/>
  <c r="L5757" i="2"/>
  <c r="K5757" i="2"/>
  <c r="L5756" i="2"/>
  <c r="K5756" i="2"/>
  <c r="L5755" i="2"/>
  <c r="K5755" i="2"/>
  <c r="L5754" i="2"/>
  <c r="K5754" i="2"/>
  <c r="L5753" i="2"/>
  <c r="K5753" i="2"/>
  <c r="L5752" i="2"/>
  <c r="K5752" i="2"/>
  <c r="L5751" i="2"/>
  <c r="K5751" i="2"/>
  <c r="L5750" i="2"/>
  <c r="K5750" i="2"/>
  <c r="L5749" i="2"/>
  <c r="K5749" i="2"/>
  <c r="L5748" i="2"/>
  <c r="K5748" i="2"/>
  <c r="L5747" i="2"/>
  <c r="K5747" i="2"/>
  <c r="L5746" i="2"/>
  <c r="K5746" i="2"/>
  <c r="L5745" i="2"/>
  <c r="K5745" i="2"/>
  <c r="L5744" i="2"/>
  <c r="K5744" i="2"/>
  <c r="L5743" i="2"/>
  <c r="K5743" i="2"/>
  <c r="L5742" i="2"/>
  <c r="K5742" i="2"/>
  <c r="L5741" i="2"/>
  <c r="K5741" i="2"/>
  <c r="L5740" i="2"/>
  <c r="K5740" i="2"/>
  <c r="L5739" i="2"/>
  <c r="K5739" i="2"/>
  <c r="L5738" i="2"/>
  <c r="K5738" i="2"/>
  <c r="L5737" i="2"/>
  <c r="K5737" i="2"/>
  <c r="L5736" i="2"/>
  <c r="K5736" i="2"/>
  <c r="L5735" i="2"/>
  <c r="K5735" i="2"/>
  <c r="L5734" i="2"/>
  <c r="K5734" i="2"/>
  <c r="L5733" i="2"/>
  <c r="K5733" i="2"/>
  <c r="L5732" i="2"/>
  <c r="K5732" i="2"/>
  <c r="L5731" i="2"/>
  <c r="K5731" i="2"/>
  <c r="L5730" i="2"/>
  <c r="K5730" i="2"/>
  <c r="L5729" i="2"/>
  <c r="K5729" i="2"/>
  <c r="L5728" i="2"/>
  <c r="K5728" i="2"/>
  <c r="L5727" i="2"/>
  <c r="K5727" i="2"/>
  <c r="L5726" i="2"/>
  <c r="K5726" i="2"/>
  <c r="L5725" i="2"/>
  <c r="K5725" i="2"/>
  <c r="L5724" i="2"/>
  <c r="K5724" i="2"/>
  <c r="L5723" i="2"/>
  <c r="K5723" i="2"/>
  <c r="L5722" i="2"/>
  <c r="K5722" i="2"/>
  <c r="L5721" i="2"/>
  <c r="K5721" i="2"/>
  <c r="L5720" i="2"/>
  <c r="K5720" i="2"/>
  <c r="L5719" i="2"/>
  <c r="K5719" i="2"/>
  <c r="L5718" i="2"/>
  <c r="K5718" i="2"/>
  <c r="L5717" i="2"/>
  <c r="K5717" i="2"/>
  <c r="L5716" i="2"/>
  <c r="K5716" i="2"/>
  <c r="L5715" i="2"/>
  <c r="K5715" i="2"/>
  <c r="L5714" i="2"/>
  <c r="K5714" i="2"/>
  <c r="L5713" i="2"/>
  <c r="K5713" i="2"/>
  <c r="L5712" i="2"/>
  <c r="K5712" i="2"/>
  <c r="L5711" i="2"/>
  <c r="K5711" i="2"/>
  <c r="L5710" i="2"/>
  <c r="K5710" i="2"/>
  <c r="L5709" i="2"/>
  <c r="K5709" i="2"/>
  <c r="L5708" i="2"/>
  <c r="K5708" i="2"/>
  <c r="L5707" i="2"/>
  <c r="K5707" i="2"/>
  <c r="L5706" i="2"/>
  <c r="K5706" i="2"/>
  <c r="L5705" i="2"/>
  <c r="K5705" i="2"/>
  <c r="L5704" i="2"/>
  <c r="K5704" i="2"/>
  <c r="L5703" i="2"/>
  <c r="K5703" i="2"/>
  <c r="L5702" i="2"/>
  <c r="K5702" i="2"/>
  <c r="L5701" i="2"/>
  <c r="K5701" i="2"/>
  <c r="L5700" i="2"/>
  <c r="K5700" i="2"/>
  <c r="L5699" i="2"/>
  <c r="K5699" i="2"/>
  <c r="L5698" i="2"/>
  <c r="K5698" i="2"/>
  <c r="L5697" i="2"/>
  <c r="K5697" i="2"/>
  <c r="L5696" i="2"/>
  <c r="K5696" i="2"/>
  <c r="L5695" i="2"/>
  <c r="K5695" i="2"/>
  <c r="L5694" i="2"/>
  <c r="K5694" i="2"/>
  <c r="L5693" i="2"/>
  <c r="K5693" i="2"/>
  <c r="L5692" i="2"/>
  <c r="K5692" i="2"/>
  <c r="L5691" i="2"/>
  <c r="K5691" i="2"/>
  <c r="L5690" i="2"/>
  <c r="K5690" i="2"/>
  <c r="L5689" i="2"/>
  <c r="K5689" i="2"/>
  <c r="L5688" i="2"/>
  <c r="K5688" i="2"/>
  <c r="L5687" i="2"/>
  <c r="K5687" i="2"/>
  <c r="L5686" i="2"/>
  <c r="K5686" i="2"/>
  <c r="L5685" i="2"/>
  <c r="K5685" i="2"/>
  <c r="L5684" i="2"/>
  <c r="K5684" i="2"/>
  <c r="L5683" i="2"/>
  <c r="K5683" i="2"/>
  <c r="L5682" i="2"/>
  <c r="K5682" i="2"/>
  <c r="L5681" i="2"/>
  <c r="K5681" i="2"/>
  <c r="L5680" i="2"/>
  <c r="K5680" i="2"/>
  <c r="L5679" i="2"/>
  <c r="K5679" i="2"/>
  <c r="L5678" i="2"/>
  <c r="K5678" i="2"/>
  <c r="L5677" i="2"/>
  <c r="K5677" i="2"/>
  <c r="L5676" i="2"/>
  <c r="K5676" i="2"/>
  <c r="L5675" i="2"/>
  <c r="K5675" i="2"/>
  <c r="L5674" i="2"/>
  <c r="K5674" i="2"/>
  <c r="L5673" i="2"/>
  <c r="K5673" i="2"/>
  <c r="L5672" i="2"/>
  <c r="K5672" i="2"/>
  <c r="L5671" i="2"/>
  <c r="K5671" i="2"/>
  <c r="L5670" i="2"/>
  <c r="K5670" i="2"/>
  <c r="L5669" i="2"/>
  <c r="K5669" i="2"/>
  <c r="L5668" i="2"/>
  <c r="K5668" i="2"/>
  <c r="L5667" i="2"/>
  <c r="K5667" i="2"/>
  <c r="L5666" i="2"/>
  <c r="K5666" i="2"/>
  <c r="L5665" i="2"/>
  <c r="K5665" i="2"/>
  <c r="L5664" i="2"/>
  <c r="K5664" i="2"/>
  <c r="L5663" i="2"/>
  <c r="K5663" i="2"/>
  <c r="L5662" i="2"/>
  <c r="K5662" i="2"/>
  <c r="L5661" i="2"/>
  <c r="K5661" i="2"/>
  <c r="L5660" i="2"/>
  <c r="K5660" i="2"/>
  <c r="L5659" i="2"/>
  <c r="K5659" i="2"/>
  <c r="L5658" i="2"/>
  <c r="K5658" i="2"/>
  <c r="L5657" i="2"/>
  <c r="K5657" i="2"/>
  <c r="L5656" i="2"/>
  <c r="K5656" i="2"/>
  <c r="L5655" i="2"/>
  <c r="K5655" i="2"/>
  <c r="L5654" i="2"/>
  <c r="K5654" i="2"/>
  <c r="L5653" i="2"/>
  <c r="K5653" i="2"/>
  <c r="L5652" i="2"/>
  <c r="K5652" i="2"/>
  <c r="L5651" i="2"/>
  <c r="K5651" i="2"/>
  <c r="L5650" i="2"/>
  <c r="K5650" i="2"/>
  <c r="L5649" i="2"/>
  <c r="K5649" i="2"/>
  <c r="L5648" i="2"/>
  <c r="K5648" i="2"/>
  <c r="L5647" i="2"/>
  <c r="K5647" i="2"/>
  <c r="L5646" i="2"/>
  <c r="K5646" i="2"/>
  <c r="L5645" i="2"/>
  <c r="K5645" i="2"/>
  <c r="L5644" i="2"/>
  <c r="K5644" i="2"/>
  <c r="L5643" i="2"/>
  <c r="K5643" i="2"/>
  <c r="L5642" i="2"/>
  <c r="K5642" i="2"/>
  <c r="L5641" i="2"/>
  <c r="K5641" i="2"/>
  <c r="L5640" i="2"/>
  <c r="K5640" i="2"/>
  <c r="L5639" i="2"/>
  <c r="K5639" i="2"/>
  <c r="L5638" i="2"/>
  <c r="K5638" i="2"/>
  <c r="L5637" i="2"/>
  <c r="K5637" i="2"/>
  <c r="L5636" i="2"/>
  <c r="K5636" i="2"/>
  <c r="L5635" i="2"/>
  <c r="K5635" i="2"/>
  <c r="L5634" i="2"/>
  <c r="K5634" i="2"/>
  <c r="L5633" i="2"/>
  <c r="K5633" i="2"/>
  <c r="L5632" i="2"/>
  <c r="K5632" i="2"/>
  <c r="L5631" i="2"/>
  <c r="K5631" i="2"/>
  <c r="L5630" i="2"/>
  <c r="K5630" i="2"/>
  <c r="L5629" i="2"/>
  <c r="K5629" i="2"/>
  <c r="L5628" i="2"/>
  <c r="K5628" i="2"/>
  <c r="L5627" i="2"/>
  <c r="K5627" i="2"/>
  <c r="L5626" i="2"/>
  <c r="K5626" i="2"/>
  <c r="L5625" i="2"/>
  <c r="K5625" i="2"/>
  <c r="L5624" i="2"/>
  <c r="K5624" i="2"/>
  <c r="L5623" i="2"/>
  <c r="K5623" i="2"/>
  <c r="L5622" i="2"/>
  <c r="K5622" i="2"/>
  <c r="L5621" i="2"/>
  <c r="K5621" i="2"/>
  <c r="L5620" i="2"/>
  <c r="K5620" i="2"/>
  <c r="L5619" i="2"/>
  <c r="K5619" i="2"/>
  <c r="L5618" i="2"/>
  <c r="K5618" i="2"/>
  <c r="L5617" i="2"/>
  <c r="K5617" i="2"/>
  <c r="L5616" i="2"/>
  <c r="K5616" i="2"/>
  <c r="L5615" i="2"/>
  <c r="K5615" i="2"/>
  <c r="L5614" i="2"/>
  <c r="K5614" i="2"/>
  <c r="L5613" i="2"/>
  <c r="K5613" i="2"/>
  <c r="L5612" i="2"/>
  <c r="K5612" i="2"/>
  <c r="L5611" i="2"/>
  <c r="K5611" i="2"/>
  <c r="L5610" i="2"/>
  <c r="K5610" i="2"/>
  <c r="L5609" i="2"/>
  <c r="K5609" i="2"/>
  <c r="L5608" i="2"/>
  <c r="K5608" i="2"/>
  <c r="L5607" i="2"/>
  <c r="K5607" i="2"/>
  <c r="L5606" i="2"/>
  <c r="K5606" i="2"/>
  <c r="L5605" i="2"/>
  <c r="K5605" i="2"/>
  <c r="L5604" i="2"/>
  <c r="K5604" i="2"/>
  <c r="L5603" i="2"/>
  <c r="K5603" i="2"/>
  <c r="L5602" i="2"/>
  <c r="K5602" i="2"/>
  <c r="L5601" i="2"/>
  <c r="K5601" i="2"/>
  <c r="L5600" i="2"/>
  <c r="K5600" i="2"/>
  <c r="L5599" i="2"/>
  <c r="K5599" i="2"/>
  <c r="L5598" i="2"/>
  <c r="K5598" i="2"/>
  <c r="L5597" i="2"/>
  <c r="K5597" i="2"/>
  <c r="L5596" i="2"/>
  <c r="K5596" i="2"/>
  <c r="L5595" i="2"/>
  <c r="K5595" i="2"/>
  <c r="L5594" i="2"/>
  <c r="K5594" i="2"/>
  <c r="L5593" i="2"/>
  <c r="K5593" i="2"/>
  <c r="L5592" i="2"/>
  <c r="K5592" i="2"/>
  <c r="L5591" i="2"/>
  <c r="K5591" i="2"/>
  <c r="L5590" i="2"/>
  <c r="K5590" i="2"/>
  <c r="L5589" i="2"/>
  <c r="K5589" i="2"/>
  <c r="L5588" i="2"/>
  <c r="K5588" i="2"/>
  <c r="L5587" i="2"/>
  <c r="K5587" i="2"/>
  <c r="L5586" i="2"/>
  <c r="K5586" i="2"/>
  <c r="L5585" i="2"/>
  <c r="K5585" i="2"/>
  <c r="L5584" i="2"/>
  <c r="K5584" i="2"/>
  <c r="L5583" i="2"/>
  <c r="K5583" i="2"/>
  <c r="L5582" i="2"/>
  <c r="K5582" i="2"/>
  <c r="L5581" i="2"/>
  <c r="K5581" i="2"/>
  <c r="L5580" i="2"/>
  <c r="K5580" i="2"/>
  <c r="L5579" i="2"/>
  <c r="K5579" i="2"/>
  <c r="L5578" i="2"/>
  <c r="K5578" i="2"/>
  <c r="L5577" i="2"/>
  <c r="K5577" i="2"/>
  <c r="L5576" i="2"/>
  <c r="K5576" i="2"/>
  <c r="L5575" i="2"/>
  <c r="K5575" i="2"/>
  <c r="L5574" i="2"/>
  <c r="K5574" i="2"/>
  <c r="L5573" i="2"/>
  <c r="K5573" i="2"/>
  <c r="L5572" i="2"/>
  <c r="K5572" i="2"/>
  <c r="L5571" i="2"/>
  <c r="K5571" i="2"/>
  <c r="L5570" i="2"/>
  <c r="K5570" i="2"/>
  <c r="L5569" i="2"/>
  <c r="K5569" i="2"/>
  <c r="L5568" i="2"/>
  <c r="K5568" i="2"/>
  <c r="L5567" i="2"/>
  <c r="K5567" i="2"/>
  <c r="L5566" i="2"/>
  <c r="K5566" i="2"/>
  <c r="L5565" i="2"/>
  <c r="K5565" i="2"/>
  <c r="L5564" i="2"/>
  <c r="K5564" i="2"/>
  <c r="L5563" i="2"/>
  <c r="K5563" i="2"/>
  <c r="L5562" i="2"/>
  <c r="K5562" i="2"/>
  <c r="L5561" i="2"/>
  <c r="K5561" i="2"/>
  <c r="L5560" i="2"/>
  <c r="K5560" i="2"/>
  <c r="L5559" i="2"/>
  <c r="K5559" i="2"/>
  <c r="L5558" i="2"/>
  <c r="K5558" i="2"/>
  <c r="L5557" i="2"/>
  <c r="K5557" i="2"/>
  <c r="L5556" i="2"/>
  <c r="K5556" i="2"/>
  <c r="L5555" i="2"/>
  <c r="K5555" i="2"/>
  <c r="L5554" i="2"/>
  <c r="K5554" i="2"/>
  <c r="L5553" i="2"/>
  <c r="K5553" i="2"/>
  <c r="L5552" i="2"/>
  <c r="K5552" i="2"/>
  <c r="L5551" i="2"/>
  <c r="K5551" i="2"/>
  <c r="L5550" i="2"/>
  <c r="K5550" i="2"/>
  <c r="L5549" i="2"/>
  <c r="K5549" i="2"/>
  <c r="L5548" i="2"/>
  <c r="K5548" i="2"/>
  <c r="L5547" i="2"/>
  <c r="K5547" i="2"/>
  <c r="L5546" i="2"/>
  <c r="K5546" i="2"/>
  <c r="L5545" i="2"/>
  <c r="K5545" i="2"/>
  <c r="L5544" i="2"/>
  <c r="K5544" i="2"/>
  <c r="L5543" i="2"/>
  <c r="K5543" i="2"/>
  <c r="L5542" i="2"/>
  <c r="K5542" i="2"/>
  <c r="L5541" i="2"/>
  <c r="K5541" i="2"/>
  <c r="L5540" i="2"/>
  <c r="K5540" i="2"/>
  <c r="L5539" i="2"/>
  <c r="K5539" i="2"/>
  <c r="L5538" i="2"/>
  <c r="K5538" i="2"/>
  <c r="L5537" i="2"/>
  <c r="K5537" i="2"/>
  <c r="L5536" i="2"/>
  <c r="K5536" i="2"/>
  <c r="L5535" i="2"/>
  <c r="K5535" i="2"/>
  <c r="L5534" i="2"/>
  <c r="K5534" i="2"/>
  <c r="L5533" i="2"/>
  <c r="K5533" i="2"/>
  <c r="L5532" i="2"/>
  <c r="K5532" i="2"/>
  <c r="L5531" i="2"/>
  <c r="K5531" i="2"/>
  <c r="L5530" i="2"/>
  <c r="K5530" i="2"/>
  <c r="L5529" i="2"/>
  <c r="K5529" i="2"/>
  <c r="L5528" i="2"/>
  <c r="K5528" i="2"/>
  <c r="L5527" i="2"/>
  <c r="K5527" i="2"/>
  <c r="L5526" i="2"/>
  <c r="K5526" i="2"/>
  <c r="L5525" i="2"/>
  <c r="K5525" i="2"/>
  <c r="L5524" i="2"/>
  <c r="K5524" i="2"/>
  <c r="L5523" i="2"/>
  <c r="K5523" i="2"/>
  <c r="L5522" i="2"/>
  <c r="K5522" i="2"/>
  <c r="L5521" i="2"/>
  <c r="K5521" i="2"/>
  <c r="L5520" i="2"/>
  <c r="K5520" i="2"/>
  <c r="L5519" i="2"/>
  <c r="K5519" i="2"/>
  <c r="L5518" i="2"/>
  <c r="K5518" i="2"/>
  <c r="L5517" i="2"/>
  <c r="K5517" i="2"/>
  <c r="L5516" i="2"/>
  <c r="K5516" i="2"/>
  <c r="L5515" i="2"/>
  <c r="K5515" i="2"/>
  <c r="L5514" i="2"/>
  <c r="K5514" i="2"/>
  <c r="L5513" i="2"/>
  <c r="K5513" i="2"/>
  <c r="L5512" i="2"/>
  <c r="K5512" i="2"/>
  <c r="L5511" i="2"/>
  <c r="K5511" i="2"/>
  <c r="L5510" i="2"/>
  <c r="K5510" i="2"/>
  <c r="L5509" i="2"/>
  <c r="K5509" i="2"/>
  <c r="L5508" i="2"/>
  <c r="K5508" i="2"/>
  <c r="L5507" i="2"/>
  <c r="K5507" i="2"/>
  <c r="L5506" i="2"/>
  <c r="K5506" i="2"/>
  <c r="L5505" i="2"/>
  <c r="K5505" i="2"/>
  <c r="L5504" i="2"/>
  <c r="K5504" i="2"/>
  <c r="L5503" i="2"/>
  <c r="K5503" i="2"/>
  <c r="L5502" i="2"/>
  <c r="K5502" i="2"/>
  <c r="L5501" i="2"/>
  <c r="K5501" i="2"/>
  <c r="L5500" i="2"/>
  <c r="K5500" i="2"/>
  <c r="L5499" i="2"/>
  <c r="K5499" i="2"/>
  <c r="L5498" i="2"/>
  <c r="K5498" i="2"/>
  <c r="L5497" i="2"/>
  <c r="K5497" i="2"/>
  <c r="L5496" i="2"/>
  <c r="K5496" i="2"/>
  <c r="L5495" i="2"/>
  <c r="K5495" i="2"/>
  <c r="L5494" i="2"/>
  <c r="K5494" i="2"/>
  <c r="L5493" i="2"/>
  <c r="K5493" i="2"/>
  <c r="L5492" i="2"/>
  <c r="K5492" i="2"/>
  <c r="L5491" i="2"/>
  <c r="K5491" i="2"/>
  <c r="L5490" i="2"/>
  <c r="K5490" i="2"/>
  <c r="L5489" i="2"/>
  <c r="K5489" i="2"/>
  <c r="L5488" i="2"/>
  <c r="K5488" i="2"/>
  <c r="L5487" i="2"/>
  <c r="K5487" i="2"/>
  <c r="L5486" i="2"/>
  <c r="K5486" i="2"/>
  <c r="L5485" i="2"/>
  <c r="K5485" i="2"/>
  <c r="L5484" i="2"/>
  <c r="K5484" i="2"/>
  <c r="L5483" i="2"/>
  <c r="K5483" i="2"/>
  <c r="L5482" i="2"/>
  <c r="K5482" i="2"/>
  <c r="L5481" i="2"/>
  <c r="K5481" i="2"/>
  <c r="L5480" i="2"/>
  <c r="K5480" i="2"/>
  <c r="L5479" i="2"/>
  <c r="K5479" i="2"/>
  <c r="L5478" i="2"/>
  <c r="K5478" i="2"/>
  <c r="L5477" i="2"/>
  <c r="K5477" i="2"/>
  <c r="L5476" i="2"/>
  <c r="K5476" i="2"/>
  <c r="L5475" i="2"/>
  <c r="K5475" i="2"/>
  <c r="L5474" i="2"/>
  <c r="K5474" i="2"/>
  <c r="L5473" i="2"/>
  <c r="K5473" i="2"/>
  <c r="L5472" i="2"/>
  <c r="K5472" i="2"/>
  <c r="L5471" i="2"/>
  <c r="K5471" i="2"/>
  <c r="L5470" i="2"/>
  <c r="K5470" i="2"/>
  <c r="L5469" i="2"/>
  <c r="K5469" i="2"/>
  <c r="L5468" i="2"/>
  <c r="K5468" i="2"/>
  <c r="L5467" i="2"/>
  <c r="K5467" i="2"/>
  <c r="L5466" i="2"/>
  <c r="K5466" i="2"/>
  <c r="L5465" i="2"/>
  <c r="K5465" i="2"/>
  <c r="L5464" i="2"/>
  <c r="K5464" i="2"/>
  <c r="L5463" i="2"/>
  <c r="K5463" i="2"/>
  <c r="L5462" i="2"/>
  <c r="K5462" i="2"/>
  <c r="L5461" i="2"/>
  <c r="K5461" i="2"/>
  <c r="L5460" i="2"/>
  <c r="K5460" i="2"/>
  <c r="L5459" i="2"/>
  <c r="K5459" i="2"/>
  <c r="L5458" i="2"/>
  <c r="K5458" i="2"/>
  <c r="L5457" i="2"/>
  <c r="K5457" i="2"/>
  <c r="L5456" i="2"/>
  <c r="K5456" i="2"/>
  <c r="L5455" i="2"/>
  <c r="K5455" i="2"/>
  <c r="L5454" i="2"/>
  <c r="K5454" i="2"/>
  <c r="L5453" i="2"/>
  <c r="K5453" i="2"/>
  <c r="L5452" i="2"/>
  <c r="K5452" i="2"/>
  <c r="L5451" i="2"/>
  <c r="K5451" i="2"/>
  <c r="L5450" i="2"/>
  <c r="K5450" i="2"/>
  <c r="L5449" i="2"/>
  <c r="K5449" i="2"/>
  <c r="L5448" i="2"/>
  <c r="K5448" i="2"/>
  <c r="L5447" i="2"/>
  <c r="K5447" i="2"/>
  <c r="L5446" i="2"/>
  <c r="K5446" i="2"/>
  <c r="L5445" i="2"/>
  <c r="K5445" i="2"/>
  <c r="L5444" i="2"/>
  <c r="K5444" i="2"/>
  <c r="L5443" i="2"/>
  <c r="K5443" i="2"/>
  <c r="L5442" i="2"/>
  <c r="K5442" i="2"/>
  <c r="L5441" i="2"/>
  <c r="K5441" i="2"/>
  <c r="L5440" i="2"/>
  <c r="K5440" i="2"/>
  <c r="L5439" i="2"/>
  <c r="K5439" i="2"/>
  <c r="L5438" i="2"/>
  <c r="K5438" i="2"/>
  <c r="L5437" i="2"/>
  <c r="K5437" i="2"/>
  <c r="L5436" i="2"/>
  <c r="K5436" i="2"/>
  <c r="L5435" i="2"/>
  <c r="K5435" i="2"/>
  <c r="L5434" i="2"/>
  <c r="K5434" i="2"/>
  <c r="L5433" i="2"/>
  <c r="K5433" i="2"/>
  <c r="L5432" i="2"/>
  <c r="K5432" i="2"/>
  <c r="L5431" i="2"/>
  <c r="K5431" i="2"/>
  <c r="L5430" i="2"/>
  <c r="K5430" i="2"/>
  <c r="L5429" i="2"/>
  <c r="K5429" i="2"/>
  <c r="L5428" i="2"/>
  <c r="K5428" i="2"/>
  <c r="L5427" i="2"/>
  <c r="K5427" i="2"/>
  <c r="L5426" i="2"/>
  <c r="K5426" i="2"/>
  <c r="L5425" i="2"/>
  <c r="K5425" i="2"/>
  <c r="L5424" i="2"/>
  <c r="K5424" i="2"/>
  <c r="L5423" i="2"/>
  <c r="K5423" i="2"/>
  <c r="L5422" i="2"/>
  <c r="K5422" i="2"/>
  <c r="L5421" i="2"/>
  <c r="K5421" i="2"/>
  <c r="L5420" i="2"/>
  <c r="K5420" i="2"/>
  <c r="L5419" i="2"/>
  <c r="K5419" i="2"/>
  <c r="L5418" i="2"/>
  <c r="K5418" i="2"/>
  <c r="L5417" i="2"/>
  <c r="K5417" i="2"/>
  <c r="L5416" i="2"/>
  <c r="K5416" i="2"/>
  <c r="L5415" i="2"/>
  <c r="K5415" i="2"/>
  <c r="L5414" i="2"/>
  <c r="K5414" i="2"/>
  <c r="L5413" i="2"/>
  <c r="K5413" i="2"/>
  <c r="L5412" i="2"/>
  <c r="K5412" i="2"/>
  <c r="L5411" i="2"/>
  <c r="K5411" i="2"/>
  <c r="L5410" i="2"/>
  <c r="K5410" i="2"/>
  <c r="L5409" i="2"/>
  <c r="K5409" i="2"/>
  <c r="L5408" i="2"/>
  <c r="K5408" i="2"/>
  <c r="L5407" i="2"/>
  <c r="K5407" i="2"/>
  <c r="L5406" i="2"/>
  <c r="K5406" i="2"/>
  <c r="L5405" i="2"/>
  <c r="K5405" i="2"/>
  <c r="L5404" i="2"/>
  <c r="K5404" i="2"/>
  <c r="L5403" i="2"/>
  <c r="K5403" i="2"/>
  <c r="L5402" i="2"/>
  <c r="K5402" i="2"/>
  <c r="L5401" i="2"/>
  <c r="K5401" i="2"/>
  <c r="L5400" i="2"/>
  <c r="K5400" i="2"/>
  <c r="L5399" i="2"/>
  <c r="K5399" i="2"/>
  <c r="L5398" i="2"/>
  <c r="K5398" i="2"/>
  <c r="L5397" i="2"/>
  <c r="K5397" i="2"/>
  <c r="L5396" i="2"/>
  <c r="K5396" i="2"/>
  <c r="L5395" i="2"/>
  <c r="K5395" i="2"/>
  <c r="L5394" i="2"/>
  <c r="K5394" i="2"/>
  <c r="L5393" i="2"/>
  <c r="K5393" i="2"/>
  <c r="L5392" i="2"/>
  <c r="K5392" i="2"/>
  <c r="L5391" i="2"/>
  <c r="K5391" i="2"/>
  <c r="L5390" i="2"/>
  <c r="K5390" i="2"/>
  <c r="L5389" i="2"/>
  <c r="K5389" i="2"/>
  <c r="L5388" i="2"/>
  <c r="K5388" i="2"/>
  <c r="L5387" i="2"/>
  <c r="K5387" i="2"/>
  <c r="L5386" i="2"/>
  <c r="K5386" i="2"/>
  <c r="L5385" i="2"/>
  <c r="K5385" i="2"/>
  <c r="L5384" i="2"/>
  <c r="K5384" i="2"/>
  <c r="L5383" i="2"/>
  <c r="K5383" i="2"/>
  <c r="L5382" i="2"/>
  <c r="K5382" i="2"/>
  <c r="L5381" i="2"/>
  <c r="K5381" i="2"/>
  <c r="L5380" i="2"/>
  <c r="K5380" i="2"/>
  <c r="L5379" i="2"/>
  <c r="K5379" i="2"/>
  <c r="L5378" i="2"/>
  <c r="K5378" i="2"/>
  <c r="L5377" i="2"/>
  <c r="K5377" i="2"/>
  <c r="L5376" i="2"/>
  <c r="K5376" i="2"/>
  <c r="L5375" i="2"/>
  <c r="K5375" i="2"/>
  <c r="L5374" i="2"/>
  <c r="K5374" i="2"/>
  <c r="L5373" i="2"/>
  <c r="K5373" i="2"/>
  <c r="L5372" i="2"/>
  <c r="K5372" i="2"/>
  <c r="L5371" i="2"/>
  <c r="K5371" i="2"/>
  <c r="L5370" i="2"/>
  <c r="K5370" i="2"/>
  <c r="L5369" i="2"/>
  <c r="K5369" i="2"/>
  <c r="L5368" i="2"/>
  <c r="K5368" i="2"/>
  <c r="L5367" i="2"/>
  <c r="K5367" i="2"/>
  <c r="L5366" i="2"/>
  <c r="K5366" i="2"/>
  <c r="L5365" i="2"/>
  <c r="K5365" i="2"/>
  <c r="L5364" i="2"/>
  <c r="K5364" i="2"/>
  <c r="L5363" i="2"/>
  <c r="K5363" i="2"/>
  <c r="L5362" i="2"/>
  <c r="K5362" i="2"/>
  <c r="L5361" i="2"/>
  <c r="K5361" i="2"/>
  <c r="L5360" i="2"/>
  <c r="K5360" i="2"/>
  <c r="L5359" i="2"/>
  <c r="K5359" i="2"/>
  <c r="L5358" i="2"/>
  <c r="K5358" i="2"/>
  <c r="L5357" i="2"/>
  <c r="K5357" i="2"/>
  <c r="L5356" i="2"/>
  <c r="K5356" i="2"/>
  <c r="L5355" i="2"/>
  <c r="K5355" i="2"/>
  <c r="L5354" i="2"/>
  <c r="K5354" i="2"/>
  <c r="L5353" i="2"/>
  <c r="K5353" i="2"/>
  <c r="L5352" i="2"/>
  <c r="K5352" i="2"/>
  <c r="L5351" i="2"/>
  <c r="K5351" i="2"/>
  <c r="L5350" i="2"/>
  <c r="K5350" i="2"/>
  <c r="L5349" i="2"/>
  <c r="K5349" i="2"/>
  <c r="L5348" i="2"/>
  <c r="K5348" i="2"/>
  <c r="L5347" i="2"/>
  <c r="K5347" i="2"/>
  <c r="L5346" i="2"/>
  <c r="K5346" i="2"/>
  <c r="L5345" i="2"/>
  <c r="K5345" i="2"/>
  <c r="L5344" i="2"/>
  <c r="K5344" i="2"/>
  <c r="L5343" i="2"/>
  <c r="K5343" i="2"/>
  <c r="L5342" i="2"/>
  <c r="K5342" i="2"/>
  <c r="L5341" i="2"/>
  <c r="K5341" i="2"/>
  <c r="L5340" i="2"/>
  <c r="K5340" i="2"/>
  <c r="L5339" i="2"/>
  <c r="K5339" i="2"/>
  <c r="L5338" i="2"/>
  <c r="K5338" i="2"/>
  <c r="L5337" i="2"/>
  <c r="K5337" i="2"/>
  <c r="L5336" i="2"/>
  <c r="K5336" i="2"/>
  <c r="L5335" i="2"/>
  <c r="K5335" i="2"/>
  <c r="L5334" i="2"/>
  <c r="K5334" i="2"/>
  <c r="L5333" i="2"/>
  <c r="K5333" i="2"/>
  <c r="L5332" i="2"/>
  <c r="K5332" i="2"/>
  <c r="L5331" i="2"/>
  <c r="K5331" i="2"/>
  <c r="L5330" i="2"/>
  <c r="K5330" i="2"/>
  <c r="L5329" i="2"/>
  <c r="K5329" i="2"/>
  <c r="L5328" i="2"/>
  <c r="K5328" i="2"/>
  <c r="L5327" i="2"/>
  <c r="K5327" i="2"/>
  <c r="L5326" i="2"/>
  <c r="K5326" i="2"/>
  <c r="L5325" i="2"/>
  <c r="K5325" i="2"/>
  <c r="L5324" i="2"/>
  <c r="K5324" i="2"/>
  <c r="L5323" i="2"/>
  <c r="K5323" i="2"/>
  <c r="L5322" i="2"/>
  <c r="K5322" i="2"/>
  <c r="L5321" i="2"/>
  <c r="K5321" i="2"/>
  <c r="L5320" i="2"/>
  <c r="K5320" i="2"/>
  <c r="L5319" i="2"/>
  <c r="K5319" i="2"/>
  <c r="L5318" i="2"/>
  <c r="K5318" i="2"/>
  <c r="L5317" i="2"/>
  <c r="K5317" i="2"/>
  <c r="L5316" i="2"/>
  <c r="K5316" i="2"/>
  <c r="L5315" i="2"/>
  <c r="K5315" i="2"/>
  <c r="L5314" i="2"/>
  <c r="K5314" i="2"/>
  <c r="L5313" i="2"/>
  <c r="K5313" i="2"/>
  <c r="L5312" i="2"/>
  <c r="K5312" i="2"/>
  <c r="L5311" i="2"/>
  <c r="K5311" i="2"/>
  <c r="L5310" i="2"/>
  <c r="K5310" i="2"/>
  <c r="L5309" i="2"/>
  <c r="K5309" i="2"/>
  <c r="L5308" i="2"/>
  <c r="K5308" i="2"/>
  <c r="L5307" i="2"/>
  <c r="K5307" i="2"/>
  <c r="L5306" i="2"/>
  <c r="K5306" i="2"/>
  <c r="L5305" i="2"/>
  <c r="K5305" i="2"/>
  <c r="L5304" i="2"/>
  <c r="K5304" i="2"/>
  <c r="L5303" i="2"/>
  <c r="K5303" i="2"/>
  <c r="L5302" i="2"/>
  <c r="K5302" i="2"/>
  <c r="L5301" i="2"/>
  <c r="K5301" i="2"/>
  <c r="L5300" i="2"/>
  <c r="K5300" i="2"/>
  <c r="L5299" i="2"/>
  <c r="K5299" i="2"/>
  <c r="L5298" i="2"/>
  <c r="K5298" i="2"/>
  <c r="L5297" i="2"/>
  <c r="K5297" i="2"/>
  <c r="L5296" i="2"/>
  <c r="K5296" i="2"/>
  <c r="L5295" i="2"/>
  <c r="K5295" i="2"/>
  <c r="L5294" i="2"/>
  <c r="K5294" i="2"/>
  <c r="L5293" i="2"/>
  <c r="K5293" i="2"/>
  <c r="L5292" i="2"/>
  <c r="K5292" i="2"/>
  <c r="L5291" i="2"/>
  <c r="K5291" i="2"/>
  <c r="L5290" i="2"/>
  <c r="K5290" i="2"/>
  <c r="L5289" i="2"/>
  <c r="K5289" i="2"/>
  <c r="L5288" i="2"/>
  <c r="K5288" i="2"/>
  <c r="L5287" i="2"/>
  <c r="K5287" i="2"/>
  <c r="L5286" i="2"/>
  <c r="K5286" i="2"/>
  <c r="L5285" i="2"/>
  <c r="K5285" i="2"/>
  <c r="L5284" i="2"/>
  <c r="K5284" i="2"/>
  <c r="L5283" i="2"/>
  <c r="K5283" i="2"/>
  <c r="L5282" i="2"/>
  <c r="K5282" i="2"/>
  <c r="L5281" i="2"/>
  <c r="K5281" i="2"/>
  <c r="L5280" i="2"/>
  <c r="K5280" i="2"/>
  <c r="L5279" i="2"/>
  <c r="K5279" i="2"/>
  <c r="L5278" i="2"/>
  <c r="K5278" i="2"/>
  <c r="L5277" i="2"/>
  <c r="K5277" i="2"/>
  <c r="L5276" i="2"/>
  <c r="K5276" i="2"/>
  <c r="L5275" i="2"/>
  <c r="K5275" i="2"/>
  <c r="L5274" i="2"/>
  <c r="K5274" i="2"/>
  <c r="L5273" i="2"/>
  <c r="K5273" i="2"/>
  <c r="L5272" i="2"/>
  <c r="K5272" i="2"/>
  <c r="L5271" i="2"/>
  <c r="K5271" i="2"/>
  <c r="L5270" i="2"/>
  <c r="K5270" i="2"/>
  <c r="L5269" i="2"/>
  <c r="K5269" i="2"/>
  <c r="L5268" i="2"/>
  <c r="K5268" i="2"/>
  <c r="L5267" i="2"/>
  <c r="K5267" i="2"/>
  <c r="L5266" i="2"/>
  <c r="K5266" i="2"/>
  <c r="L5265" i="2"/>
  <c r="K5265" i="2"/>
  <c r="L5264" i="2"/>
  <c r="K5264" i="2"/>
  <c r="L5263" i="2"/>
  <c r="K5263" i="2"/>
  <c r="L5262" i="2"/>
  <c r="K5262" i="2"/>
  <c r="L5261" i="2"/>
  <c r="K5261" i="2"/>
  <c r="L5260" i="2"/>
  <c r="K5260" i="2"/>
  <c r="L5259" i="2"/>
  <c r="K5259" i="2"/>
  <c r="L5258" i="2"/>
  <c r="K5258" i="2"/>
  <c r="L5257" i="2"/>
  <c r="K5257" i="2"/>
  <c r="L5256" i="2"/>
  <c r="K5256" i="2"/>
  <c r="L5255" i="2"/>
  <c r="K5255" i="2"/>
  <c r="L5254" i="2"/>
  <c r="K5254" i="2"/>
  <c r="L5253" i="2"/>
  <c r="K5253" i="2"/>
  <c r="L5252" i="2"/>
  <c r="K5252" i="2"/>
  <c r="L5251" i="2"/>
  <c r="K5251" i="2"/>
  <c r="L5250" i="2"/>
  <c r="K5250" i="2"/>
  <c r="L5249" i="2"/>
  <c r="K5249" i="2"/>
  <c r="L5248" i="2"/>
  <c r="K5248" i="2"/>
  <c r="L5247" i="2"/>
  <c r="K5247" i="2"/>
  <c r="L5246" i="2"/>
  <c r="K5246" i="2"/>
  <c r="L5245" i="2"/>
  <c r="K5245" i="2"/>
  <c r="L5244" i="2"/>
  <c r="K5244" i="2"/>
  <c r="L5243" i="2"/>
  <c r="K5243" i="2"/>
  <c r="L5242" i="2"/>
  <c r="K5242" i="2"/>
  <c r="L5241" i="2"/>
  <c r="K5241" i="2"/>
  <c r="L5240" i="2"/>
  <c r="K5240" i="2"/>
  <c r="L5239" i="2"/>
  <c r="K5239" i="2"/>
  <c r="L5238" i="2"/>
  <c r="K5238" i="2"/>
  <c r="L5237" i="2"/>
  <c r="K5237" i="2"/>
  <c r="L5236" i="2"/>
  <c r="K5236" i="2"/>
  <c r="L5235" i="2"/>
  <c r="K5235" i="2"/>
  <c r="L5234" i="2"/>
  <c r="K5234" i="2"/>
  <c r="L5233" i="2"/>
  <c r="K5233" i="2"/>
  <c r="L5232" i="2"/>
  <c r="K5232" i="2"/>
  <c r="L5231" i="2"/>
  <c r="K5231" i="2"/>
  <c r="L5230" i="2"/>
  <c r="K5230" i="2"/>
  <c r="L5229" i="2"/>
  <c r="K5229" i="2"/>
  <c r="L5228" i="2"/>
  <c r="K5228" i="2"/>
  <c r="L5227" i="2"/>
  <c r="K5227" i="2"/>
  <c r="L5226" i="2"/>
  <c r="K5226" i="2"/>
  <c r="L5225" i="2"/>
  <c r="K5225" i="2"/>
  <c r="L5224" i="2"/>
  <c r="K5224" i="2"/>
  <c r="L5223" i="2"/>
  <c r="K5223" i="2"/>
  <c r="L5222" i="2"/>
  <c r="K5222" i="2"/>
  <c r="L5221" i="2"/>
  <c r="K5221" i="2"/>
  <c r="L5220" i="2"/>
  <c r="K5220" i="2"/>
  <c r="L5219" i="2"/>
  <c r="K5219" i="2"/>
  <c r="L5218" i="2"/>
  <c r="K5218" i="2"/>
  <c r="L5217" i="2"/>
  <c r="K5217" i="2"/>
  <c r="L5216" i="2"/>
  <c r="K5216" i="2"/>
  <c r="L5215" i="2"/>
  <c r="K5215" i="2"/>
  <c r="L5214" i="2"/>
  <c r="K5214" i="2"/>
  <c r="L5213" i="2"/>
  <c r="K5213" i="2"/>
  <c r="L5212" i="2"/>
  <c r="K5212" i="2"/>
  <c r="L5211" i="2"/>
  <c r="K5211" i="2"/>
  <c r="L5210" i="2"/>
  <c r="K5210" i="2"/>
  <c r="L5209" i="2"/>
  <c r="K5209" i="2"/>
  <c r="L5208" i="2"/>
  <c r="K5208" i="2"/>
  <c r="L5207" i="2"/>
  <c r="K5207" i="2"/>
  <c r="L5206" i="2"/>
  <c r="K5206" i="2"/>
  <c r="L5205" i="2"/>
  <c r="K5205" i="2"/>
  <c r="L5204" i="2"/>
  <c r="K5204" i="2"/>
  <c r="L5203" i="2"/>
  <c r="K5203" i="2"/>
  <c r="L5202" i="2"/>
  <c r="K5202" i="2"/>
  <c r="L5201" i="2"/>
  <c r="K5201" i="2"/>
  <c r="L5200" i="2"/>
  <c r="K5200" i="2"/>
  <c r="L5199" i="2"/>
  <c r="K5199" i="2"/>
  <c r="L5198" i="2"/>
  <c r="K5198" i="2"/>
  <c r="L5197" i="2"/>
  <c r="K5197" i="2"/>
  <c r="L5196" i="2"/>
  <c r="K5196" i="2"/>
  <c r="L5195" i="2"/>
  <c r="K5195" i="2"/>
  <c r="L5194" i="2"/>
  <c r="K5194" i="2"/>
  <c r="L5193" i="2"/>
  <c r="K5193" i="2"/>
  <c r="L5192" i="2"/>
  <c r="K5192" i="2"/>
  <c r="L5191" i="2"/>
  <c r="K5191" i="2"/>
  <c r="L5190" i="2"/>
  <c r="K5190" i="2"/>
  <c r="L5189" i="2"/>
  <c r="K5189" i="2"/>
  <c r="L5188" i="2"/>
  <c r="K5188" i="2"/>
  <c r="L5187" i="2"/>
  <c r="K5187" i="2"/>
  <c r="L5186" i="2"/>
  <c r="K5186" i="2"/>
  <c r="L5185" i="2"/>
  <c r="K5185" i="2"/>
  <c r="L5184" i="2"/>
  <c r="K5184" i="2"/>
  <c r="L5183" i="2"/>
  <c r="K5183" i="2"/>
  <c r="L5182" i="2"/>
  <c r="K5182" i="2"/>
  <c r="L5181" i="2"/>
  <c r="K5181" i="2"/>
  <c r="L5180" i="2"/>
  <c r="K5180" i="2"/>
  <c r="L5179" i="2"/>
  <c r="K5179" i="2"/>
  <c r="L5178" i="2"/>
  <c r="K5178" i="2"/>
  <c r="L5177" i="2"/>
  <c r="K5177" i="2"/>
  <c r="L5176" i="2"/>
  <c r="K5176" i="2"/>
  <c r="L5175" i="2"/>
  <c r="K5175" i="2"/>
  <c r="L5174" i="2"/>
  <c r="K5174" i="2"/>
  <c r="L5173" i="2"/>
  <c r="K5173" i="2"/>
  <c r="L5172" i="2"/>
  <c r="K5172" i="2"/>
  <c r="L5171" i="2"/>
  <c r="K5171" i="2"/>
  <c r="L5170" i="2"/>
  <c r="K5170" i="2"/>
  <c r="L5169" i="2"/>
  <c r="K5169" i="2"/>
  <c r="L5168" i="2"/>
  <c r="K5168" i="2"/>
  <c r="L5167" i="2"/>
  <c r="K5167" i="2"/>
  <c r="L5166" i="2"/>
  <c r="K5166" i="2"/>
  <c r="L5165" i="2"/>
  <c r="K5165" i="2"/>
  <c r="L5164" i="2"/>
  <c r="K5164" i="2"/>
  <c r="L5163" i="2"/>
  <c r="K5163" i="2"/>
  <c r="L5162" i="2"/>
  <c r="K5162" i="2"/>
  <c r="L5161" i="2"/>
  <c r="K5161" i="2"/>
  <c r="L5160" i="2"/>
  <c r="K5160" i="2"/>
  <c r="L5159" i="2"/>
  <c r="K5159" i="2"/>
  <c r="L5158" i="2"/>
  <c r="K5158" i="2"/>
  <c r="L5157" i="2"/>
  <c r="K5157" i="2"/>
  <c r="L5156" i="2"/>
  <c r="K5156" i="2"/>
  <c r="L5155" i="2"/>
  <c r="K5155" i="2"/>
  <c r="L5154" i="2"/>
  <c r="K5154" i="2"/>
  <c r="L5153" i="2"/>
  <c r="K5153" i="2"/>
  <c r="L5152" i="2"/>
  <c r="K5152" i="2"/>
  <c r="L5151" i="2"/>
  <c r="K5151" i="2"/>
  <c r="L5150" i="2"/>
  <c r="K5150" i="2"/>
  <c r="L5149" i="2"/>
  <c r="K5149" i="2"/>
  <c r="L5148" i="2"/>
  <c r="K5148" i="2"/>
  <c r="L5147" i="2"/>
  <c r="K5147" i="2"/>
  <c r="L5146" i="2"/>
  <c r="K5146" i="2"/>
  <c r="L5145" i="2"/>
  <c r="K5145" i="2"/>
  <c r="L5144" i="2"/>
  <c r="K5144" i="2"/>
  <c r="L5143" i="2"/>
  <c r="K5143" i="2"/>
  <c r="L5142" i="2"/>
  <c r="K5142" i="2"/>
  <c r="L5141" i="2"/>
  <c r="K5141" i="2"/>
  <c r="L5140" i="2"/>
  <c r="K5140" i="2"/>
  <c r="L5139" i="2"/>
  <c r="K5139" i="2"/>
  <c r="L5138" i="2"/>
  <c r="K5138" i="2"/>
  <c r="L5137" i="2"/>
  <c r="K5137" i="2"/>
  <c r="L5136" i="2"/>
  <c r="K5136" i="2"/>
  <c r="L5135" i="2"/>
  <c r="K5135" i="2"/>
  <c r="L5134" i="2"/>
  <c r="K5134" i="2"/>
  <c r="L5133" i="2"/>
  <c r="K5133" i="2"/>
  <c r="L5132" i="2"/>
  <c r="K5132" i="2"/>
  <c r="L5131" i="2"/>
  <c r="K5131" i="2"/>
  <c r="L5130" i="2"/>
  <c r="K5130" i="2"/>
  <c r="L5129" i="2"/>
  <c r="K5129" i="2"/>
  <c r="L5128" i="2"/>
  <c r="K5128" i="2"/>
  <c r="L5127" i="2"/>
  <c r="K5127" i="2"/>
  <c r="L5126" i="2"/>
  <c r="K5126" i="2"/>
  <c r="L5125" i="2"/>
  <c r="K5125" i="2"/>
  <c r="L5124" i="2"/>
  <c r="K5124" i="2"/>
  <c r="L5123" i="2"/>
  <c r="K5123" i="2"/>
  <c r="L5122" i="2"/>
  <c r="K5122" i="2"/>
  <c r="L5121" i="2"/>
  <c r="K5121" i="2"/>
  <c r="L5120" i="2"/>
  <c r="K5120" i="2"/>
  <c r="L5119" i="2"/>
  <c r="K5119" i="2"/>
  <c r="L5118" i="2"/>
  <c r="K5118" i="2"/>
  <c r="L5117" i="2"/>
  <c r="K5117" i="2"/>
  <c r="L5116" i="2"/>
  <c r="K5116" i="2"/>
  <c r="L5115" i="2"/>
  <c r="K5115" i="2"/>
  <c r="L5114" i="2"/>
  <c r="K5114" i="2"/>
  <c r="L5113" i="2"/>
  <c r="K5113" i="2"/>
  <c r="L5112" i="2"/>
  <c r="K5112" i="2"/>
  <c r="L5111" i="2"/>
  <c r="K5111" i="2"/>
  <c r="L5110" i="2"/>
  <c r="K5110" i="2"/>
  <c r="L5109" i="2"/>
  <c r="K5109" i="2"/>
  <c r="L5108" i="2"/>
  <c r="K5108" i="2"/>
  <c r="L5107" i="2"/>
  <c r="K5107" i="2"/>
  <c r="L5106" i="2"/>
  <c r="K5106" i="2"/>
  <c r="L5105" i="2"/>
  <c r="K5105" i="2"/>
  <c r="L5104" i="2"/>
  <c r="K5104" i="2"/>
  <c r="L5103" i="2"/>
  <c r="K5103" i="2"/>
  <c r="L5102" i="2"/>
  <c r="K5102" i="2"/>
  <c r="L5101" i="2"/>
  <c r="K5101" i="2"/>
  <c r="L5100" i="2"/>
  <c r="K5100" i="2"/>
  <c r="L5099" i="2"/>
  <c r="K5099" i="2"/>
  <c r="L5098" i="2"/>
  <c r="K5098" i="2"/>
  <c r="L5097" i="2"/>
  <c r="K5097" i="2"/>
  <c r="L5096" i="2"/>
  <c r="K5096" i="2"/>
  <c r="L5095" i="2"/>
  <c r="K5095" i="2"/>
  <c r="L5094" i="2"/>
  <c r="K5094" i="2"/>
  <c r="L5093" i="2"/>
  <c r="K5093" i="2"/>
  <c r="L5092" i="2"/>
  <c r="K5092" i="2"/>
  <c r="L5091" i="2"/>
  <c r="K5091" i="2"/>
  <c r="L5090" i="2"/>
  <c r="K5090" i="2"/>
  <c r="L5089" i="2"/>
  <c r="K5089" i="2"/>
  <c r="L5088" i="2"/>
  <c r="K5088" i="2"/>
  <c r="L5087" i="2"/>
  <c r="K5087" i="2"/>
  <c r="L5086" i="2"/>
  <c r="K5086" i="2"/>
  <c r="L5085" i="2"/>
  <c r="K5085" i="2"/>
  <c r="L5084" i="2"/>
  <c r="K5084" i="2"/>
  <c r="L5083" i="2"/>
  <c r="K5083" i="2"/>
  <c r="L5082" i="2"/>
  <c r="K5082" i="2"/>
  <c r="L5081" i="2"/>
  <c r="K5081" i="2"/>
  <c r="L5080" i="2"/>
  <c r="K5080" i="2"/>
  <c r="L5079" i="2"/>
  <c r="K5079" i="2"/>
  <c r="L5078" i="2"/>
  <c r="K5078" i="2"/>
  <c r="L5077" i="2"/>
  <c r="K5077" i="2"/>
  <c r="L5076" i="2"/>
  <c r="K5076" i="2"/>
  <c r="L5075" i="2"/>
  <c r="K5075" i="2"/>
  <c r="L5074" i="2"/>
  <c r="K5074" i="2"/>
  <c r="L5073" i="2"/>
  <c r="K5073" i="2"/>
  <c r="L5072" i="2"/>
  <c r="K5072" i="2"/>
  <c r="L5071" i="2"/>
  <c r="K5071" i="2"/>
  <c r="L5070" i="2"/>
  <c r="K5070" i="2"/>
  <c r="L5069" i="2"/>
  <c r="K5069" i="2"/>
  <c r="L5068" i="2"/>
  <c r="K5068" i="2"/>
  <c r="L5067" i="2"/>
  <c r="K5067" i="2"/>
  <c r="L5066" i="2"/>
  <c r="K5066" i="2"/>
  <c r="L5065" i="2"/>
  <c r="K5065" i="2"/>
  <c r="L5064" i="2"/>
  <c r="K5064" i="2"/>
  <c r="L5063" i="2"/>
  <c r="K5063" i="2"/>
  <c r="L5062" i="2"/>
  <c r="K5062" i="2"/>
  <c r="L5061" i="2"/>
  <c r="K5061" i="2"/>
  <c r="L5060" i="2"/>
  <c r="K5060" i="2"/>
  <c r="L5059" i="2"/>
  <c r="K5059" i="2"/>
  <c r="L5058" i="2"/>
  <c r="K5058" i="2"/>
  <c r="L5057" i="2"/>
  <c r="K5057" i="2"/>
  <c r="L5056" i="2"/>
  <c r="K5056" i="2"/>
  <c r="L5055" i="2"/>
  <c r="K5055" i="2"/>
  <c r="L5054" i="2"/>
  <c r="K5054" i="2"/>
  <c r="L5053" i="2"/>
  <c r="K5053" i="2"/>
  <c r="L5052" i="2"/>
  <c r="K5052" i="2"/>
  <c r="L5051" i="2"/>
  <c r="K5051" i="2"/>
  <c r="L5050" i="2"/>
  <c r="K5050" i="2"/>
  <c r="L5049" i="2"/>
  <c r="K5049" i="2"/>
  <c r="L5048" i="2"/>
  <c r="K5048" i="2"/>
  <c r="L5047" i="2"/>
  <c r="K5047" i="2"/>
  <c r="L5046" i="2"/>
  <c r="K5046" i="2"/>
  <c r="L5045" i="2"/>
  <c r="K5045" i="2"/>
  <c r="L5044" i="2"/>
  <c r="K5044" i="2"/>
  <c r="L5043" i="2"/>
  <c r="K5043" i="2"/>
  <c r="L5042" i="2"/>
  <c r="K5042" i="2"/>
  <c r="L5041" i="2"/>
  <c r="K5041" i="2"/>
  <c r="L5040" i="2"/>
  <c r="K5040" i="2"/>
  <c r="L5039" i="2"/>
  <c r="K5039" i="2"/>
  <c r="L5038" i="2"/>
  <c r="K5038" i="2"/>
  <c r="L5037" i="2"/>
  <c r="K5037" i="2"/>
  <c r="L5036" i="2"/>
  <c r="K5036" i="2"/>
  <c r="L5035" i="2"/>
  <c r="K5035" i="2"/>
  <c r="L5034" i="2"/>
  <c r="K5034" i="2"/>
  <c r="L5033" i="2"/>
  <c r="K5033" i="2"/>
  <c r="L5032" i="2"/>
  <c r="K5032" i="2"/>
  <c r="L5031" i="2"/>
  <c r="K5031" i="2"/>
  <c r="L5030" i="2"/>
  <c r="K5030" i="2"/>
  <c r="L5029" i="2"/>
  <c r="K5029" i="2"/>
  <c r="L5028" i="2"/>
  <c r="K5028" i="2"/>
  <c r="L5027" i="2"/>
  <c r="K5027" i="2"/>
  <c r="L5026" i="2"/>
  <c r="K5026" i="2"/>
  <c r="L5025" i="2"/>
  <c r="K5025" i="2"/>
  <c r="L5024" i="2"/>
  <c r="K5024" i="2"/>
  <c r="L5023" i="2"/>
  <c r="K5023" i="2"/>
  <c r="L5022" i="2"/>
  <c r="K5022" i="2"/>
  <c r="L5021" i="2"/>
  <c r="K5021" i="2"/>
  <c r="L5020" i="2"/>
  <c r="K5020" i="2"/>
  <c r="L5019" i="2"/>
  <c r="K5019" i="2"/>
  <c r="L5018" i="2"/>
  <c r="K5018" i="2"/>
  <c r="L5017" i="2"/>
  <c r="K5017" i="2"/>
  <c r="L5016" i="2"/>
  <c r="K5016" i="2"/>
  <c r="L5015" i="2"/>
  <c r="K5015" i="2"/>
  <c r="L5014" i="2"/>
  <c r="K5014" i="2"/>
  <c r="L5013" i="2"/>
  <c r="K5013" i="2"/>
  <c r="L5012" i="2"/>
  <c r="K5012" i="2"/>
  <c r="L5011" i="2"/>
  <c r="K5011" i="2"/>
  <c r="L5010" i="2"/>
  <c r="K5010" i="2"/>
  <c r="L5009" i="2"/>
  <c r="K5009" i="2"/>
  <c r="L5008" i="2"/>
  <c r="K5008" i="2"/>
  <c r="L5007" i="2"/>
  <c r="K5007" i="2"/>
  <c r="L5006" i="2"/>
  <c r="K5006" i="2"/>
  <c r="L5005" i="2"/>
  <c r="K5005" i="2"/>
  <c r="L5004" i="2"/>
  <c r="K5004" i="2"/>
  <c r="L5003" i="2"/>
  <c r="K5003" i="2"/>
  <c r="L5002" i="2"/>
  <c r="K5002" i="2"/>
  <c r="L5001" i="2"/>
  <c r="K5001" i="2"/>
  <c r="L5000" i="2"/>
  <c r="K5000" i="2"/>
  <c r="L4999" i="2"/>
  <c r="K4999" i="2"/>
  <c r="L4998" i="2"/>
  <c r="K4998" i="2"/>
  <c r="L4997" i="2"/>
  <c r="K4997" i="2"/>
  <c r="L4996" i="2"/>
  <c r="K4996" i="2"/>
  <c r="L4995" i="2"/>
  <c r="K4995" i="2"/>
  <c r="L4994" i="2"/>
  <c r="K4994" i="2"/>
  <c r="L4993" i="2"/>
  <c r="K4993" i="2"/>
  <c r="L4992" i="2"/>
  <c r="K4992" i="2"/>
  <c r="L4991" i="2"/>
  <c r="K4991" i="2"/>
  <c r="L4990" i="2"/>
  <c r="K4990" i="2"/>
  <c r="L4989" i="2"/>
  <c r="K4989" i="2"/>
  <c r="L4988" i="2"/>
  <c r="K4988" i="2"/>
  <c r="L4987" i="2"/>
  <c r="K4987" i="2"/>
  <c r="L4986" i="2"/>
  <c r="K4986" i="2"/>
  <c r="L4985" i="2"/>
  <c r="K4985" i="2"/>
  <c r="L4984" i="2"/>
  <c r="K4984" i="2"/>
  <c r="L4983" i="2"/>
  <c r="K4983" i="2"/>
  <c r="L4982" i="2"/>
  <c r="K4982" i="2"/>
  <c r="L4981" i="2"/>
  <c r="K4981" i="2"/>
  <c r="L4980" i="2"/>
  <c r="K4980" i="2"/>
  <c r="L4979" i="2"/>
  <c r="K4979" i="2"/>
  <c r="L4978" i="2"/>
  <c r="K4978" i="2"/>
  <c r="L4977" i="2"/>
  <c r="K4977" i="2"/>
  <c r="L4976" i="2"/>
  <c r="K4976" i="2"/>
  <c r="L4975" i="2"/>
  <c r="K4975" i="2"/>
  <c r="L4974" i="2"/>
  <c r="K4974" i="2"/>
  <c r="L4973" i="2"/>
  <c r="K4973" i="2"/>
  <c r="L4972" i="2"/>
  <c r="K4972" i="2"/>
  <c r="L4971" i="2"/>
  <c r="K4971" i="2"/>
  <c r="L4970" i="2"/>
  <c r="K4970" i="2"/>
  <c r="L4969" i="2"/>
  <c r="K4969" i="2"/>
  <c r="L4968" i="2"/>
  <c r="K4968" i="2"/>
  <c r="L4967" i="2"/>
  <c r="K4967" i="2"/>
  <c r="L4966" i="2"/>
  <c r="K4966" i="2"/>
  <c r="L4965" i="2"/>
  <c r="K4965" i="2"/>
  <c r="L4964" i="2"/>
  <c r="K4964" i="2"/>
  <c r="L4963" i="2"/>
  <c r="K4963" i="2"/>
  <c r="L4962" i="2"/>
  <c r="K4962" i="2"/>
  <c r="L4961" i="2"/>
  <c r="K4961" i="2"/>
  <c r="L4960" i="2"/>
  <c r="K4960" i="2"/>
  <c r="L4959" i="2"/>
  <c r="K4959" i="2"/>
  <c r="L4958" i="2"/>
  <c r="K4958" i="2"/>
  <c r="L4957" i="2"/>
  <c r="K4957" i="2"/>
  <c r="L4956" i="2"/>
  <c r="K4956" i="2"/>
  <c r="L4955" i="2"/>
  <c r="K4955" i="2"/>
  <c r="L4954" i="2"/>
  <c r="K4954" i="2"/>
  <c r="L4953" i="2"/>
  <c r="K4953" i="2"/>
  <c r="L4952" i="2"/>
  <c r="K4952" i="2"/>
  <c r="L4951" i="2"/>
  <c r="K4951" i="2"/>
  <c r="L4950" i="2"/>
  <c r="K4950" i="2"/>
  <c r="L4949" i="2"/>
  <c r="K4949" i="2"/>
  <c r="L4948" i="2"/>
  <c r="K4948" i="2"/>
  <c r="L4947" i="2"/>
  <c r="K4947" i="2"/>
  <c r="L4946" i="2"/>
  <c r="K4946" i="2"/>
  <c r="L4945" i="2"/>
  <c r="K4945" i="2"/>
  <c r="L4944" i="2"/>
  <c r="K4944" i="2"/>
  <c r="L4943" i="2"/>
  <c r="K4943" i="2"/>
  <c r="L4942" i="2"/>
  <c r="K4942" i="2"/>
  <c r="L4941" i="2"/>
  <c r="K4941" i="2"/>
  <c r="L4940" i="2"/>
  <c r="K4940" i="2"/>
  <c r="L4939" i="2"/>
  <c r="K4939" i="2"/>
  <c r="L4938" i="2"/>
  <c r="K4938" i="2"/>
  <c r="L4937" i="2"/>
  <c r="K4937" i="2"/>
  <c r="L4936" i="2"/>
  <c r="K4936" i="2"/>
  <c r="L4935" i="2"/>
  <c r="K4935" i="2"/>
  <c r="L4934" i="2"/>
  <c r="K4934" i="2"/>
  <c r="L4933" i="2"/>
  <c r="K4933" i="2"/>
  <c r="L4932" i="2"/>
  <c r="K4932" i="2"/>
  <c r="L4931" i="2"/>
  <c r="K4931" i="2"/>
  <c r="L4930" i="2"/>
  <c r="K4930" i="2"/>
  <c r="L4929" i="2"/>
  <c r="K4929" i="2"/>
  <c r="L4928" i="2"/>
  <c r="K4928" i="2"/>
  <c r="L4927" i="2"/>
  <c r="K4927" i="2"/>
  <c r="L4926" i="2"/>
  <c r="K4926" i="2"/>
  <c r="L4925" i="2"/>
  <c r="K4925" i="2"/>
  <c r="L4924" i="2"/>
  <c r="K4924" i="2"/>
  <c r="L4923" i="2"/>
  <c r="K4923" i="2"/>
  <c r="L4922" i="2"/>
  <c r="K4922" i="2"/>
  <c r="L4921" i="2"/>
  <c r="K4921" i="2"/>
  <c r="L4920" i="2"/>
  <c r="K4920" i="2"/>
  <c r="L4919" i="2"/>
  <c r="K4919" i="2"/>
  <c r="L4918" i="2"/>
  <c r="K4918" i="2"/>
  <c r="L4917" i="2"/>
  <c r="K4917" i="2"/>
  <c r="L4916" i="2"/>
  <c r="K4916" i="2"/>
  <c r="L4915" i="2"/>
  <c r="K4915" i="2"/>
  <c r="L4914" i="2"/>
  <c r="K4914" i="2"/>
  <c r="L4913" i="2"/>
  <c r="K4913" i="2"/>
  <c r="L4912" i="2"/>
  <c r="K4912" i="2"/>
  <c r="L4911" i="2"/>
  <c r="K4911" i="2"/>
  <c r="L4910" i="2"/>
  <c r="K4910" i="2"/>
  <c r="L4909" i="2"/>
  <c r="K4909" i="2"/>
  <c r="L4908" i="2"/>
  <c r="K4908" i="2"/>
  <c r="L4907" i="2"/>
  <c r="K4907" i="2"/>
  <c r="L4906" i="2"/>
  <c r="K4906" i="2"/>
  <c r="L4905" i="2"/>
  <c r="K4905" i="2"/>
  <c r="L4904" i="2"/>
  <c r="K4904" i="2"/>
  <c r="L4903" i="2"/>
  <c r="K4903" i="2"/>
  <c r="L4902" i="2"/>
  <c r="K4902" i="2"/>
  <c r="L4901" i="2"/>
  <c r="K4901" i="2"/>
  <c r="L4900" i="2"/>
  <c r="K4900" i="2"/>
  <c r="L4899" i="2"/>
  <c r="K4899" i="2"/>
  <c r="L4898" i="2"/>
  <c r="K4898" i="2"/>
  <c r="L4897" i="2"/>
  <c r="K4897" i="2"/>
  <c r="L4896" i="2"/>
  <c r="K4896" i="2"/>
  <c r="L4895" i="2"/>
  <c r="K4895" i="2"/>
  <c r="L4894" i="2"/>
  <c r="K4894" i="2"/>
  <c r="L4893" i="2"/>
  <c r="K4893" i="2"/>
  <c r="L4892" i="2"/>
  <c r="K4892" i="2"/>
  <c r="L4891" i="2"/>
  <c r="K4891" i="2"/>
  <c r="L4890" i="2"/>
  <c r="K4890" i="2"/>
  <c r="L4889" i="2"/>
  <c r="K4889" i="2"/>
  <c r="L4888" i="2"/>
  <c r="K4888" i="2"/>
  <c r="L4887" i="2"/>
  <c r="K4887" i="2"/>
  <c r="L4886" i="2"/>
  <c r="K4886" i="2"/>
  <c r="L4885" i="2"/>
  <c r="K4885" i="2"/>
  <c r="L4884" i="2"/>
  <c r="K4884" i="2"/>
  <c r="L4883" i="2"/>
  <c r="K4883" i="2"/>
  <c r="L4882" i="2"/>
  <c r="K4882" i="2"/>
  <c r="L4881" i="2"/>
  <c r="K4881" i="2"/>
  <c r="L4880" i="2"/>
  <c r="K4880" i="2"/>
  <c r="L4879" i="2"/>
  <c r="K4879" i="2"/>
  <c r="L4878" i="2"/>
  <c r="K4878" i="2"/>
  <c r="L4877" i="2"/>
  <c r="K4877" i="2"/>
  <c r="L4876" i="2"/>
  <c r="K4876" i="2"/>
  <c r="L4875" i="2"/>
  <c r="K4875" i="2"/>
  <c r="L4874" i="2"/>
  <c r="K4874" i="2"/>
  <c r="L4873" i="2"/>
  <c r="K4873" i="2"/>
  <c r="L4872" i="2"/>
  <c r="K4872" i="2"/>
  <c r="L4871" i="2"/>
  <c r="K4871" i="2"/>
  <c r="L4870" i="2"/>
  <c r="K4870" i="2"/>
  <c r="L4869" i="2"/>
  <c r="K4869" i="2"/>
  <c r="L4868" i="2"/>
  <c r="K4868" i="2"/>
  <c r="L4867" i="2"/>
  <c r="K4867" i="2"/>
  <c r="L4866" i="2"/>
  <c r="K4866" i="2"/>
  <c r="L4865" i="2"/>
  <c r="K4865" i="2"/>
  <c r="L4864" i="2"/>
  <c r="K4864" i="2"/>
  <c r="L4863" i="2"/>
  <c r="K4863" i="2"/>
  <c r="L4862" i="2"/>
  <c r="K4862" i="2"/>
  <c r="L4861" i="2"/>
  <c r="K4861" i="2"/>
  <c r="L4860" i="2"/>
  <c r="K4860" i="2"/>
  <c r="L4859" i="2"/>
  <c r="K4859" i="2"/>
  <c r="L4858" i="2"/>
  <c r="K4858" i="2"/>
  <c r="L4857" i="2"/>
  <c r="K4857" i="2"/>
  <c r="L4856" i="2"/>
  <c r="K4856" i="2"/>
  <c r="L4855" i="2"/>
  <c r="K4855" i="2"/>
  <c r="L4854" i="2"/>
  <c r="K4854" i="2"/>
  <c r="L4853" i="2"/>
  <c r="K4853" i="2"/>
  <c r="L4852" i="2"/>
  <c r="K4852" i="2"/>
  <c r="L4851" i="2"/>
  <c r="K4851" i="2"/>
  <c r="L4850" i="2"/>
  <c r="K4850" i="2"/>
  <c r="L4849" i="2"/>
  <c r="K4849" i="2"/>
  <c r="L4848" i="2"/>
  <c r="K4848" i="2"/>
  <c r="L4847" i="2"/>
  <c r="K4847" i="2"/>
  <c r="L4846" i="2"/>
  <c r="K4846" i="2"/>
  <c r="L4845" i="2"/>
  <c r="K4845" i="2"/>
  <c r="L4844" i="2"/>
  <c r="K4844" i="2"/>
  <c r="L4843" i="2"/>
  <c r="K4843" i="2"/>
  <c r="L4842" i="2"/>
  <c r="K4842" i="2"/>
  <c r="L4841" i="2"/>
  <c r="K4841" i="2"/>
  <c r="L4840" i="2"/>
  <c r="K4840" i="2"/>
  <c r="L4839" i="2"/>
  <c r="K4839" i="2"/>
  <c r="L4838" i="2"/>
  <c r="K4838" i="2"/>
  <c r="L4837" i="2"/>
  <c r="K4837" i="2"/>
  <c r="L4836" i="2"/>
  <c r="K4836" i="2"/>
  <c r="L4835" i="2"/>
  <c r="K4835" i="2"/>
  <c r="L4834" i="2"/>
  <c r="K4834" i="2"/>
  <c r="L4833" i="2"/>
  <c r="K4833" i="2"/>
  <c r="L4832" i="2"/>
  <c r="K4832" i="2"/>
  <c r="L4831" i="2"/>
  <c r="K4831" i="2"/>
  <c r="L4830" i="2"/>
  <c r="K4830" i="2"/>
  <c r="L4829" i="2"/>
  <c r="K4829" i="2"/>
  <c r="L4828" i="2"/>
  <c r="K4828" i="2"/>
  <c r="L4827" i="2"/>
  <c r="K4827" i="2"/>
  <c r="L4826" i="2"/>
  <c r="K4826" i="2"/>
  <c r="L4825" i="2"/>
  <c r="K4825" i="2"/>
  <c r="L4824" i="2"/>
  <c r="K4824" i="2"/>
  <c r="L4823" i="2"/>
  <c r="K4823" i="2"/>
  <c r="L4822" i="2"/>
  <c r="K4822" i="2"/>
  <c r="L4821" i="2"/>
  <c r="K4821" i="2"/>
  <c r="L4820" i="2"/>
  <c r="K4820" i="2"/>
  <c r="L4819" i="2"/>
  <c r="K4819" i="2"/>
  <c r="L4818" i="2"/>
  <c r="K4818" i="2"/>
  <c r="L4817" i="2"/>
  <c r="K4817" i="2"/>
  <c r="L4816" i="2"/>
  <c r="K4816" i="2"/>
  <c r="L4815" i="2"/>
  <c r="K4815" i="2"/>
  <c r="L4814" i="2"/>
  <c r="K4814" i="2"/>
  <c r="L4813" i="2"/>
  <c r="K4813" i="2"/>
  <c r="L4812" i="2"/>
  <c r="K4812" i="2"/>
  <c r="L4811" i="2"/>
  <c r="K4811" i="2"/>
  <c r="L4810" i="2"/>
  <c r="K4810" i="2"/>
  <c r="L4809" i="2"/>
  <c r="K4809" i="2"/>
  <c r="L4808" i="2"/>
  <c r="K4808" i="2"/>
  <c r="L4807" i="2"/>
  <c r="K4807" i="2"/>
  <c r="L4806" i="2"/>
  <c r="K4806" i="2"/>
  <c r="L4805" i="2"/>
  <c r="K4805" i="2"/>
  <c r="L4804" i="2"/>
  <c r="K4804" i="2"/>
  <c r="L4803" i="2"/>
  <c r="K4803" i="2"/>
  <c r="L4802" i="2"/>
  <c r="K4802" i="2"/>
  <c r="L4801" i="2"/>
  <c r="K4801" i="2"/>
  <c r="L4800" i="2"/>
  <c r="K4800" i="2"/>
  <c r="L4799" i="2"/>
  <c r="K4799" i="2"/>
  <c r="L4798" i="2"/>
  <c r="K4798" i="2"/>
  <c r="L4797" i="2"/>
  <c r="K4797" i="2"/>
  <c r="L4796" i="2"/>
  <c r="K4796" i="2"/>
  <c r="L4795" i="2"/>
  <c r="K4795" i="2"/>
  <c r="L4794" i="2"/>
  <c r="K4794" i="2"/>
  <c r="L4793" i="2"/>
  <c r="K4793" i="2"/>
  <c r="L4792" i="2"/>
  <c r="K4792" i="2"/>
  <c r="L4791" i="2"/>
  <c r="K4791" i="2"/>
  <c r="L4790" i="2"/>
  <c r="K4790" i="2"/>
  <c r="L4789" i="2"/>
  <c r="K4789" i="2"/>
  <c r="L4788" i="2"/>
  <c r="K4788" i="2"/>
  <c r="L4787" i="2"/>
  <c r="K4787" i="2"/>
  <c r="L4786" i="2"/>
  <c r="K4786" i="2"/>
  <c r="L4785" i="2"/>
  <c r="K4785" i="2"/>
  <c r="L4784" i="2"/>
  <c r="K4784" i="2"/>
  <c r="L4783" i="2"/>
  <c r="K4783" i="2"/>
  <c r="L4782" i="2"/>
  <c r="K4782" i="2"/>
  <c r="L4781" i="2"/>
  <c r="K4781" i="2"/>
  <c r="L4780" i="2"/>
  <c r="K4780" i="2"/>
  <c r="L4779" i="2"/>
  <c r="K4779" i="2"/>
  <c r="L4778" i="2"/>
  <c r="K4778" i="2"/>
  <c r="L4777" i="2"/>
  <c r="K4777" i="2"/>
  <c r="L4776" i="2"/>
  <c r="K4776" i="2"/>
  <c r="L4775" i="2"/>
  <c r="K4775" i="2"/>
  <c r="L4774" i="2"/>
  <c r="K4774" i="2"/>
  <c r="L4773" i="2"/>
  <c r="K4773" i="2"/>
  <c r="L4772" i="2"/>
  <c r="K4772" i="2"/>
  <c r="L4771" i="2"/>
  <c r="K4771" i="2"/>
  <c r="L4770" i="2"/>
  <c r="K4770" i="2"/>
  <c r="L4769" i="2"/>
  <c r="K4769" i="2"/>
  <c r="L4768" i="2"/>
  <c r="K4768" i="2"/>
  <c r="L4767" i="2"/>
  <c r="K4767" i="2"/>
  <c r="L4766" i="2"/>
  <c r="K4766" i="2"/>
  <c r="L4765" i="2"/>
  <c r="K4765" i="2"/>
  <c r="L4764" i="2"/>
  <c r="K4764" i="2"/>
  <c r="L4763" i="2"/>
  <c r="K4763" i="2"/>
  <c r="L4762" i="2"/>
  <c r="K4762" i="2"/>
  <c r="L4761" i="2"/>
  <c r="K4761" i="2"/>
  <c r="L4760" i="2"/>
  <c r="K4760" i="2"/>
  <c r="L4759" i="2"/>
  <c r="K4759" i="2"/>
  <c r="L4758" i="2"/>
  <c r="K4758" i="2"/>
  <c r="L4757" i="2"/>
  <c r="K4757" i="2"/>
  <c r="L4756" i="2"/>
  <c r="K4756" i="2"/>
  <c r="L4755" i="2"/>
  <c r="K4755" i="2"/>
  <c r="L4754" i="2"/>
  <c r="K4754" i="2"/>
  <c r="L4753" i="2"/>
  <c r="K4753" i="2"/>
  <c r="L4752" i="2"/>
  <c r="K4752" i="2"/>
  <c r="L4751" i="2"/>
  <c r="K4751" i="2"/>
  <c r="L4750" i="2"/>
  <c r="K4750" i="2"/>
  <c r="L4749" i="2"/>
  <c r="K4749" i="2"/>
  <c r="L4748" i="2"/>
  <c r="K4748" i="2"/>
  <c r="L4747" i="2"/>
  <c r="K4747" i="2"/>
  <c r="L4746" i="2"/>
  <c r="K4746" i="2"/>
  <c r="L4745" i="2"/>
  <c r="K4745" i="2"/>
  <c r="L4744" i="2"/>
  <c r="K4744" i="2"/>
  <c r="L4743" i="2"/>
  <c r="K4743" i="2"/>
  <c r="L4742" i="2"/>
  <c r="K4742" i="2"/>
  <c r="L4741" i="2"/>
  <c r="K4741" i="2"/>
  <c r="L4740" i="2"/>
  <c r="K4740" i="2"/>
  <c r="L4739" i="2"/>
  <c r="K4739" i="2"/>
  <c r="L4738" i="2"/>
  <c r="K4738" i="2"/>
  <c r="L4737" i="2"/>
  <c r="K4737" i="2"/>
  <c r="L4736" i="2"/>
  <c r="K4736" i="2"/>
  <c r="L4735" i="2"/>
  <c r="K4735" i="2"/>
  <c r="L4734" i="2"/>
  <c r="K4734" i="2"/>
  <c r="L4733" i="2"/>
  <c r="K4733" i="2"/>
  <c r="L4732" i="2"/>
  <c r="K4732" i="2"/>
  <c r="L4731" i="2"/>
  <c r="K4731" i="2"/>
  <c r="L4730" i="2"/>
  <c r="K4730" i="2"/>
  <c r="L4729" i="2"/>
  <c r="K4729" i="2"/>
  <c r="L4728" i="2"/>
  <c r="K4728" i="2"/>
  <c r="L4727" i="2"/>
  <c r="K4727" i="2"/>
  <c r="L4726" i="2"/>
  <c r="K4726" i="2"/>
  <c r="L4725" i="2"/>
  <c r="K4725" i="2"/>
  <c r="L4724" i="2"/>
  <c r="K4724" i="2"/>
  <c r="L4723" i="2"/>
  <c r="K4723" i="2"/>
  <c r="L4722" i="2"/>
  <c r="K4722" i="2"/>
  <c r="L4721" i="2"/>
  <c r="K4721" i="2"/>
  <c r="L4720" i="2"/>
  <c r="K4720" i="2"/>
  <c r="L4719" i="2"/>
  <c r="K4719" i="2"/>
  <c r="L4718" i="2"/>
  <c r="K4718" i="2"/>
  <c r="L4717" i="2"/>
  <c r="K4717" i="2"/>
  <c r="L4716" i="2"/>
  <c r="K4716" i="2"/>
  <c r="L4715" i="2"/>
  <c r="K4715" i="2"/>
  <c r="L4714" i="2"/>
  <c r="K4714" i="2"/>
  <c r="L4713" i="2"/>
  <c r="K4713" i="2"/>
  <c r="L4712" i="2"/>
  <c r="K4712" i="2"/>
  <c r="L4711" i="2"/>
  <c r="K4711" i="2"/>
  <c r="L4710" i="2"/>
  <c r="K4710" i="2"/>
  <c r="L4709" i="2"/>
  <c r="K4709" i="2"/>
  <c r="L4708" i="2"/>
  <c r="K4708" i="2"/>
  <c r="L4707" i="2"/>
  <c r="K4707" i="2"/>
  <c r="L4706" i="2"/>
  <c r="K4706" i="2"/>
  <c r="L4705" i="2"/>
  <c r="K4705" i="2"/>
  <c r="L4704" i="2"/>
  <c r="K4704" i="2"/>
  <c r="L4703" i="2"/>
  <c r="K4703" i="2"/>
  <c r="L4702" i="2"/>
  <c r="K4702" i="2"/>
  <c r="L4701" i="2"/>
  <c r="K4701" i="2"/>
  <c r="L4700" i="2"/>
  <c r="K4700" i="2"/>
  <c r="L4699" i="2"/>
  <c r="K4699" i="2"/>
  <c r="L4698" i="2"/>
  <c r="K4698" i="2"/>
  <c r="L4697" i="2"/>
  <c r="K4697" i="2"/>
  <c r="L4696" i="2"/>
  <c r="K4696" i="2"/>
  <c r="L4695" i="2"/>
  <c r="K4695" i="2"/>
  <c r="L4694" i="2"/>
  <c r="K4694" i="2"/>
  <c r="L4693" i="2"/>
  <c r="K4693" i="2"/>
  <c r="L4692" i="2"/>
  <c r="K4692" i="2"/>
  <c r="L4691" i="2"/>
  <c r="K4691" i="2"/>
  <c r="L4690" i="2"/>
  <c r="K4690" i="2"/>
  <c r="L4689" i="2"/>
  <c r="K4689" i="2"/>
  <c r="L4688" i="2"/>
  <c r="K4688" i="2"/>
  <c r="L4687" i="2"/>
  <c r="K4687" i="2"/>
  <c r="L4686" i="2"/>
  <c r="K4686" i="2"/>
  <c r="L4685" i="2"/>
  <c r="K4685" i="2"/>
  <c r="L4684" i="2"/>
  <c r="K4684" i="2"/>
  <c r="L4683" i="2"/>
  <c r="K4683" i="2"/>
  <c r="L4682" i="2"/>
  <c r="K4682" i="2"/>
  <c r="L4681" i="2"/>
  <c r="K4681" i="2"/>
  <c r="L4680" i="2"/>
  <c r="K4680" i="2"/>
  <c r="L4679" i="2"/>
  <c r="K4679" i="2"/>
  <c r="L4678" i="2"/>
  <c r="K4678" i="2"/>
  <c r="L4677" i="2"/>
  <c r="K4677" i="2"/>
  <c r="L4676" i="2"/>
  <c r="K4676" i="2"/>
  <c r="L4675" i="2"/>
  <c r="K4675" i="2"/>
  <c r="L4674" i="2"/>
  <c r="K4674" i="2"/>
  <c r="L4673" i="2"/>
  <c r="K4673" i="2"/>
  <c r="L4672" i="2"/>
  <c r="K4672" i="2"/>
  <c r="L4671" i="2"/>
  <c r="K4671" i="2"/>
  <c r="L4670" i="2"/>
  <c r="K4670" i="2"/>
  <c r="L4669" i="2"/>
  <c r="K4669" i="2"/>
  <c r="L4668" i="2"/>
  <c r="K4668" i="2"/>
  <c r="L4667" i="2"/>
  <c r="K4667" i="2"/>
  <c r="L4666" i="2"/>
  <c r="K4666" i="2"/>
  <c r="L4665" i="2"/>
  <c r="K4665" i="2"/>
  <c r="L4664" i="2"/>
  <c r="K4664" i="2"/>
  <c r="L4663" i="2"/>
  <c r="K4663" i="2"/>
  <c r="L4662" i="2"/>
  <c r="K4662" i="2"/>
  <c r="L4661" i="2"/>
  <c r="K4661" i="2"/>
  <c r="L4660" i="2"/>
  <c r="K4660" i="2"/>
  <c r="L4659" i="2"/>
  <c r="K4659" i="2"/>
  <c r="L4658" i="2"/>
  <c r="K4658" i="2"/>
  <c r="L4657" i="2"/>
  <c r="K4657" i="2"/>
  <c r="L4656" i="2"/>
  <c r="K4656" i="2"/>
  <c r="L4655" i="2"/>
  <c r="K4655" i="2"/>
  <c r="L4654" i="2"/>
  <c r="K4654" i="2"/>
  <c r="L4653" i="2"/>
  <c r="K4653" i="2"/>
  <c r="L4652" i="2"/>
  <c r="K4652" i="2"/>
  <c r="L4651" i="2"/>
  <c r="K4651" i="2"/>
  <c r="L4650" i="2"/>
  <c r="K4650" i="2"/>
  <c r="L4649" i="2"/>
  <c r="K4649" i="2"/>
  <c r="L4648" i="2"/>
  <c r="K4648" i="2"/>
  <c r="L4647" i="2"/>
  <c r="K4647" i="2"/>
  <c r="L4646" i="2"/>
  <c r="K4646" i="2"/>
  <c r="L4645" i="2"/>
  <c r="K4645" i="2"/>
  <c r="L4644" i="2"/>
  <c r="K4644" i="2"/>
  <c r="L4643" i="2"/>
  <c r="K4643" i="2"/>
  <c r="L4642" i="2"/>
  <c r="K4642" i="2"/>
  <c r="L4641" i="2"/>
  <c r="K4641" i="2"/>
  <c r="L4640" i="2"/>
  <c r="K4640" i="2"/>
  <c r="L4639" i="2"/>
  <c r="K4639" i="2"/>
  <c r="L4638" i="2"/>
  <c r="K4638" i="2"/>
  <c r="L4637" i="2"/>
  <c r="K4637" i="2"/>
  <c r="L4636" i="2"/>
  <c r="K4636" i="2"/>
  <c r="L4635" i="2"/>
  <c r="K4635" i="2"/>
  <c r="L4634" i="2"/>
  <c r="K4634" i="2"/>
  <c r="L4633" i="2"/>
  <c r="K4633" i="2"/>
  <c r="L4632" i="2"/>
  <c r="K4632" i="2"/>
  <c r="L4631" i="2"/>
  <c r="K4631" i="2"/>
  <c r="L4630" i="2"/>
  <c r="K4630" i="2"/>
  <c r="L4629" i="2"/>
  <c r="K4629" i="2"/>
  <c r="L4628" i="2"/>
  <c r="K4628" i="2"/>
  <c r="L4627" i="2"/>
  <c r="K4627" i="2"/>
  <c r="L4626" i="2"/>
  <c r="K4626" i="2"/>
  <c r="L4625" i="2"/>
  <c r="K4625" i="2"/>
  <c r="L4624" i="2"/>
  <c r="K4624" i="2"/>
  <c r="L4623" i="2"/>
  <c r="K4623" i="2"/>
  <c r="L4622" i="2"/>
  <c r="K4622" i="2"/>
  <c r="L4621" i="2"/>
  <c r="K4621" i="2"/>
  <c r="L4620" i="2"/>
  <c r="K4620" i="2"/>
  <c r="L4619" i="2"/>
  <c r="K4619" i="2"/>
  <c r="L4618" i="2"/>
  <c r="K4618" i="2"/>
  <c r="L4617" i="2"/>
  <c r="K4617" i="2"/>
  <c r="L4616" i="2"/>
  <c r="K4616" i="2"/>
  <c r="L4615" i="2"/>
  <c r="K4615" i="2"/>
  <c r="L4614" i="2"/>
  <c r="K4614" i="2"/>
  <c r="L4613" i="2"/>
  <c r="K4613" i="2"/>
  <c r="L4612" i="2"/>
  <c r="K4612" i="2"/>
  <c r="L4611" i="2"/>
  <c r="K4611" i="2"/>
  <c r="L4610" i="2"/>
  <c r="K4610" i="2"/>
  <c r="L4609" i="2"/>
  <c r="K4609" i="2"/>
  <c r="L4608" i="2"/>
  <c r="K4608" i="2"/>
  <c r="L4607" i="2"/>
  <c r="K4607" i="2"/>
  <c r="L4606" i="2"/>
  <c r="K4606" i="2"/>
  <c r="L4605" i="2"/>
  <c r="K4605" i="2"/>
  <c r="L4604" i="2"/>
  <c r="K4604" i="2"/>
  <c r="L4603" i="2"/>
  <c r="K4603" i="2"/>
  <c r="L4602" i="2"/>
  <c r="K4602" i="2"/>
  <c r="L4601" i="2"/>
  <c r="K4601" i="2"/>
  <c r="L4600" i="2"/>
  <c r="K4600" i="2"/>
  <c r="L4599" i="2"/>
  <c r="K4599" i="2"/>
  <c r="L4598" i="2"/>
  <c r="K4598" i="2"/>
  <c r="L4597" i="2"/>
  <c r="K4597" i="2"/>
  <c r="L4596" i="2"/>
  <c r="K4596" i="2"/>
  <c r="L4595" i="2"/>
  <c r="K4595" i="2"/>
  <c r="L4594" i="2"/>
  <c r="K4594" i="2"/>
  <c r="L4593" i="2"/>
  <c r="K4593" i="2"/>
  <c r="L4592" i="2"/>
  <c r="K4592" i="2"/>
  <c r="L4591" i="2"/>
  <c r="K4591" i="2"/>
  <c r="L4590" i="2"/>
  <c r="K4590" i="2"/>
  <c r="L4589" i="2"/>
  <c r="K4589" i="2"/>
  <c r="L4588" i="2"/>
  <c r="K4588" i="2"/>
  <c r="L4587" i="2"/>
  <c r="K4587" i="2"/>
  <c r="L4586" i="2"/>
  <c r="K4586" i="2"/>
  <c r="L4585" i="2"/>
  <c r="K4585" i="2"/>
  <c r="L4584" i="2"/>
  <c r="K4584" i="2"/>
  <c r="L4583" i="2"/>
  <c r="K4583" i="2"/>
  <c r="L4582" i="2"/>
  <c r="K4582" i="2"/>
  <c r="L4581" i="2"/>
  <c r="K4581" i="2"/>
  <c r="L4580" i="2"/>
  <c r="K4580" i="2"/>
  <c r="L4579" i="2"/>
  <c r="K4579" i="2"/>
  <c r="L4578" i="2"/>
  <c r="K4578" i="2"/>
  <c r="L4577" i="2"/>
  <c r="K4577" i="2"/>
  <c r="L4576" i="2"/>
  <c r="K4576" i="2"/>
  <c r="L4575" i="2"/>
  <c r="K4575" i="2"/>
  <c r="L4574" i="2"/>
  <c r="K4574" i="2"/>
  <c r="L4573" i="2"/>
  <c r="K4573" i="2"/>
  <c r="L4572" i="2"/>
  <c r="K4572" i="2"/>
  <c r="L4571" i="2"/>
  <c r="K4571" i="2"/>
  <c r="L4570" i="2"/>
  <c r="K4570" i="2"/>
  <c r="L4569" i="2"/>
  <c r="K4569" i="2"/>
  <c r="L4568" i="2"/>
  <c r="K4568" i="2"/>
  <c r="L4567" i="2"/>
  <c r="K4567" i="2"/>
  <c r="L4566" i="2"/>
  <c r="K4566" i="2"/>
  <c r="L4565" i="2"/>
  <c r="K4565" i="2"/>
  <c r="L4564" i="2"/>
  <c r="K4564" i="2"/>
  <c r="L4563" i="2"/>
  <c r="K4563" i="2"/>
  <c r="L4562" i="2"/>
  <c r="K4562" i="2"/>
  <c r="L4561" i="2"/>
  <c r="K4561" i="2"/>
  <c r="L4560" i="2"/>
  <c r="K4560" i="2"/>
  <c r="L4559" i="2"/>
  <c r="K4559" i="2"/>
  <c r="L4558" i="2"/>
  <c r="K4558" i="2"/>
  <c r="L4557" i="2"/>
  <c r="K4557" i="2"/>
  <c r="L4556" i="2"/>
  <c r="K4556" i="2"/>
  <c r="L4555" i="2"/>
  <c r="K4555" i="2"/>
  <c r="L4554" i="2"/>
  <c r="K4554" i="2"/>
  <c r="L4553" i="2"/>
  <c r="K4553" i="2"/>
  <c r="L4552" i="2"/>
  <c r="K4552" i="2"/>
  <c r="L4551" i="2"/>
  <c r="K4551" i="2"/>
  <c r="L4550" i="2"/>
  <c r="K4550" i="2"/>
  <c r="L4549" i="2"/>
  <c r="K4549" i="2"/>
  <c r="L4548" i="2"/>
  <c r="K4548" i="2"/>
  <c r="L4547" i="2"/>
  <c r="K4547" i="2"/>
  <c r="L4546" i="2"/>
  <c r="K4546" i="2"/>
  <c r="L4545" i="2"/>
  <c r="K4545" i="2"/>
  <c r="L4544" i="2"/>
  <c r="K4544" i="2"/>
  <c r="L4543" i="2"/>
  <c r="K4543" i="2"/>
  <c r="L4542" i="2"/>
  <c r="K4542" i="2"/>
  <c r="L4541" i="2"/>
  <c r="K4541" i="2"/>
  <c r="L4540" i="2"/>
  <c r="K4540" i="2"/>
  <c r="L4539" i="2"/>
  <c r="K4539" i="2"/>
  <c r="L4538" i="2"/>
  <c r="K4538" i="2"/>
  <c r="L4537" i="2"/>
  <c r="K4537" i="2"/>
  <c r="L4536" i="2"/>
  <c r="K4536" i="2"/>
  <c r="L4535" i="2"/>
  <c r="K4535" i="2"/>
  <c r="L4534" i="2"/>
  <c r="K4534" i="2"/>
  <c r="L4533" i="2"/>
  <c r="K4533" i="2"/>
  <c r="L4532" i="2"/>
  <c r="K4532" i="2"/>
  <c r="L4531" i="2"/>
  <c r="K4531" i="2"/>
  <c r="L4530" i="2"/>
  <c r="K4530" i="2"/>
  <c r="L4529" i="2"/>
  <c r="K4529" i="2"/>
  <c r="L4528" i="2"/>
  <c r="K4528" i="2"/>
  <c r="L4527" i="2"/>
  <c r="K4527" i="2"/>
  <c r="L4526" i="2"/>
  <c r="K4526" i="2"/>
  <c r="L4525" i="2"/>
  <c r="K4525" i="2"/>
  <c r="L4524" i="2"/>
  <c r="K4524" i="2"/>
  <c r="L4523" i="2"/>
  <c r="K4523" i="2"/>
  <c r="L4522" i="2"/>
  <c r="K4522" i="2"/>
  <c r="L4521" i="2"/>
  <c r="K4521" i="2"/>
  <c r="L4520" i="2"/>
  <c r="K4520" i="2"/>
  <c r="L4519" i="2"/>
  <c r="K4519" i="2"/>
  <c r="L4518" i="2"/>
  <c r="K4518" i="2"/>
  <c r="L4517" i="2"/>
  <c r="K4517" i="2"/>
  <c r="L4516" i="2"/>
  <c r="K4516" i="2"/>
  <c r="L4515" i="2"/>
  <c r="K4515" i="2"/>
  <c r="L4514" i="2"/>
  <c r="K4514" i="2"/>
  <c r="L4513" i="2"/>
  <c r="K4513" i="2"/>
  <c r="L4512" i="2"/>
  <c r="K4512" i="2"/>
  <c r="L4511" i="2"/>
  <c r="K4511" i="2"/>
  <c r="L4510" i="2"/>
  <c r="K4510" i="2"/>
  <c r="L4509" i="2"/>
  <c r="K4509" i="2"/>
  <c r="L4508" i="2"/>
  <c r="K4508" i="2"/>
  <c r="L4507" i="2"/>
  <c r="K4507" i="2"/>
  <c r="L4506" i="2"/>
  <c r="K4506" i="2"/>
  <c r="L4505" i="2"/>
  <c r="K4505" i="2"/>
  <c r="L4504" i="2"/>
  <c r="K4504" i="2"/>
  <c r="L4503" i="2"/>
  <c r="K4503" i="2"/>
  <c r="L4502" i="2"/>
  <c r="K4502" i="2"/>
  <c r="L4501" i="2"/>
  <c r="K4501" i="2"/>
  <c r="L4500" i="2"/>
  <c r="K4500" i="2"/>
  <c r="L4499" i="2"/>
  <c r="K4499" i="2"/>
  <c r="L4498" i="2"/>
  <c r="K4498" i="2"/>
  <c r="L4497" i="2"/>
  <c r="K4497" i="2"/>
  <c r="L4496" i="2"/>
  <c r="K4496" i="2"/>
  <c r="L4495" i="2"/>
  <c r="K4495" i="2"/>
  <c r="L4494" i="2"/>
  <c r="K4494" i="2"/>
  <c r="L4493" i="2"/>
  <c r="K4493" i="2"/>
  <c r="L4492" i="2"/>
  <c r="K4492" i="2"/>
  <c r="L4491" i="2"/>
  <c r="K4491" i="2"/>
  <c r="L4490" i="2"/>
  <c r="K4490" i="2"/>
  <c r="L4489" i="2"/>
  <c r="K4489" i="2"/>
  <c r="L4488" i="2"/>
  <c r="K4488" i="2"/>
  <c r="L4487" i="2"/>
  <c r="K4487" i="2"/>
  <c r="L4486" i="2"/>
  <c r="K4486" i="2"/>
  <c r="L4485" i="2"/>
  <c r="K4485" i="2"/>
  <c r="L4484" i="2"/>
  <c r="K4484" i="2"/>
  <c r="L4483" i="2"/>
  <c r="K4483" i="2"/>
  <c r="L4482" i="2"/>
  <c r="K4482" i="2"/>
  <c r="L4481" i="2"/>
  <c r="K4481" i="2"/>
  <c r="L4480" i="2"/>
  <c r="K4480" i="2"/>
  <c r="L4479" i="2"/>
  <c r="K4479" i="2"/>
  <c r="L4478" i="2"/>
  <c r="K4478" i="2"/>
  <c r="L4477" i="2"/>
  <c r="K4477" i="2"/>
  <c r="L4476" i="2"/>
  <c r="K4476" i="2"/>
  <c r="L4475" i="2"/>
  <c r="K4475" i="2"/>
  <c r="L4474" i="2"/>
  <c r="K4474" i="2"/>
  <c r="L4473" i="2"/>
  <c r="K4473" i="2"/>
  <c r="L4472" i="2"/>
  <c r="K4472" i="2"/>
  <c r="L4471" i="2"/>
  <c r="K4471" i="2"/>
  <c r="L4470" i="2"/>
  <c r="K4470" i="2"/>
  <c r="L4469" i="2"/>
  <c r="K4469" i="2"/>
  <c r="L4468" i="2"/>
  <c r="K4468" i="2"/>
  <c r="L4467" i="2"/>
  <c r="K4467" i="2"/>
  <c r="L4466" i="2"/>
  <c r="K4466" i="2"/>
  <c r="L4465" i="2"/>
  <c r="K4465" i="2"/>
  <c r="L4464" i="2"/>
  <c r="K4464" i="2"/>
  <c r="L4463" i="2"/>
  <c r="K4463" i="2"/>
  <c r="L4462" i="2"/>
  <c r="K4462" i="2"/>
  <c r="L4461" i="2"/>
  <c r="K4461" i="2"/>
  <c r="L4460" i="2"/>
  <c r="K4460" i="2"/>
  <c r="L4459" i="2"/>
  <c r="K4459" i="2"/>
  <c r="L4458" i="2"/>
  <c r="K4458" i="2"/>
  <c r="L4457" i="2"/>
  <c r="K4457" i="2"/>
  <c r="L4456" i="2"/>
  <c r="K4456" i="2"/>
  <c r="L4455" i="2"/>
  <c r="K4455" i="2"/>
  <c r="L4454" i="2"/>
  <c r="K4454" i="2"/>
  <c r="L4453" i="2"/>
  <c r="K4453" i="2"/>
  <c r="L4452" i="2"/>
  <c r="K4452" i="2"/>
  <c r="L4451" i="2"/>
  <c r="K4451" i="2"/>
  <c r="L4450" i="2"/>
  <c r="K4450" i="2"/>
  <c r="L4449" i="2"/>
  <c r="K4449" i="2"/>
  <c r="L4448" i="2"/>
  <c r="K4448" i="2"/>
  <c r="L4447" i="2"/>
  <c r="K4447" i="2"/>
  <c r="L4446" i="2"/>
  <c r="K4446" i="2"/>
  <c r="L4445" i="2"/>
  <c r="K4445" i="2"/>
  <c r="L4444" i="2"/>
  <c r="K4444" i="2"/>
  <c r="L4443" i="2"/>
  <c r="K4443" i="2"/>
  <c r="L4442" i="2"/>
  <c r="K4442" i="2"/>
  <c r="L4441" i="2"/>
  <c r="K4441" i="2"/>
  <c r="L4440" i="2"/>
  <c r="K4440" i="2"/>
  <c r="L4439" i="2"/>
  <c r="K4439" i="2"/>
  <c r="L4438" i="2"/>
  <c r="K4438" i="2"/>
  <c r="L4437" i="2"/>
  <c r="K4437" i="2"/>
  <c r="L4436" i="2"/>
  <c r="K4436" i="2"/>
  <c r="L4435" i="2"/>
  <c r="K4435" i="2"/>
  <c r="L4434" i="2"/>
  <c r="K4434" i="2"/>
  <c r="L4433" i="2"/>
  <c r="K4433" i="2"/>
  <c r="L4432" i="2"/>
  <c r="K4432" i="2"/>
  <c r="L4431" i="2"/>
  <c r="K4431" i="2"/>
  <c r="L4430" i="2"/>
  <c r="K4430" i="2"/>
  <c r="L4429" i="2"/>
  <c r="K4429" i="2"/>
  <c r="L4428" i="2"/>
  <c r="K4428" i="2"/>
  <c r="L4427" i="2"/>
  <c r="K4427" i="2"/>
  <c r="L4426" i="2"/>
  <c r="K4426" i="2"/>
  <c r="L4425" i="2"/>
  <c r="K4425" i="2"/>
  <c r="L4424" i="2"/>
  <c r="K4424" i="2"/>
  <c r="L4423" i="2"/>
  <c r="K4423" i="2"/>
  <c r="L4422" i="2"/>
  <c r="K4422" i="2"/>
  <c r="L4421" i="2"/>
  <c r="K4421" i="2"/>
  <c r="L4420" i="2"/>
  <c r="K4420" i="2"/>
  <c r="L4419" i="2"/>
  <c r="K4419" i="2"/>
  <c r="L4418" i="2"/>
  <c r="K4418" i="2"/>
  <c r="L4417" i="2"/>
  <c r="K4417" i="2"/>
  <c r="L4416" i="2"/>
  <c r="K4416" i="2"/>
  <c r="L4415" i="2"/>
  <c r="K4415" i="2"/>
  <c r="L4414" i="2"/>
  <c r="K4414" i="2"/>
  <c r="L4413" i="2"/>
  <c r="K4413" i="2"/>
  <c r="L4412" i="2"/>
  <c r="K4412" i="2"/>
  <c r="L4411" i="2"/>
  <c r="K4411" i="2"/>
  <c r="L4410" i="2"/>
  <c r="K4410" i="2"/>
  <c r="L4409" i="2"/>
  <c r="K4409" i="2"/>
  <c r="L4408" i="2"/>
  <c r="K4408" i="2"/>
  <c r="L4407" i="2"/>
  <c r="K4407" i="2"/>
  <c r="L4406" i="2"/>
  <c r="K4406" i="2"/>
  <c r="L4405" i="2"/>
  <c r="K4405" i="2"/>
  <c r="L4404" i="2"/>
  <c r="K4404" i="2"/>
  <c r="L4403" i="2"/>
  <c r="K4403" i="2"/>
  <c r="L4402" i="2"/>
  <c r="K4402" i="2"/>
  <c r="L4401" i="2"/>
  <c r="K4401" i="2"/>
  <c r="L4400" i="2"/>
  <c r="K4400" i="2"/>
  <c r="L4399" i="2"/>
  <c r="K4399" i="2"/>
  <c r="L4398" i="2"/>
  <c r="K4398" i="2"/>
  <c r="L4397" i="2"/>
  <c r="K4397" i="2"/>
  <c r="L4396" i="2"/>
  <c r="K4396" i="2"/>
  <c r="L4395" i="2"/>
  <c r="K4395" i="2"/>
  <c r="L4394" i="2"/>
  <c r="K4394" i="2"/>
  <c r="L4393" i="2"/>
  <c r="K4393" i="2"/>
  <c r="L4392" i="2"/>
  <c r="K4392" i="2"/>
  <c r="L4391" i="2"/>
  <c r="K4391" i="2"/>
  <c r="L4390" i="2"/>
  <c r="K4390" i="2"/>
  <c r="L4389" i="2"/>
  <c r="K4389" i="2"/>
  <c r="L4388" i="2"/>
  <c r="K4388" i="2"/>
  <c r="L4387" i="2"/>
  <c r="K4387" i="2"/>
  <c r="L4386" i="2"/>
  <c r="K4386" i="2"/>
  <c r="L4385" i="2"/>
  <c r="K4385" i="2"/>
  <c r="L4384" i="2"/>
  <c r="K4384" i="2"/>
  <c r="L4383" i="2"/>
  <c r="K4383" i="2"/>
  <c r="L4382" i="2"/>
  <c r="K4382" i="2"/>
  <c r="L4381" i="2"/>
  <c r="K4381" i="2"/>
  <c r="L4380" i="2"/>
  <c r="K4380" i="2"/>
  <c r="L4379" i="2"/>
  <c r="K4379" i="2"/>
  <c r="L4378" i="2"/>
  <c r="K4378" i="2"/>
  <c r="L4377" i="2"/>
  <c r="K4377" i="2"/>
  <c r="L4376" i="2"/>
  <c r="K4376" i="2"/>
  <c r="L4375" i="2"/>
  <c r="K4375" i="2"/>
  <c r="L4374" i="2"/>
  <c r="K4374" i="2"/>
  <c r="L4373" i="2"/>
  <c r="K4373" i="2"/>
  <c r="L4372" i="2"/>
  <c r="K4372" i="2"/>
  <c r="L4371" i="2"/>
  <c r="K4371" i="2"/>
  <c r="L4370" i="2"/>
  <c r="K4370" i="2"/>
  <c r="L4369" i="2"/>
  <c r="K4369" i="2"/>
  <c r="L4368" i="2"/>
  <c r="K4368" i="2"/>
  <c r="L4367" i="2"/>
  <c r="K4367" i="2"/>
  <c r="L4366" i="2"/>
  <c r="K4366" i="2"/>
  <c r="L4365" i="2"/>
  <c r="K4365" i="2"/>
  <c r="L4364" i="2"/>
  <c r="K4364" i="2"/>
  <c r="L4363" i="2"/>
  <c r="K4363" i="2"/>
  <c r="L4362" i="2"/>
  <c r="K4362" i="2"/>
  <c r="L4361" i="2"/>
  <c r="K4361" i="2"/>
  <c r="L4360" i="2"/>
  <c r="K4360" i="2"/>
  <c r="L4359" i="2"/>
  <c r="K4359" i="2"/>
  <c r="L4358" i="2"/>
  <c r="K4358" i="2"/>
  <c r="L4357" i="2"/>
  <c r="K4357" i="2"/>
  <c r="L4356" i="2"/>
  <c r="K4356" i="2"/>
  <c r="L4355" i="2"/>
  <c r="K4355" i="2"/>
  <c r="L4354" i="2"/>
  <c r="K4354" i="2"/>
  <c r="L4353" i="2"/>
  <c r="K4353" i="2"/>
  <c r="L4352" i="2"/>
  <c r="K4352" i="2"/>
  <c r="L4351" i="2"/>
  <c r="K4351" i="2"/>
  <c r="L4350" i="2"/>
  <c r="K4350" i="2"/>
  <c r="L4349" i="2"/>
  <c r="K4349" i="2"/>
  <c r="L4348" i="2"/>
  <c r="K4348" i="2"/>
  <c r="L4347" i="2"/>
  <c r="K4347" i="2"/>
  <c r="L4346" i="2"/>
  <c r="K4346" i="2"/>
  <c r="L4345" i="2"/>
  <c r="K4345" i="2"/>
  <c r="L4344" i="2"/>
  <c r="K4344" i="2"/>
  <c r="L4343" i="2"/>
  <c r="K4343" i="2"/>
  <c r="L4342" i="2"/>
  <c r="K4342" i="2"/>
  <c r="L4341" i="2"/>
  <c r="K4341" i="2"/>
  <c r="L4340" i="2"/>
  <c r="K4340" i="2"/>
  <c r="L4339" i="2"/>
  <c r="K4339" i="2"/>
  <c r="L4338" i="2"/>
  <c r="K4338" i="2"/>
  <c r="L4337" i="2"/>
  <c r="K4337" i="2"/>
  <c r="L4336" i="2"/>
  <c r="K4336" i="2"/>
  <c r="L4335" i="2"/>
  <c r="K4335" i="2"/>
  <c r="L4334" i="2"/>
  <c r="K4334" i="2"/>
  <c r="L4333" i="2"/>
  <c r="K4333" i="2"/>
  <c r="L4332" i="2"/>
  <c r="K4332" i="2"/>
  <c r="L4331" i="2"/>
  <c r="K4331" i="2"/>
  <c r="L4330" i="2"/>
  <c r="K4330" i="2"/>
  <c r="L4329" i="2"/>
  <c r="K4329" i="2"/>
  <c r="L4328" i="2"/>
  <c r="K4328" i="2"/>
  <c r="L4327" i="2"/>
  <c r="K4327" i="2"/>
  <c r="L4326" i="2"/>
  <c r="K4326" i="2"/>
  <c r="L4325" i="2"/>
  <c r="K4325" i="2"/>
  <c r="L4324" i="2"/>
  <c r="K4324" i="2"/>
  <c r="L4323" i="2"/>
  <c r="K4323" i="2"/>
  <c r="L4322" i="2"/>
  <c r="K4322" i="2"/>
  <c r="L4321" i="2"/>
  <c r="K4321" i="2"/>
  <c r="L4320" i="2"/>
  <c r="K4320" i="2"/>
  <c r="L4319" i="2"/>
  <c r="K4319" i="2"/>
  <c r="L4318" i="2"/>
  <c r="K4318" i="2"/>
  <c r="L4317" i="2"/>
  <c r="K4317" i="2"/>
  <c r="L4316" i="2"/>
  <c r="K4316" i="2"/>
  <c r="L4315" i="2"/>
  <c r="K4315" i="2"/>
  <c r="L4314" i="2"/>
  <c r="K4314" i="2"/>
  <c r="L4313" i="2"/>
  <c r="K4313" i="2"/>
  <c r="L4312" i="2"/>
  <c r="K4312" i="2"/>
  <c r="L4311" i="2"/>
  <c r="K4311" i="2"/>
  <c r="L4310" i="2"/>
  <c r="K4310" i="2"/>
  <c r="L4309" i="2"/>
  <c r="K4309" i="2"/>
  <c r="L4308" i="2"/>
  <c r="K4308" i="2"/>
  <c r="L4307" i="2"/>
  <c r="K4307" i="2"/>
  <c r="L4306" i="2"/>
  <c r="K4306" i="2"/>
  <c r="L4305" i="2"/>
  <c r="K4305" i="2"/>
  <c r="L4304" i="2"/>
  <c r="K4304" i="2"/>
  <c r="L4303" i="2"/>
  <c r="K4303" i="2"/>
  <c r="L4302" i="2"/>
  <c r="K4302" i="2"/>
  <c r="L4301" i="2"/>
  <c r="K4301" i="2"/>
  <c r="L4300" i="2"/>
  <c r="K4300" i="2"/>
  <c r="L4299" i="2"/>
  <c r="K4299" i="2"/>
  <c r="L4298" i="2"/>
  <c r="K4298" i="2"/>
  <c r="L4297" i="2"/>
  <c r="K4297" i="2"/>
  <c r="L4296" i="2"/>
  <c r="K4296" i="2"/>
  <c r="L4295" i="2"/>
  <c r="K4295" i="2"/>
  <c r="L4294" i="2"/>
  <c r="K4294" i="2"/>
  <c r="L4293" i="2"/>
  <c r="K4293" i="2"/>
  <c r="L4292" i="2"/>
  <c r="K4292" i="2"/>
  <c r="L4291" i="2"/>
  <c r="K4291" i="2"/>
  <c r="L4290" i="2"/>
  <c r="K4290" i="2"/>
  <c r="L4289" i="2"/>
  <c r="K4289" i="2"/>
  <c r="L4288" i="2"/>
  <c r="K4288" i="2"/>
  <c r="L4287" i="2"/>
  <c r="K4287" i="2"/>
  <c r="L4286" i="2"/>
  <c r="K4286" i="2"/>
  <c r="L4285" i="2"/>
  <c r="K4285" i="2"/>
  <c r="L4284" i="2"/>
  <c r="K4284" i="2"/>
  <c r="L4283" i="2"/>
  <c r="K4283" i="2"/>
  <c r="L4282" i="2"/>
  <c r="K4282" i="2"/>
  <c r="L4281" i="2"/>
  <c r="K4281" i="2"/>
  <c r="L4280" i="2"/>
  <c r="K4280" i="2"/>
  <c r="L4279" i="2"/>
  <c r="K4279" i="2"/>
  <c r="L4278" i="2"/>
  <c r="K4278" i="2"/>
  <c r="L4277" i="2"/>
  <c r="K4277" i="2"/>
  <c r="L4276" i="2"/>
  <c r="K4276" i="2"/>
  <c r="L4275" i="2"/>
  <c r="K4275" i="2"/>
  <c r="L4274" i="2"/>
  <c r="K4274" i="2"/>
  <c r="L4273" i="2"/>
  <c r="K4273" i="2"/>
  <c r="L4272" i="2"/>
  <c r="K4272" i="2"/>
  <c r="L4271" i="2"/>
  <c r="K4271" i="2"/>
  <c r="L4270" i="2"/>
  <c r="K4270" i="2"/>
  <c r="L4269" i="2"/>
  <c r="K4269" i="2"/>
  <c r="L4268" i="2"/>
  <c r="K4268" i="2"/>
  <c r="L4267" i="2"/>
  <c r="K4267" i="2"/>
  <c r="L4266" i="2"/>
  <c r="K4266" i="2"/>
  <c r="L4265" i="2"/>
  <c r="K4265" i="2"/>
  <c r="L4264" i="2"/>
  <c r="K4264" i="2"/>
  <c r="L4263" i="2"/>
  <c r="K4263" i="2"/>
  <c r="L4262" i="2"/>
  <c r="K4262" i="2"/>
  <c r="L4261" i="2"/>
  <c r="K4261" i="2"/>
  <c r="L4260" i="2"/>
  <c r="K4260" i="2"/>
  <c r="L4259" i="2"/>
  <c r="K4259" i="2"/>
  <c r="L4258" i="2"/>
  <c r="K4258" i="2"/>
  <c r="L4257" i="2"/>
  <c r="K4257" i="2"/>
  <c r="L4256" i="2"/>
  <c r="K4256" i="2"/>
  <c r="L4255" i="2"/>
  <c r="K4255" i="2"/>
  <c r="L4254" i="2"/>
  <c r="K4254" i="2"/>
  <c r="L4253" i="2"/>
  <c r="K4253" i="2"/>
  <c r="L4252" i="2"/>
  <c r="K4252" i="2"/>
  <c r="L4251" i="2"/>
  <c r="K4251" i="2"/>
  <c r="L4250" i="2"/>
  <c r="K4250" i="2"/>
  <c r="L4249" i="2"/>
  <c r="K4249" i="2"/>
  <c r="L4248" i="2"/>
  <c r="K4248" i="2"/>
  <c r="L4247" i="2"/>
  <c r="K4247" i="2"/>
  <c r="L4246" i="2"/>
  <c r="K4246" i="2"/>
  <c r="L4245" i="2"/>
  <c r="K4245" i="2"/>
  <c r="L4244" i="2"/>
  <c r="K4244" i="2"/>
  <c r="L4243" i="2"/>
  <c r="K4243" i="2"/>
  <c r="L4242" i="2"/>
  <c r="K4242" i="2"/>
  <c r="L4241" i="2"/>
  <c r="K4241" i="2"/>
  <c r="L4240" i="2"/>
  <c r="K4240" i="2"/>
  <c r="L4239" i="2"/>
  <c r="K4239" i="2"/>
  <c r="L4238" i="2"/>
  <c r="K4238" i="2"/>
  <c r="L4237" i="2"/>
  <c r="K4237" i="2"/>
  <c r="L4236" i="2"/>
  <c r="K4236" i="2"/>
  <c r="L4235" i="2"/>
  <c r="K4235" i="2"/>
  <c r="L4234" i="2"/>
  <c r="K4234" i="2"/>
  <c r="L4233" i="2"/>
  <c r="K4233" i="2"/>
  <c r="L4232" i="2"/>
  <c r="K4232" i="2"/>
  <c r="L4231" i="2"/>
  <c r="K4231" i="2"/>
  <c r="L4230" i="2"/>
  <c r="K4230" i="2"/>
  <c r="L4229" i="2"/>
  <c r="K4229" i="2"/>
  <c r="L4228" i="2"/>
  <c r="K4228" i="2"/>
  <c r="L4227" i="2"/>
  <c r="K4227" i="2"/>
  <c r="L4226" i="2"/>
  <c r="K4226" i="2"/>
  <c r="L4225" i="2"/>
  <c r="K4225" i="2"/>
  <c r="L4224" i="2"/>
  <c r="K4224" i="2"/>
  <c r="L4223" i="2"/>
  <c r="K4223" i="2"/>
  <c r="L4222" i="2"/>
  <c r="K4222" i="2"/>
  <c r="L4221" i="2"/>
  <c r="K4221" i="2"/>
  <c r="L4220" i="2"/>
  <c r="K4220" i="2"/>
  <c r="L4219" i="2"/>
  <c r="K4219" i="2"/>
  <c r="L4218" i="2"/>
  <c r="K4218" i="2"/>
  <c r="L4217" i="2"/>
  <c r="K4217" i="2"/>
  <c r="L4216" i="2"/>
  <c r="K4216" i="2"/>
  <c r="L4215" i="2"/>
  <c r="K4215" i="2"/>
  <c r="L4214" i="2"/>
  <c r="K4214" i="2"/>
  <c r="L4213" i="2"/>
  <c r="K4213" i="2"/>
  <c r="L4212" i="2"/>
  <c r="K4212" i="2"/>
  <c r="L4211" i="2"/>
  <c r="K4211" i="2"/>
  <c r="L4210" i="2"/>
  <c r="K4210" i="2"/>
  <c r="L4209" i="2"/>
  <c r="K4209" i="2"/>
  <c r="L4208" i="2"/>
  <c r="K4208" i="2"/>
  <c r="L4207" i="2"/>
  <c r="K4207" i="2"/>
  <c r="L4206" i="2"/>
  <c r="K4206" i="2"/>
  <c r="L4205" i="2"/>
  <c r="K4205" i="2"/>
  <c r="L4204" i="2"/>
  <c r="K4204" i="2"/>
  <c r="L4203" i="2"/>
  <c r="K4203" i="2"/>
  <c r="L4202" i="2"/>
  <c r="K4202" i="2"/>
  <c r="L4201" i="2"/>
  <c r="K4201" i="2"/>
  <c r="L4200" i="2"/>
  <c r="K4200" i="2"/>
  <c r="L4199" i="2"/>
  <c r="K4199" i="2"/>
  <c r="L4198" i="2"/>
  <c r="K4198" i="2"/>
  <c r="L4197" i="2"/>
  <c r="K4197" i="2"/>
  <c r="L4196" i="2"/>
  <c r="K4196" i="2"/>
  <c r="L4195" i="2"/>
  <c r="K4195" i="2"/>
  <c r="L4194" i="2"/>
  <c r="K4194" i="2"/>
  <c r="L4193" i="2"/>
  <c r="K4193" i="2"/>
  <c r="L4192" i="2"/>
  <c r="K4192" i="2"/>
  <c r="L4191" i="2"/>
  <c r="K4191" i="2"/>
  <c r="L4190" i="2"/>
  <c r="K4190" i="2"/>
  <c r="L4189" i="2"/>
  <c r="K4189" i="2"/>
  <c r="L4188" i="2"/>
  <c r="K4188" i="2"/>
  <c r="L4187" i="2"/>
  <c r="K4187" i="2"/>
  <c r="L4186" i="2"/>
  <c r="K4186" i="2"/>
  <c r="L4185" i="2"/>
  <c r="K4185" i="2"/>
  <c r="L4184" i="2"/>
  <c r="K4184" i="2"/>
  <c r="L4183" i="2"/>
  <c r="K4183" i="2"/>
  <c r="L4182" i="2"/>
  <c r="K4182" i="2"/>
  <c r="L4181" i="2"/>
  <c r="K4181" i="2"/>
  <c r="L4180" i="2"/>
  <c r="K4180" i="2"/>
  <c r="L4179" i="2"/>
  <c r="K4179" i="2"/>
  <c r="L4178" i="2"/>
  <c r="K4178" i="2"/>
  <c r="L4177" i="2"/>
  <c r="K4177" i="2"/>
  <c r="L4176" i="2"/>
  <c r="K4176" i="2"/>
  <c r="L4175" i="2"/>
  <c r="K4175" i="2"/>
  <c r="L4174" i="2"/>
  <c r="K4174" i="2"/>
  <c r="L4173" i="2"/>
  <c r="K4173" i="2"/>
  <c r="L4172" i="2"/>
  <c r="K4172" i="2"/>
  <c r="L4171" i="2"/>
  <c r="K4171" i="2"/>
  <c r="L4170" i="2"/>
  <c r="K4170" i="2"/>
  <c r="L4169" i="2"/>
  <c r="K4169" i="2"/>
  <c r="L4168" i="2"/>
  <c r="K4168" i="2"/>
  <c r="L4167" i="2"/>
  <c r="K4167" i="2"/>
  <c r="L4166" i="2"/>
  <c r="K4166" i="2"/>
  <c r="L4165" i="2"/>
  <c r="K4165" i="2"/>
  <c r="L4164" i="2"/>
  <c r="K4164" i="2"/>
  <c r="L4163" i="2"/>
  <c r="K4163" i="2"/>
  <c r="L4162" i="2"/>
  <c r="K4162" i="2"/>
  <c r="L4161" i="2"/>
  <c r="K4161" i="2"/>
  <c r="L4160" i="2"/>
  <c r="K4160" i="2"/>
  <c r="L4159" i="2"/>
  <c r="K4159" i="2"/>
  <c r="L4158" i="2"/>
  <c r="K4158" i="2"/>
  <c r="L4157" i="2"/>
  <c r="K4157" i="2"/>
  <c r="L4156" i="2"/>
  <c r="K4156" i="2"/>
  <c r="L4155" i="2"/>
  <c r="K4155" i="2"/>
  <c r="L4154" i="2"/>
  <c r="K4154" i="2"/>
  <c r="L4153" i="2"/>
  <c r="K4153" i="2"/>
  <c r="L4152" i="2"/>
  <c r="K4152" i="2"/>
  <c r="L4151" i="2"/>
  <c r="K4151" i="2"/>
  <c r="L4150" i="2"/>
  <c r="K4150" i="2"/>
  <c r="L4149" i="2"/>
  <c r="K4149" i="2"/>
  <c r="L4148" i="2"/>
  <c r="K4148" i="2"/>
  <c r="L4147" i="2"/>
  <c r="K4147" i="2"/>
  <c r="L4146" i="2"/>
  <c r="K4146" i="2"/>
  <c r="L4145" i="2"/>
  <c r="K4145" i="2"/>
  <c r="L4144" i="2"/>
  <c r="K4144" i="2"/>
  <c r="L4143" i="2"/>
  <c r="K4143" i="2"/>
  <c r="L4142" i="2"/>
  <c r="K4142" i="2"/>
  <c r="L4141" i="2"/>
  <c r="K4141" i="2"/>
  <c r="L4140" i="2"/>
  <c r="K4140" i="2"/>
  <c r="L4139" i="2"/>
  <c r="K4139" i="2"/>
  <c r="L4138" i="2"/>
  <c r="K4138" i="2"/>
  <c r="L4137" i="2"/>
  <c r="K4137" i="2"/>
  <c r="L4136" i="2"/>
  <c r="K4136" i="2"/>
  <c r="L4135" i="2"/>
  <c r="K4135" i="2"/>
  <c r="L4134" i="2"/>
  <c r="K4134" i="2"/>
  <c r="L4133" i="2"/>
  <c r="K4133" i="2"/>
  <c r="L4132" i="2"/>
  <c r="K4132" i="2"/>
  <c r="L4131" i="2"/>
  <c r="K4131" i="2"/>
  <c r="L4130" i="2"/>
  <c r="K4130" i="2"/>
  <c r="L4129" i="2"/>
  <c r="K4129" i="2"/>
  <c r="L4128" i="2"/>
  <c r="K4128" i="2"/>
  <c r="L4127" i="2"/>
  <c r="K4127" i="2"/>
  <c r="L4126" i="2"/>
  <c r="K4126" i="2"/>
  <c r="L4125" i="2"/>
  <c r="K4125" i="2"/>
  <c r="L4124" i="2"/>
  <c r="K4124" i="2"/>
  <c r="L4123" i="2"/>
  <c r="K4123" i="2"/>
  <c r="L4122" i="2"/>
  <c r="K4122" i="2"/>
  <c r="L4121" i="2"/>
  <c r="K4121" i="2"/>
  <c r="L4120" i="2"/>
  <c r="K4120" i="2"/>
  <c r="L4119" i="2"/>
  <c r="K4119" i="2"/>
  <c r="L4118" i="2"/>
  <c r="K4118" i="2"/>
  <c r="L4117" i="2"/>
  <c r="K4117" i="2"/>
  <c r="L4116" i="2"/>
  <c r="K4116" i="2"/>
  <c r="L4115" i="2"/>
  <c r="K4115" i="2"/>
  <c r="L4114" i="2"/>
  <c r="K4114" i="2"/>
  <c r="L4113" i="2"/>
  <c r="K4113" i="2"/>
  <c r="L4112" i="2"/>
  <c r="K4112" i="2"/>
  <c r="L4111" i="2"/>
  <c r="K4111" i="2"/>
  <c r="L4110" i="2"/>
  <c r="K4110" i="2"/>
  <c r="L4109" i="2"/>
  <c r="K4109" i="2"/>
  <c r="L4108" i="2"/>
  <c r="K4108" i="2"/>
  <c r="L4107" i="2"/>
  <c r="K4107" i="2"/>
  <c r="L4106" i="2"/>
  <c r="K4106" i="2"/>
  <c r="L4105" i="2"/>
  <c r="K4105" i="2"/>
  <c r="L4104" i="2"/>
  <c r="K4104" i="2"/>
  <c r="L4103" i="2"/>
  <c r="K4103" i="2"/>
  <c r="L4102" i="2"/>
  <c r="K4102" i="2"/>
  <c r="L4101" i="2"/>
  <c r="K4101" i="2"/>
  <c r="L4100" i="2"/>
  <c r="K4100" i="2"/>
  <c r="L4099" i="2"/>
  <c r="K4099" i="2"/>
  <c r="L4098" i="2"/>
  <c r="K4098" i="2"/>
  <c r="L4097" i="2"/>
  <c r="K4097" i="2"/>
  <c r="L4096" i="2"/>
  <c r="K4096" i="2"/>
  <c r="L4095" i="2"/>
  <c r="K4095" i="2"/>
  <c r="L4094" i="2"/>
  <c r="K4094" i="2"/>
  <c r="L4093" i="2"/>
  <c r="K4093" i="2"/>
  <c r="L4092" i="2"/>
  <c r="K4092" i="2"/>
  <c r="L4091" i="2"/>
  <c r="K4091" i="2"/>
  <c r="L4090" i="2"/>
  <c r="K4090" i="2"/>
  <c r="L4089" i="2"/>
  <c r="K4089" i="2"/>
  <c r="L4088" i="2"/>
  <c r="K4088" i="2"/>
  <c r="L4087" i="2"/>
  <c r="K4087" i="2"/>
  <c r="L4086" i="2"/>
  <c r="K4086" i="2"/>
  <c r="L4085" i="2"/>
  <c r="K4085" i="2"/>
  <c r="L4084" i="2"/>
  <c r="K4084" i="2"/>
  <c r="L4083" i="2"/>
  <c r="K4083" i="2"/>
  <c r="L4082" i="2"/>
  <c r="K4082" i="2"/>
  <c r="L4081" i="2"/>
  <c r="K4081" i="2"/>
  <c r="L4080" i="2"/>
  <c r="K4080" i="2"/>
  <c r="L4079" i="2"/>
  <c r="K4079" i="2"/>
  <c r="L4078" i="2"/>
  <c r="K4078" i="2"/>
  <c r="L4077" i="2"/>
  <c r="K4077" i="2"/>
  <c r="L4076" i="2"/>
  <c r="K4076" i="2"/>
  <c r="L4075" i="2"/>
  <c r="K4075" i="2"/>
  <c r="L4074" i="2"/>
  <c r="K4074" i="2"/>
  <c r="L4073" i="2"/>
  <c r="K4073" i="2"/>
  <c r="L4072" i="2"/>
  <c r="K4072" i="2"/>
  <c r="L4071" i="2"/>
  <c r="K4071" i="2"/>
  <c r="L4070" i="2"/>
  <c r="K4070" i="2"/>
  <c r="L4069" i="2"/>
  <c r="K4069" i="2"/>
  <c r="L4068" i="2"/>
  <c r="K4068" i="2"/>
  <c r="L4067" i="2"/>
  <c r="K4067" i="2"/>
  <c r="L4066" i="2"/>
  <c r="K4066" i="2"/>
  <c r="L4065" i="2"/>
  <c r="K4065" i="2"/>
  <c r="L4064" i="2"/>
  <c r="K4064" i="2"/>
  <c r="L4063" i="2"/>
  <c r="K4063" i="2"/>
  <c r="L4062" i="2"/>
  <c r="K4062" i="2"/>
  <c r="L4061" i="2"/>
  <c r="K4061" i="2"/>
  <c r="L4060" i="2"/>
  <c r="K4060" i="2"/>
  <c r="L4059" i="2"/>
  <c r="K4059" i="2"/>
  <c r="L4058" i="2"/>
  <c r="K4058" i="2"/>
  <c r="L4057" i="2"/>
  <c r="K4057" i="2"/>
  <c r="L4056" i="2"/>
  <c r="K4056" i="2"/>
  <c r="L4055" i="2"/>
  <c r="K4055" i="2"/>
  <c r="L4054" i="2"/>
  <c r="K4054" i="2"/>
  <c r="L4053" i="2"/>
  <c r="K4053" i="2"/>
  <c r="L4052" i="2"/>
  <c r="K4052" i="2"/>
  <c r="L4051" i="2"/>
  <c r="K4051" i="2"/>
  <c r="L4050" i="2"/>
  <c r="K4050" i="2"/>
  <c r="L4049" i="2"/>
  <c r="K4049" i="2"/>
  <c r="L4048" i="2"/>
  <c r="K4048" i="2"/>
  <c r="L4047" i="2"/>
  <c r="K4047" i="2"/>
  <c r="L4046" i="2"/>
  <c r="K4046" i="2"/>
  <c r="L4045" i="2"/>
  <c r="K4045" i="2"/>
  <c r="L4044" i="2"/>
  <c r="K4044" i="2"/>
  <c r="L4043" i="2"/>
  <c r="K4043" i="2"/>
  <c r="L4042" i="2"/>
  <c r="K4042" i="2"/>
  <c r="L4041" i="2"/>
  <c r="K4041" i="2"/>
  <c r="L4040" i="2"/>
  <c r="K4040" i="2"/>
  <c r="L4039" i="2"/>
  <c r="K4039" i="2"/>
  <c r="L4038" i="2"/>
  <c r="K4038" i="2"/>
  <c r="L4037" i="2"/>
  <c r="K4037" i="2"/>
  <c r="L4036" i="2"/>
  <c r="K4036" i="2"/>
  <c r="L4035" i="2"/>
  <c r="K4035" i="2"/>
  <c r="L4034" i="2"/>
  <c r="K4034" i="2"/>
  <c r="L4033" i="2"/>
  <c r="K4033" i="2"/>
  <c r="L4032" i="2"/>
  <c r="K4032" i="2"/>
  <c r="L4031" i="2"/>
  <c r="K4031" i="2"/>
  <c r="L4030" i="2"/>
  <c r="K4030" i="2"/>
  <c r="L4029" i="2"/>
  <c r="K4029" i="2"/>
  <c r="L4028" i="2"/>
  <c r="K4028" i="2"/>
  <c r="L4027" i="2"/>
  <c r="K4027" i="2"/>
  <c r="L4026" i="2"/>
  <c r="K4026" i="2"/>
  <c r="L4025" i="2"/>
  <c r="K4025" i="2"/>
  <c r="L4024" i="2"/>
  <c r="K4024" i="2"/>
  <c r="L4023" i="2"/>
  <c r="K4023" i="2"/>
  <c r="L4022" i="2"/>
  <c r="K4022" i="2"/>
  <c r="L4021" i="2"/>
  <c r="K4021" i="2"/>
  <c r="L4020" i="2"/>
  <c r="K4020" i="2"/>
  <c r="L4019" i="2"/>
  <c r="K4019" i="2"/>
  <c r="L4018" i="2"/>
  <c r="K4018" i="2"/>
  <c r="L4017" i="2"/>
  <c r="K4017" i="2"/>
  <c r="L4016" i="2"/>
  <c r="K4016" i="2"/>
  <c r="L4015" i="2"/>
  <c r="K4015" i="2"/>
  <c r="L4014" i="2"/>
  <c r="K4014" i="2"/>
  <c r="L4013" i="2"/>
  <c r="K4013" i="2"/>
  <c r="L4012" i="2"/>
  <c r="K4012" i="2"/>
  <c r="L4011" i="2"/>
  <c r="K4011" i="2"/>
  <c r="L4010" i="2"/>
  <c r="K4010" i="2"/>
  <c r="L4009" i="2"/>
  <c r="K4009" i="2"/>
  <c r="L4008" i="2"/>
  <c r="K4008" i="2"/>
  <c r="L4007" i="2"/>
  <c r="K4007" i="2"/>
  <c r="L4006" i="2"/>
  <c r="K4006" i="2"/>
  <c r="L4005" i="2"/>
  <c r="K4005" i="2"/>
  <c r="L4004" i="2"/>
  <c r="K4004" i="2"/>
  <c r="L4003" i="2"/>
  <c r="K4003" i="2"/>
  <c r="L4002" i="2"/>
  <c r="K4002" i="2"/>
  <c r="L4001" i="2"/>
  <c r="K4001" i="2"/>
  <c r="L4000" i="2"/>
  <c r="K4000" i="2"/>
  <c r="L3999" i="2"/>
  <c r="K3999" i="2"/>
  <c r="L3998" i="2"/>
  <c r="K3998" i="2"/>
  <c r="L3997" i="2"/>
  <c r="K3997" i="2"/>
  <c r="L3996" i="2"/>
  <c r="K3996" i="2"/>
  <c r="L3995" i="2"/>
  <c r="K3995" i="2"/>
  <c r="L3994" i="2"/>
  <c r="K3994" i="2"/>
  <c r="L3993" i="2"/>
  <c r="K3993" i="2"/>
  <c r="L3992" i="2"/>
  <c r="K3992" i="2"/>
  <c r="L3991" i="2"/>
  <c r="K3991" i="2"/>
  <c r="L3990" i="2"/>
  <c r="K3990" i="2"/>
  <c r="L3989" i="2"/>
  <c r="K3989" i="2"/>
  <c r="L3988" i="2"/>
  <c r="K3988" i="2"/>
  <c r="L3987" i="2"/>
  <c r="K3987" i="2"/>
  <c r="L3986" i="2"/>
  <c r="K3986" i="2"/>
  <c r="L3985" i="2"/>
  <c r="K3985" i="2"/>
  <c r="L3984" i="2"/>
  <c r="K3984" i="2"/>
  <c r="L3983" i="2"/>
  <c r="K3983" i="2"/>
  <c r="L3982" i="2"/>
  <c r="K3982" i="2"/>
  <c r="L3981" i="2"/>
  <c r="K3981" i="2"/>
  <c r="L3980" i="2"/>
  <c r="K3980" i="2"/>
  <c r="L3979" i="2"/>
  <c r="K3979" i="2"/>
  <c r="L3978" i="2"/>
  <c r="K3978" i="2"/>
  <c r="L3977" i="2"/>
  <c r="K3977" i="2"/>
  <c r="L3976" i="2"/>
  <c r="K3976" i="2"/>
  <c r="L3975" i="2"/>
  <c r="K3975" i="2"/>
  <c r="L3974" i="2"/>
  <c r="K3974" i="2"/>
  <c r="L3973" i="2"/>
  <c r="K3973" i="2"/>
  <c r="L3972" i="2"/>
  <c r="K3972" i="2"/>
  <c r="L3971" i="2"/>
  <c r="K3971" i="2"/>
  <c r="L3970" i="2"/>
  <c r="K3970" i="2"/>
  <c r="L3969" i="2"/>
  <c r="K3969" i="2"/>
  <c r="L3968" i="2"/>
  <c r="K3968" i="2"/>
  <c r="L3967" i="2"/>
  <c r="K3967" i="2"/>
  <c r="L3966" i="2"/>
  <c r="K3966" i="2"/>
  <c r="L3965" i="2"/>
  <c r="K3965" i="2"/>
  <c r="L3964" i="2"/>
  <c r="K3964" i="2"/>
  <c r="L3963" i="2"/>
  <c r="K3963" i="2"/>
  <c r="L3962" i="2"/>
  <c r="K3962" i="2"/>
  <c r="L3961" i="2"/>
  <c r="K3961" i="2"/>
  <c r="L3960" i="2"/>
  <c r="K3960" i="2"/>
  <c r="L3959" i="2"/>
  <c r="K3959" i="2"/>
  <c r="L3958" i="2"/>
  <c r="K3958" i="2"/>
  <c r="L3957" i="2"/>
  <c r="K3957" i="2"/>
  <c r="L3956" i="2"/>
  <c r="K3956" i="2"/>
  <c r="L3955" i="2"/>
  <c r="K3955" i="2"/>
  <c r="L3954" i="2"/>
  <c r="K3954" i="2"/>
  <c r="L3953" i="2"/>
  <c r="K3953" i="2"/>
  <c r="L3952" i="2"/>
  <c r="K3952" i="2"/>
  <c r="L3951" i="2"/>
  <c r="K3951" i="2"/>
  <c r="L3950" i="2"/>
  <c r="K3950" i="2"/>
  <c r="L3949" i="2"/>
  <c r="K3949" i="2"/>
  <c r="L3948" i="2"/>
  <c r="K3948" i="2"/>
  <c r="L3947" i="2"/>
  <c r="K3947" i="2"/>
  <c r="L3946" i="2"/>
  <c r="K3946" i="2"/>
  <c r="L3945" i="2"/>
  <c r="K3945" i="2"/>
  <c r="L3944" i="2"/>
  <c r="K3944" i="2"/>
  <c r="L3943" i="2"/>
  <c r="K3943" i="2"/>
  <c r="L3942" i="2"/>
  <c r="K3942" i="2"/>
  <c r="L3941" i="2"/>
  <c r="K3941" i="2"/>
  <c r="L3940" i="2"/>
  <c r="K3940" i="2"/>
  <c r="L3939" i="2"/>
  <c r="K3939" i="2"/>
  <c r="L3938" i="2"/>
  <c r="K3938" i="2"/>
  <c r="L3937" i="2"/>
  <c r="K3937" i="2"/>
  <c r="L3936" i="2"/>
  <c r="K3936" i="2"/>
  <c r="L3935" i="2"/>
  <c r="K3935" i="2"/>
  <c r="L3934" i="2"/>
  <c r="K3934" i="2"/>
  <c r="L3933" i="2"/>
  <c r="K3933" i="2"/>
  <c r="L3932" i="2"/>
  <c r="K3932" i="2"/>
  <c r="L3931" i="2"/>
  <c r="K3931" i="2"/>
  <c r="L3930" i="2"/>
  <c r="K3930" i="2"/>
  <c r="L3929" i="2"/>
  <c r="K3929" i="2"/>
  <c r="L3928" i="2"/>
  <c r="K3928" i="2"/>
  <c r="L3927" i="2"/>
  <c r="K3927" i="2"/>
  <c r="L3926" i="2"/>
  <c r="K3926" i="2"/>
  <c r="L3925" i="2"/>
  <c r="K3925" i="2"/>
  <c r="L3924" i="2"/>
  <c r="K3924" i="2"/>
  <c r="L3923" i="2"/>
  <c r="K3923" i="2"/>
  <c r="L3922" i="2"/>
  <c r="K3922" i="2"/>
  <c r="L3921" i="2"/>
  <c r="K3921" i="2"/>
  <c r="L3920" i="2"/>
  <c r="K3920" i="2"/>
  <c r="L3919" i="2"/>
  <c r="K3919" i="2"/>
  <c r="L3918" i="2"/>
  <c r="K3918" i="2"/>
  <c r="L3917" i="2"/>
  <c r="K3917" i="2"/>
  <c r="L3916" i="2"/>
  <c r="K3916" i="2"/>
  <c r="L3915" i="2"/>
  <c r="K3915" i="2"/>
  <c r="L3914" i="2"/>
  <c r="K3914" i="2"/>
  <c r="L3913" i="2"/>
  <c r="K3913" i="2"/>
  <c r="L3912" i="2"/>
  <c r="K3912" i="2"/>
  <c r="L3911" i="2"/>
  <c r="K3911" i="2"/>
  <c r="L3910" i="2"/>
  <c r="K3910" i="2"/>
  <c r="L3909" i="2"/>
  <c r="K3909" i="2"/>
  <c r="L3908" i="2"/>
  <c r="K3908" i="2"/>
  <c r="L3907" i="2"/>
  <c r="K3907" i="2"/>
  <c r="L3906" i="2"/>
  <c r="K3906" i="2"/>
  <c r="L3905" i="2"/>
  <c r="K3905" i="2"/>
  <c r="L3904" i="2"/>
  <c r="K3904" i="2"/>
  <c r="L3903" i="2"/>
  <c r="K3903" i="2"/>
  <c r="L3902" i="2"/>
  <c r="K3902" i="2"/>
  <c r="L3901" i="2"/>
  <c r="K3901" i="2"/>
  <c r="L3900" i="2"/>
  <c r="K3900" i="2"/>
  <c r="L3899" i="2"/>
  <c r="K3899" i="2"/>
  <c r="L3898" i="2"/>
  <c r="K3898" i="2"/>
  <c r="L3897" i="2"/>
  <c r="K3897" i="2"/>
  <c r="L3896" i="2"/>
  <c r="K3896" i="2"/>
  <c r="L3895" i="2"/>
  <c r="K3895" i="2"/>
  <c r="L3894" i="2"/>
  <c r="K3894" i="2"/>
  <c r="L3893" i="2"/>
  <c r="K3893" i="2"/>
  <c r="L3892" i="2"/>
  <c r="K3892" i="2"/>
  <c r="L3891" i="2"/>
  <c r="K3891" i="2"/>
  <c r="L3890" i="2"/>
  <c r="K3890" i="2"/>
  <c r="L3889" i="2"/>
  <c r="K3889" i="2"/>
  <c r="L3888" i="2"/>
  <c r="K3888" i="2"/>
  <c r="L3887" i="2"/>
  <c r="K3887" i="2"/>
  <c r="L3886" i="2"/>
  <c r="K3886" i="2"/>
  <c r="L3885" i="2"/>
  <c r="K3885" i="2"/>
  <c r="L3884" i="2"/>
  <c r="K3884" i="2"/>
  <c r="L3883" i="2"/>
  <c r="K3883" i="2"/>
  <c r="L3882" i="2"/>
  <c r="K3882" i="2"/>
  <c r="L3881" i="2"/>
  <c r="K3881" i="2"/>
  <c r="L3880" i="2"/>
  <c r="K3880" i="2"/>
  <c r="L3879" i="2"/>
  <c r="K3879" i="2"/>
  <c r="L3878" i="2"/>
  <c r="K3878" i="2"/>
  <c r="L3877" i="2"/>
  <c r="K3877" i="2"/>
  <c r="L3876" i="2"/>
  <c r="K3876" i="2"/>
  <c r="L3875" i="2"/>
  <c r="K3875" i="2"/>
  <c r="L3874" i="2"/>
  <c r="K3874" i="2"/>
  <c r="L3873" i="2"/>
  <c r="K3873" i="2"/>
  <c r="L3872" i="2"/>
  <c r="K3872" i="2"/>
  <c r="L3871" i="2"/>
  <c r="K3871" i="2"/>
  <c r="L3870" i="2"/>
  <c r="K3870" i="2"/>
  <c r="L3869" i="2"/>
  <c r="K3869" i="2"/>
  <c r="L3868" i="2"/>
  <c r="K3868" i="2"/>
  <c r="L3867" i="2"/>
  <c r="K3867" i="2"/>
  <c r="L3866" i="2"/>
  <c r="K3866" i="2"/>
  <c r="L3865" i="2"/>
  <c r="K3865" i="2"/>
  <c r="L3864" i="2"/>
  <c r="K3864" i="2"/>
  <c r="L3863" i="2"/>
  <c r="K3863" i="2"/>
  <c r="L3862" i="2"/>
  <c r="K3862" i="2"/>
  <c r="L3861" i="2"/>
  <c r="K3861" i="2"/>
  <c r="L3860" i="2"/>
  <c r="K3860" i="2"/>
  <c r="L3859" i="2"/>
  <c r="K3859" i="2"/>
  <c r="L3858" i="2"/>
  <c r="K3858" i="2"/>
  <c r="L3857" i="2"/>
  <c r="K3857" i="2"/>
  <c r="L3856" i="2"/>
  <c r="K3856" i="2"/>
  <c r="L3855" i="2"/>
  <c r="K3855" i="2"/>
  <c r="L3854" i="2"/>
  <c r="K3854" i="2"/>
  <c r="L3853" i="2"/>
  <c r="K3853" i="2"/>
  <c r="L3852" i="2"/>
  <c r="K3852" i="2"/>
  <c r="L3851" i="2"/>
  <c r="K3851" i="2"/>
  <c r="L3850" i="2"/>
  <c r="K3850" i="2"/>
  <c r="L3849" i="2"/>
  <c r="K3849" i="2"/>
  <c r="L3848" i="2"/>
  <c r="K3848" i="2"/>
  <c r="L3847" i="2"/>
  <c r="K3847" i="2"/>
  <c r="L3846" i="2"/>
  <c r="K3846" i="2"/>
  <c r="L3845" i="2"/>
  <c r="K3845" i="2"/>
  <c r="L3844" i="2"/>
  <c r="K3844" i="2"/>
  <c r="L3843" i="2"/>
  <c r="K3843" i="2"/>
  <c r="L3842" i="2"/>
  <c r="K3842" i="2"/>
  <c r="L3841" i="2"/>
  <c r="K3841" i="2"/>
  <c r="L3840" i="2"/>
  <c r="K3840" i="2"/>
  <c r="L3839" i="2"/>
  <c r="K3839" i="2"/>
  <c r="L3838" i="2"/>
  <c r="K3838" i="2"/>
  <c r="L3837" i="2"/>
  <c r="K3837" i="2"/>
  <c r="L3836" i="2"/>
  <c r="K3836" i="2"/>
  <c r="L3835" i="2"/>
  <c r="K3835" i="2"/>
  <c r="L3834" i="2"/>
  <c r="K3834" i="2"/>
  <c r="L3833" i="2"/>
  <c r="K3833" i="2"/>
  <c r="L3832" i="2"/>
  <c r="K3832" i="2"/>
  <c r="L3831" i="2"/>
  <c r="K3831" i="2"/>
  <c r="L3830" i="2"/>
  <c r="K3830" i="2"/>
  <c r="L3829" i="2"/>
  <c r="K3829" i="2"/>
  <c r="L3828" i="2"/>
  <c r="K3828" i="2"/>
  <c r="L3827" i="2"/>
  <c r="K3827" i="2"/>
  <c r="L3826" i="2"/>
  <c r="K3826" i="2"/>
  <c r="L3825" i="2"/>
  <c r="K3825" i="2"/>
  <c r="L3824" i="2"/>
  <c r="K3824" i="2"/>
  <c r="L3823" i="2"/>
  <c r="K3823" i="2"/>
  <c r="L3822" i="2"/>
  <c r="K3822" i="2"/>
  <c r="L3821" i="2"/>
  <c r="K3821" i="2"/>
  <c r="L3820" i="2"/>
  <c r="K3820" i="2"/>
  <c r="L3819" i="2"/>
  <c r="K3819" i="2"/>
  <c r="L3818" i="2"/>
  <c r="K3818" i="2"/>
  <c r="L3817" i="2"/>
  <c r="K3817" i="2"/>
  <c r="L3816" i="2"/>
  <c r="K3816" i="2"/>
  <c r="L3815" i="2"/>
  <c r="K3815" i="2"/>
  <c r="L3814" i="2"/>
  <c r="K3814" i="2"/>
  <c r="L3813" i="2"/>
  <c r="K3813" i="2"/>
  <c r="L3812" i="2"/>
  <c r="K3812" i="2"/>
  <c r="L3811" i="2"/>
  <c r="K3811" i="2"/>
  <c r="L3810" i="2"/>
  <c r="K3810" i="2"/>
  <c r="L3809" i="2"/>
  <c r="K3809" i="2"/>
  <c r="L3808" i="2"/>
  <c r="K3808" i="2"/>
  <c r="L3807" i="2"/>
  <c r="K3807" i="2"/>
  <c r="L3806" i="2"/>
  <c r="K3806" i="2"/>
  <c r="L3805" i="2"/>
  <c r="K3805" i="2"/>
  <c r="L3804" i="2"/>
  <c r="K3804" i="2"/>
  <c r="L3803" i="2"/>
  <c r="K3803" i="2"/>
  <c r="L3802" i="2"/>
  <c r="K3802" i="2"/>
  <c r="L3801" i="2"/>
  <c r="K3801" i="2"/>
  <c r="L3800" i="2"/>
  <c r="K3800" i="2"/>
  <c r="L3799" i="2"/>
  <c r="K3799" i="2"/>
  <c r="L3798" i="2"/>
  <c r="K3798" i="2"/>
  <c r="L3797" i="2"/>
  <c r="K3797" i="2"/>
  <c r="L3796" i="2"/>
  <c r="K3796" i="2"/>
  <c r="L3795" i="2"/>
  <c r="K3795" i="2"/>
  <c r="L3794" i="2"/>
  <c r="K3794" i="2"/>
  <c r="L3793" i="2"/>
  <c r="K3793" i="2"/>
  <c r="L3792" i="2"/>
  <c r="K3792" i="2"/>
  <c r="L3791" i="2"/>
  <c r="K3791" i="2"/>
  <c r="L3790" i="2"/>
  <c r="K3790" i="2"/>
  <c r="L3789" i="2"/>
  <c r="K3789" i="2"/>
  <c r="L3788" i="2"/>
  <c r="K3788" i="2"/>
  <c r="L3787" i="2"/>
  <c r="K3787" i="2"/>
  <c r="L3786" i="2"/>
  <c r="K3786" i="2"/>
  <c r="L3785" i="2"/>
  <c r="K3785" i="2"/>
  <c r="L3784" i="2"/>
  <c r="K3784" i="2"/>
  <c r="L3783" i="2"/>
  <c r="K3783" i="2"/>
  <c r="L3782" i="2"/>
  <c r="K3782" i="2"/>
  <c r="L3781" i="2"/>
  <c r="K3781" i="2"/>
  <c r="L3780" i="2"/>
  <c r="K3780" i="2"/>
  <c r="L3779" i="2"/>
  <c r="K3779" i="2"/>
  <c r="L3778" i="2"/>
  <c r="K3778" i="2"/>
  <c r="L3777" i="2"/>
  <c r="K3777" i="2"/>
  <c r="L3776" i="2"/>
  <c r="K3776" i="2"/>
  <c r="L3775" i="2"/>
  <c r="K3775" i="2"/>
  <c r="L3774" i="2"/>
  <c r="K3774" i="2"/>
  <c r="L3773" i="2"/>
  <c r="K3773" i="2"/>
  <c r="L3772" i="2"/>
  <c r="K3772" i="2"/>
  <c r="L3771" i="2"/>
  <c r="K3771" i="2"/>
  <c r="L3770" i="2"/>
  <c r="K3770" i="2"/>
  <c r="L3769" i="2"/>
  <c r="K3769" i="2"/>
  <c r="L3768" i="2"/>
  <c r="K3768" i="2"/>
  <c r="L3767" i="2"/>
  <c r="K3767" i="2"/>
  <c r="L3766" i="2"/>
  <c r="K3766" i="2"/>
  <c r="L3765" i="2"/>
  <c r="K3765" i="2"/>
  <c r="L3764" i="2"/>
  <c r="K3764" i="2"/>
  <c r="L3763" i="2"/>
  <c r="K3763" i="2"/>
  <c r="L3762" i="2"/>
  <c r="K3762" i="2"/>
  <c r="L3761" i="2"/>
  <c r="K3761" i="2"/>
  <c r="L3760" i="2"/>
  <c r="K3760" i="2"/>
  <c r="L3759" i="2"/>
  <c r="K3759" i="2"/>
  <c r="L3758" i="2"/>
  <c r="K3758" i="2"/>
  <c r="L3757" i="2"/>
  <c r="K3757" i="2"/>
  <c r="L3756" i="2"/>
  <c r="K3756" i="2"/>
  <c r="L3755" i="2"/>
  <c r="K3755" i="2"/>
  <c r="L3754" i="2"/>
  <c r="K3754" i="2"/>
  <c r="L3753" i="2"/>
  <c r="K3753" i="2"/>
  <c r="L3752" i="2"/>
  <c r="K3752" i="2"/>
  <c r="L3751" i="2"/>
  <c r="K3751" i="2"/>
  <c r="L3750" i="2"/>
  <c r="K3750" i="2"/>
  <c r="L3749" i="2"/>
  <c r="K3749" i="2"/>
  <c r="L3748" i="2"/>
  <c r="K3748" i="2"/>
  <c r="L3747" i="2"/>
  <c r="K3747" i="2"/>
  <c r="L3746" i="2"/>
  <c r="K3746" i="2"/>
  <c r="L3745" i="2"/>
  <c r="K3745" i="2"/>
  <c r="L3744" i="2"/>
  <c r="K3744" i="2"/>
  <c r="L3743" i="2"/>
  <c r="K3743" i="2"/>
  <c r="L3742" i="2"/>
  <c r="K3742" i="2"/>
  <c r="L3741" i="2"/>
  <c r="K3741" i="2"/>
  <c r="L3740" i="2"/>
  <c r="K3740" i="2"/>
  <c r="L3739" i="2"/>
  <c r="K3739" i="2"/>
  <c r="L3738" i="2"/>
  <c r="K3738" i="2"/>
  <c r="L3737" i="2"/>
  <c r="K3737" i="2"/>
  <c r="L3736" i="2"/>
  <c r="K3736" i="2"/>
  <c r="L3735" i="2"/>
  <c r="K3735" i="2"/>
  <c r="L3734" i="2"/>
  <c r="K3734" i="2"/>
  <c r="L3733" i="2"/>
  <c r="K3733" i="2"/>
  <c r="L3732" i="2"/>
  <c r="K3732" i="2"/>
  <c r="L3731" i="2"/>
  <c r="K3731" i="2"/>
  <c r="L3730" i="2"/>
  <c r="K3730" i="2"/>
  <c r="L3729" i="2"/>
  <c r="K3729" i="2"/>
  <c r="L3728" i="2"/>
  <c r="K3728" i="2"/>
  <c r="L3727" i="2"/>
  <c r="K3727" i="2"/>
  <c r="L3726" i="2"/>
  <c r="K3726" i="2"/>
  <c r="L3725" i="2"/>
  <c r="K3725" i="2"/>
  <c r="L3724" i="2"/>
  <c r="K3724" i="2"/>
  <c r="L3723" i="2"/>
  <c r="K3723" i="2"/>
  <c r="L3722" i="2"/>
  <c r="K3722" i="2"/>
  <c r="L3721" i="2"/>
  <c r="K3721" i="2"/>
  <c r="L3720" i="2"/>
  <c r="K3720" i="2"/>
  <c r="L3719" i="2"/>
  <c r="K3719" i="2"/>
  <c r="L3718" i="2"/>
  <c r="K3718" i="2"/>
  <c r="L3717" i="2"/>
  <c r="K3717" i="2"/>
  <c r="L3716" i="2"/>
  <c r="K3716" i="2"/>
  <c r="L3715" i="2"/>
  <c r="K3715" i="2"/>
  <c r="L3714" i="2"/>
  <c r="K3714" i="2"/>
  <c r="L3713" i="2"/>
  <c r="K3713" i="2"/>
  <c r="L3712" i="2"/>
  <c r="K3712" i="2"/>
  <c r="L3711" i="2"/>
  <c r="K3711" i="2"/>
  <c r="L3710" i="2"/>
  <c r="K3710" i="2"/>
  <c r="L3709" i="2"/>
  <c r="K3709" i="2"/>
  <c r="L3708" i="2"/>
  <c r="K3708" i="2"/>
  <c r="L3707" i="2"/>
  <c r="K3707" i="2"/>
  <c r="L3706" i="2"/>
  <c r="K3706" i="2"/>
  <c r="L3705" i="2"/>
  <c r="K3705" i="2"/>
  <c r="L3704" i="2"/>
  <c r="K3704" i="2"/>
  <c r="L3703" i="2"/>
  <c r="K3703" i="2"/>
  <c r="L3702" i="2"/>
  <c r="K3702" i="2"/>
  <c r="L3701" i="2"/>
  <c r="K3701" i="2"/>
  <c r="L3700" i="2"/>
  <c r="K3700" i="2"/>
  <c r="L3699" i="2"/>
  <c r="K3699" i="2"/>
  <c r="L3698" i="2"/>
  <c r="K3698" i="2"/>
  <c r="L3697" i="2"/>
  <c r="K3697" i="2"/>
  <c r="L3696" i="2"/>
  <c r="K3696" i="2"/>
  <c r="L3695" i="2"/>
  <c r="K3695" i="2"/>
  <c r="L3694" i="2"/>
  <c r="K3694" i="2"/>
  <c r="L3693" i="2"/>
  <c r="K3693" i="2"/>
  <c r="L3692" i="2"/>
  <c r="K3692" i="2"/>
  <c r="L3691" i="2"/>
  <c r="K3691" i="2"/>
  <c r="L3690" i="2"/>
  <c r="K3690" i="2"/>
  <c r="L3689" i="2"/>
  <c r="K3689" i="2"/>
  <c r="L3688" i="2"/>
  <c r="K3688" i="2"/>
  <c r="L3687" i="2"/>
  <c r="K3687" i="2"/>
  <c r="L3686" i="2"/>
  <c r="K3686" i="2"/>
  <c r="L3685" i="2"/>
  <c r="K3685" i="2"/>
  <c r="L3684" i="2"/>
  <c r="K3684" i="2"/>
  <c r="L3683" i="2"/>
  <c r="K3683" i="2"/>
  <c r="L3682" i="2"/>
  <c r="K3682" i="2"/>
  <c r="L3681" i="2"/>
  <c r="K3681" i="2"/>
  <c r="L3680" i="2"/>
  <c r="K3680" i="2"/>
  <c r="L3679" i="2"/>
  <c r="K3679" i="2"/>
  <c r="L3678" i="2"/>
  <c r="K3678" i="2"/>
  <c r="L3677" i="2"/>
  <c r="K3677" i="2"/>
  <c r="L3676" i="2"/>
  <c r="K3676" i="2"/>
  <c r="L3675" i="2"/>
  <c r="K3675" i="2"/>
  <c r="L3674" i="2"/>
  <c r="K3674" i="2"/>
  <c r="L3673" i="2"/>
  <c r="K3673" i="2"/>
  <c r="L3672" i="2"/>
  <c r="K3672" i="2"/>
  <c r="L3671" i="2"/>
  <c r="K3671" i="2"/>
  <c r="L3670" i="2"/>
  <c r="K3670" i="2"/>
  <c r="L3669" i="2"/>
  <c r="K3669" i="2"/>
  <c r="L3668" i="2"/>
  <c r="K3668" i="2"/>
  <c r="L3667" i="2"/>
  <c r="K3667" i="2"/>
  <c r="L3666" i="2"/>
  <c r="K3666" i="2"/>
  <c r="L3665" i="2"/>
  <c r="K3665" i="2"/>
  <c r="L3664" i="2"/>
  <c r="K3664" i="2"/>
  <c r="L3663" i="2"/>
  <c r="K3663" i="2"/>
  <c r="L3662" i="2"/>
  <c r="K3662" i="2"/>
  <c r="L3661" i="2"/>
  <c r="K3661" i="2"/>
  <c r="L3660" i="2"/>
  <c r="K3660" i="2"/>
  <c r="L3659" i="2"/>
  <c r="K3659" i="2"/>
  <c r="L3658" i="2"/>
  <c r="K3658" i="2"/>
  <c r="L3657" i="2"/>
  <c r="K3657" i="2"/>
  <c r="L3656" i="2"/>
  <c r="K3656" i="2"/>
  <c r="L3655" i="2"/>
  <c r="K3655" i="2"/>
  <c r="L3654" i="2"/>
  <c r="K3654" i="2"/>
  <c r="L3653" i="2"/>
  <c r="K3653" i="2"/>
  <c r="L3652" i="2"/>
  <c r="K3652" i="2"/>
  <c r="L3651" i="2"/>
  <c r="K3651" i="2"/>
  <c r="L3650" i="2"/>
  <c r="K3650" i="2"/>
  <c r="L3649" i="2"/>
  <c r="K3649" i="2"/>
  <c r="L3648" i="2"/>
  <c r="K3648" i="2"/>
  <c r="L3647" i="2"/>
  <c r="K3647" i="2"/>
  <c r="L3646" i="2"/>
  <c r="K3646" i="2"/>
  <c r="L3645" i="2"/>
  <c r="K3645" i="2"/>
  <c r="L3644" i="2"/>
  <c r="K3644" i="2"/>
  <c r="L3643" i="2"/>
  <c r="K3643" i="2"/>
  <c r="L3642" i="2"/>
  <c r="K3642" i="2"/>
  <c r="L3641" i="2"/>
  <c r="K3641" i="2"/>
  <c r="L3640" i="2"/>
  <c r="K3640" i="2"/>
  <c r="L3639" i="2"/>
  <c r="K3639" i="2"/>
  <c r="L3638" i="2"/>
  <c r="K3638" i="2"/>
  <c r="L3637" i="2"/>
  <c r="K3637" i="2"/>
  <c r="L3636" i="2"/>
  <c r="K3636" i="2"/>
  <c r="L3635" i="2"/>
  <c r="K3635" i="2"/>
  <c r="L3634" i="2"/>
  <c r="K3634" i="2"/>
  <c r="L3633" i="2"/>
  <c r="K3633" i="2"/>
  <c r="L3632" i="2"/>
  <c r="K3632" i="2"/>
  <c r="L3631" i="2"/>
  <c r="K3631" i="2"/>
  <c r="L3630" i="2"/>
  <c r="K3630" i="2"/>
  <c r="L3629" i="2"/>
  <c r="K3629" i="2"/>
  <c r="L3628" i="2"/>
  <c r="K3628" i="2"/>
  <c r="L3627" i="2"/>
  <c r="K3627" i="2"/>
  <c r="L3626" i="2"/>
  <c r="K3626" i="2"/>
  <c r="L3625" i="2"/>
  <c r="K3625" i="2"/>
  <c r="L3624" i="2"/>
  <c r="K3624" i="2"/>
  <c r="L3623" i="2"/>
  <c r="K3623" i="2"/>
  <c r="L3622" i="2"/>
  <c r="K3622" i="2"/>
  <c r="L3621" i="2"/>
  <c r="K3621" i="2"/>
  <c r="L3620" i="2"/>
  <c r="K3620" i="2"/>
  <c r="L3619" i="2"/>
  <c r="K3619" i="2"/>
  <c r="L3618" i="2"/>
  <c r="K3618" i="2"/>
  <c r="L3617" i="2"/>
  <c r="K3617" i="2"/>
  <c r="L3616" i="2"/>
  <c r="K3616" i="2"/>
  <c r="L3615" i="2"/>
  <c r="K3615" i="2"/>
  <c r="L3614" i="2"/>
  <c r="K3614" i="2"/>
  <c r="L3613" i="2"/>
  <c r="K3613" i="2"/>
  <c r="L3612" i="2"/>
  <c r="K3612" i="2"/>
  <c r="L3611" i="2"/>
  <c r="K3611" i="2"/>
  <c r="L3610" i="2"/>
  <c r="K3610" i="2"/>
  <c r="L3609" i="2"/>
  <c r="K3609" i="2"/>
  <c r="L3608" i="2"/>
  <c r="K3608" i="2"/>
  <c r="L3607" i="2"/>
  <c r="K3607" i="2"/>
  <c r="L3606" i="2"/>
  <c r="K3606" i="2"/>
  <c r="L3605" i="2"/>
  <c r="K3605" i="2"/>
  <c r="L3604" i="2"/>
  <c r="K3604" i="2"/>
  <c r="L3603" i="2"/>
  <c r="K3603" i="2"/>
  <c r="L3602" i="2"/>
  <c r="K3602" i="2"/>
  <c r="L3601" i="2"/>
  <c r="K3601" i="2"/>
  <c r="L3600" i="2"/>
  <c r="K3600" i="2"/>
  <c r="L3599" i="2"/>
  <c r="K3599" i="2"/>
  <c r="L3598" i="2"/>
  <c r="K3598" i="2"/>
  <c r="L3597" i="2"/>
  <c r="K3597" i="2"/>
  <c r="L3596" i="2"/>
  <c r="K3596" i="2"/>
  <c r="L3595" i="2"/>
  <c r="K3595" i="2"/>
  <c r="L3594" i="2"/>
  <c r="K3594" i="2"/>
  <c r="L3593" i="2"/>
  <c r="K3593" i="2"/>
  <c r="L3592" i="2"/>
  <c r="K3592" i="2"/>
  <c r="L3591" i="2"/>
  <c r="K3591" i="2"/>
  <c r="L3590" i="2"/>
  <c r="K3590" i="2"/>
  <c r="L3589" i="2"/>
  <c r="K3589" i="2"/>
  <c r="L3588" i="2"/>
  <c r="K3588" i="2"/>
  <c r="L3587" i="2"/>
  <c r="K3587" i="2"/>
  <c r="L3586" i="2"/>
  <c r="K3586" i="2"/>
  <c r="L3585" i="2"/>
  <c r="K3585" i="2"/>
  <c r="L3584" i="2"/>
  <c r="K3584" i="2"/>
  <c r="L3583" i="2"/>
  <c r="K3583" i="2"/>
  <c r="L3582" i="2"/>
  <c r="K3582" i="2"/>
  <c r="L3581" i="2"/>
  <c r="K3581" i="2"/>
  <c r="L3580" i="2"/>
  <c r="K3580" i="2"/>
  <c r="L3579" i="2"/>
  <c r="K3579" i="2"/>
  <c r="L3578" i="2"/>
  <c r="K3578" i="2"/>
  <c r="L3577" i="2"/>
  <c r="K3577" i="2"/>
  <c r="L3576" i="2"/>
  <c r="K3576" i="2"/>
  <c r="L3575" i="2"/>
  <c r="K3575" i="2"/>
  <c r="L3574" i="2"/>
  <c r="K3574" i="2"/>
  <c r="L3573" i="2"/>
  <c r="K3573" i="2"/>
  <c r="L3572" i="2"/>
  <c r="K3572" i="2"/>
  <c r="L3571" i="2"/>
  <c r="K3571" i="2"/>
  <c r="L3570" i="2"/>
  <c r="K3570" i="2"/>
  <c r="L3569" i="2"/>
  <c r="K3569" i="2"/>
  <c r="L3568" i="2"/>
  <c r="K3568" i="2"/>
  <c r="L3567" i="2"/>
  <c r="K3567" i="2"/>
  <c r="L3566" i="2"/>
  <c r="K3566" i="2"/>
  <c r="L3565" i="2"/>
  <c r="K3565" i="2"/>
  <c r="L3564" i="2"/>
  <c r="K3564" i="2"/>
  <c r="L3563" i="2"/>
  <c r="K3563" i="2"/>
  <c r="L3562" i="2"/>
  <c r="K3562" i="2"/>
  <c r="L3561" i="2"/>
  <c r="K3561" i="2"/>
  <c r="L3560" i="2"/>
  <c r="K3560" i="2"/>
  <c r="L3559" i="2"/>
  <c r="K3559" i="2"/>
  <c r="L3558" i="2"/>
  <c r="K3558" i="2"/>
  <c r="L3557" i="2"/>
  <c r="K3557" i="2"/>
  <c r="L3556" i="2"/>
  <c r="K3556" i="2"/>
  <c r="L3555" i="2"/>
  <c r="K3555" i="2"/>
  <c r="L3554" i="2"/>
  <c r="K3554" i="2"/>
  <c r="L3553" i="2"/>
  <c r="K3553" i="2"/>
  <c r="L3552" i="2"/>
  <c r="K3552" i="2"/>
  <c r="L3551" i="2"/>
  <c r="K3551" i="2"/>
  <c r="L3550" i="2"/>
  <c r="K3550" i="2"/>
  <c r="L3549" i="2"/>
  <c r="K3549" i="2"/>
  <c r="L3548" i="2"/>
  <c r="K3548" i="2"/>
  <c r="L3547" i="2"/>
  <c r="K3547" i="2"/>
  <c r="L3546" i="2"/>
  <c r="K3546" i="2"/>
  <c r="L3545" i="2"/>
  <c r="K3545" i="2"/>
  <c r="L3544" i="2"/>
  <c r="K3544" i="2"/>
  <c r="L3543" i="2"/>
  <c r="K3543" i="2"/>
  <c r="L3542" i="2"/>
  <c r="K3542" i="2"/>
  <c r="L3541" i="2"/>
  <c r="K3541" i="2"/>
  <c r="L3540" i="2"/>
  <c r="K3540" i="2"/>
  <c r="L3539" i="2"/>
  <c r="K3539" i="2"/>
  <c r="L3538" i="2"/>
  <c r="K3538" i="2"/>
  <c r="L3537" i="2"/>
  <c r="K3537" i="2"/>
  <c r="L3536" i="2"/>
  <c r="K3536" i="2"/>
  <c r="L3535" i="2"/>
  <c r="K3535" i="2"/>
  <c r="L3534" i="2"/>
  <c r="K3534" i="2"/>
  <c r="L3533" i="2"/>
  <c r="K3533" i="2"/>
  <c r="L3532" i="2"/>
  <c r="K3532" i="2"/>
  <c r="L3531" i="2"/>
  <c r="K3531" i="2"/>
  <c r="L3530" i="2"/>
  <c r="K3530" i="2"/>
  <c r="L3529" i="2"/>
  <c r="K3529" i="2"/>
  <c r="L3528" i="2"/>
  <c r="K3528" i="2"/>
  <c r="L3527" i="2"/>
  <c r="K3527" i="2"/>
  <c r="L3526" i="2"/>
  <c r="K3526" i="2"/>
  <c r="L3525" i="2"/>
  <c r="K3525" i="2"/>
  <c r="L3524" i="2"/>
  <c r="K3524" i="2"/>
  <c r="L3523" i="2"/>
  <c r="K3523" i="2"/>
  <c r="L3522" i="2"/>
  <c r="K3522" i="2"/>
  <c r="L3521" i="2"/>
  <c r="K3521" i="2"/>
  <c r="L3520" i="2"/>
  <c r="K3520" i="2"/>
  <c r="L3519" i="2"/>
  <c r="K3519" i="2"/>
  <c r="L3518" i="2"/>
  <c r="K3518" i="2"/>
  <c r="L3517" i="2"/>
  <c r="K3517" i="2"/>
  <c r="L3516" i="2"/>
  <c r="K3516" i="2"/>
  <c r="L3515" i="2"/>
  <c r="K3515" i="2"/>
  <c r="L3514" i="2"/>
  <c r="K3514" i="2"/>
  <c r="L3513" i="2"/>
  <c r="K3513" i="2"/>
  <c r="L3512" i="2"/>
  <c r="K3512" i="2"/>
  <c r="L3511" i="2"/>
  <c r="K3511" i="2"/>
  <c r="L3510" i="2"/>
  <c r="K3510" i="2"/>
  <c r="L3509" i="2"/>
  <c r="K3509" i="2"/>
  <c r="L3508" i="2"/>
  <c r="K3508" i="2"/>
  <c r="L3507" i="2"/>
  <c r="K3507" i="2"/>
  <c r="L3506" i="2"/>
  <c r="K3506" i="2"/>
  <c r="L3505" i="2"/>
  <c r="K3505" i="2"/>
  <c r="L3504" i="2"/>
  <c r="K3504" i="2"/>
  <c r="L3503" i="2"/>
  <c r="K3503" i="2"/>
  <c r="L3502" i="2"/>
  <c r="K3502" i="2"/>
  <c r="L3501" i="2"/>
  <c r="K3501" i="2"/>
  <c r="L3500" i="2"/>
  <c r="K3500" i="2"/>
  <c r="L3499" i="2"/>
  <c r="K3499" i="2"/>
  <c r="L3498" i="2"/>
  <c r="K3498" i="2"/>
  <c r="L3497" i="2"/>
  <c r="K3497" i="2"/>
  <c r="L3496" i="2"/>
  <c r="K3496" i="2"/>
  <c r="L3495" i="2"/>
  <c r="K3495" i="2"/>
  <c r="L3494" i="2"/>
  <c r="K3494" i="2"/>
  <c r="L3493" i="2"/>
  <c r="K3493" i="2"/>
  <c r="L3492" i="2"/>
  <c r="K3492" i="2"/>
  <c r="L3491" i="2"/>
  <c r="K3491" i="2"/>
  <c r="L3490" i="2"/>
  <c r="K3490" i="2"/>
  <c r="L3489" i="2"/>
  <c r="K3489" i="2"/>
  <c r="L3488" i="2"/>
  <c r="K3488" i="2"/>
  <c r="L3487" i="2"/>
  <c r="K3487" i="2"/>
  <c r="L3486" i="2"/>
  <c r="K3486" i="2"/>
  <c r="L3485" i="2"/>
  <c r="K3485" i="2"/>
  <c r="L3484" i="2"/>
  <c r="K3484" i="2"/>
  <c r="L3483" i="2"/>
  <c r="K3483" i="2"/>
  <c r="L3482" i="2"/>
  <c r="K3482" i="2"/>
  <c r="L3481" i="2"/>
  <c r="K3481" i="2"/>
  <c r="L3480" i="2"/>
  <c r="K3480" i="2"/>
  <c r="L3479" i="2"/>
  <c r="K3479" i="2"/>
  <c r="L3478" i="2"/>
  <c r="K3478" i="2"/>
  <c r="L3477" i="2"/>
  <c r="K3477" i="2"/>
  <c r="L3476" i="2"/>
  <c r="K3476" i="2"/>
  <c r="L3475" i="2"/>
  <c r="K3475" i="2"/>
  <c r="L3474" i="2"/>
  <c r="K3474" i="2"/>
  <c r="L3473" i="2"/>
  <c r="K3473" i="2"/>
  <c r="L3472" i="2"/>
  <c r="K3472" i="2"/>
  <c r="L3471" i="2"/>
  <c r="K3471" i="2"/>
  <c r="L3470" i="2"/>
  <c r="K3470" i="2"/>
  <c r="L3469" i="2"/>
  <c r="K3469" i="2"/>
  <c r="L3468" i="2"/>
  <c r="K3468" i="2"/>
  <c r="L3467" i="2"/>
  <c r="K3467" i="2"/>
  <c r="L3466" i="2"/>
  <c r="K3466" i="2"/>
  <c r="L3465" i="2"/>
  <c r="K3465" i="2"/>
  <c r="L3464" i="2"/>
  <c r="K3464" i="2"/>
  <c r="L3463" i="2"/>
  <c r="K3463" i="2"/>
  <c r="L3462" i="2"/>
  <c r="K3462" i="2"/>
  <c r="L3461" i="2"/>
  <c r="K3461" i="2"/>
  <c r="L3460" i="2"/>
  <c r="K3460" i="2"/>
  <c r="L3459" i="2"/>
  <c r="K3459" i="2"/>
  <c r="L3458" i="2"/>
  <c r="K3458" i="2"/>
  <c r="L3457" i="2"/>
  <c r="K3457" i="2"/>
  <c r="L3456" i="2"/>
  <c r="K3456" i="2"/>
  <c r="L3455" i="2"/>
  <c r="K3455" i="2"/>
  <c r="L3454" i="2"/>
  <c r="K3454" i="2"/>
  <c r="L3453" i="2"/>
  <c r="K3453" i="2"/>
  <c r="L3452" i="2"/>
  <c r="K3452" i="2"/>
  <c r="L3451" i="2"/>
  <c r="K3451" i="2"/>
  <c r="L3450" i="2"/>
  <c r="K3450" i="2"/>
  <c r="L3449" i="2"/>
  <c r="K3449" i="2"/>
  <c r="L3448" i="2"/>
  <c r="K3448" i="2"/>
  <c r="L3447" i="2"/>
  <c r="K3447" i="2"/>
  <c r="L3446" i="2"/>
  <c r="K3446" i="2"/>
  <c r="L3445" i="2"/>
  <c r="K3445" i="2"/>
  <c r="L3444" i="2"/>
  <c r="K3444" i="2"/>
  <c r="L3443" i="2"/>
  <c r="K3443" i="2"/>
  <c r="L3442" i="2"/>
  <c r="K3442" i="2"/>
  <c r="L3441" i="2"/>
  <c r="K3441" i="2"/>
  <c r="L3440" i="2"/>
  <c r="K3440" i="2"/>
  <c r="L3439" i="2"/>
  <c r="K3439" i="2"/>
  <c r="L3438" i="2"/>
  <c r="K3438" i="2"/>
  <c r="L3437" i="2"/>
  <c r="K3437" i="2"/>
  <c r="L3436" i="2"/>
  <c r="K3436" i="2"/>
  <c r="L3435" i="2"/>
  <c r="K3435" i="2"/>
  <c r="L3434" i="2"/>
  <c r="K3434" i="2"/>
  <c r="L3433" i="2"/>
  <c r="K3433" i="2"/>
  <c r="L3432" i="2"/>
  <c r="K3432" i="2"/>
  <c r="L3431" i="2"/>
  <c r="K3431" i="2"/>
  <c r="L3430" i="2"/>
  <c r="K3430" i="2"/>
  <c r="L3429" i="2"/>
  <c r="K3429" i="2"/>
  <c r="L3428" i="2"/>
  <c r="K3428" i="2"/>
  <c r="L3427" i="2"/>
  <c r="K3427" i="2"/>
  <c r="L3426" i="2"/>
  <c r="K3426" i="2"/>
  <c r="L3425" i="2"/>
  <c r="K3425" i="2"/>
  <c r="L3424" i="2"/>
  <c r="K3424" i="2"/>
  <c r="L3423" i="2"/>
  <c r="K3423" i="2"/>
  <c r="L3422" i="2"/>
  <c r="K3422" i="2"/>
  <c r="L3421" i="2"/>
  <c r="K3421" i="2"/>
  <c r="L3420" i="2"/>
  <c r="K3420" i="2"/>
  <c r="L3419" i="2"/>
  <c r="K3419" i="2"/>
  <c r="L3418" i="2"/>
  <c r="K3418" i="2"/>
  <c r="L3417" i="2"/>
  <c r="K3417" i="2"/>
  <c r="L3416" i="2"/>
  <c r="K3416" i="2"/>
  <c r="L3415" i="2"/>
  <c r="K3415" i="2"/>
  <c r="L3414" i="2"/>
  <c r="K3414" i="2"/>
  <c r="L3413" i="2"/>
  <c r="K3413" i="2"/>
  <c r="L3412" i="2"/>
  <c r="K3412" i="2"/>
  <c r="L3411" i="2"/>
  <c r="K3411" i="2"/>
  <c r="L3410" i="2"/>
  <c r="K3410" i="2"/>
  <c r="L3409" i="2"/>
  <c r="K3409" i="2"/>
  <c r="L3408" i="2"/>
  <c r="K3408" i="2"/>
  <c r="L3407" i="2"/>
  <c r="K3407" i="2"/>
  <c r="L3406" i="2"/>
  <c r="K3406" i="2"/>
  <c r="L3405" i="2"/>
  <c r="K3405" i="2"/>
  <c r="L3404" i="2"/>
  <c r="K3404" i="2"/>
  <c r="L3403" i="2"/>
  <c r="K3403" i="2"/>
  <c r="L3402" i="2"/>
  <c r="K3402" i="2"/>
  <c r="L3401" i="2"/>
  <c r="K3401" i="2"/>
  <c r="L3400" i="2"/>
  <c r="K3400" i="2"/>
  <c r="L3399" i="2"/>
  <c r="K3399" i="2"/>
  <c r="L3398" i="2"/>
  <c r="K3398" i="2"/>
  <c r="L3397" i="2"/>
  <c r="K3397" i="2"/>
  <c r="L3396" i="2"/>
  <c r="K3396" i="2"/>
  <c r="L3395" i="2"/>
  <c r="K3395" i="2"/>
  <c r="L3394" i="2"/>
  <c r="K3394" i="2"/>
  <c r="L3393" i="2"/>
  <c r="K3393" i="2"/>
  <c r="L3392" i="2"/>
  <c r="K3392" i="2"/>
  <c r="L3391" i="2"/>
  <c r="K3391" i="2"/>
  <c r="L3390" i="2"/>
  <c r="K3390" i="2"/>
  <c r="L3389" i="2"/>
  <c r="K3389" i="2"/>
  <c r="L3388" i="2"/>
  <c r="K3388" i="2"/>
  <c r="L3387" i="2"/>
  <c r="K3387" i="2"/>
  <c r="L3386" i="2"/>
  <c r="K3386" i="2"/>
  <c r="L3385" i="2"/>
  <c r="K3385" i="2"/>
  <c r="L3384" i="2"/>
  <c r="K3384" i="2"/>
  <c r="L3383" i="2"/>
  <c r="K3383" i="2"/>
  <c r="L3382" i="2"/>
  <c r="K3382" i="2"/>
  <c r="L3381" i="2"/>
  <c r="K3381" i="2"/>
  <c r="L3380" i="2"/>
  <c r="K3380" i="2"/>
  <c r="L3379" i="2"/>
  <c r="K3379" i="2"/>
  <c r="L3378" i="2"/>
  <c r="K3378" i="2"/>
  <c r="L3377" i="2"/>
  <c r="K3377" i="2"/>
  <c r="L3376" i="2"/>
  <c r="K3376" i="2"/>
  <c r="L3375" i="2"/>
  <c r="K3375" i="2"/>
  <c r="L3374" i="2"/>
  <c r="K3374" i="2"/>
  <c r="L3373" i="2"/>
  <c r="K3373" i="2"/>
  <c r="L3372" i="2"/>
  <c r="K3372" i="2"/>
  <c r="L3371" i="2"/>
  <c r="K3371" i="2"/>
  <c r="L3370" i="2"/>
  <c r="K3370" i="2"/>
  <c r="L3369" i="2"/>
  <c r="K3369" i="2"/>
  <c r="L3368" i="2"/>
  <c r="K3368" i="2"/>
  <c r="L3367" i="2"/>
  <c r="K3367" i="2"/>
  <c r="L3366" i="2"/>
  <c r="K3366" i="2"/>
  <c r="L3365" i="2"/>
  <c r="K3365" i="2"/>
  <c r="L3364" i="2"/>
  <c r="K3364" i="2"/>
  <c r="L3363" i="2"/>
  <c r="K3363" i="2"/>
  <c r="L3362" i="2"/>
  <c r="K3362" i="2"/>
  <c r="L3361" i="2"/>
  <c r="K3361" i="2"/>
  <c r="L3360" i="2"/>
  <c r="K3360" i="2"/>
  <c r="L3359" i="2"/>
  <c r="K3359" i="2"/>
  <c r="L3358" i="2"/>
  <c r="K3358" i="2"/>
  <c r="L3357" i="2"/>
  <c r="K3357" i="2"/>
  <c r="L3356" i="2"/>
  <c r="K3356" i="2"/>
  <c r="L3355" i="2"/>
  <c r="K3355" i="2"/>
  <c r="L3354" i="2"/>
  <c r="K3354" i="2"/>
  <c r="L3353" i="2"/>
  <c r="K3353" i="2"/>
  <c r="L3352" i="2"/>
  <c r="K3352" i="2"/>
  <c r="L3351" i="2"/>
  <c r="K3351" i="2"/>
  <c r="L3350" i="2"/>
  <c r="K3350" i="2"/>
  <c r="L3349" i="2"/>
  <c r="K3349" i="2"/>
  <c r="L3348" i="2"/>
  <c r="K3348" i="2"/>
  <c r="L3347" i="2"/>
  <c r="K3347" i="2"/>
  <c r="L3346" i="2"/>
  <c r="K3346" i="2"/>
  <c r="L3345" i="2"/>
  <c r="K3345" i="2"/>
  <c r="L3344" i="2"/>
  <c r="K3344" i="2"/>
  <c r="L3343" i="2"/>
  <c r="K3343" i="2"/>
  <c r="L3342" i="2"/>
  <c r="K3342" i="2"/>
  <c r="L3341" i="2"/>
  <c r="K3341" i="2"/>
  <c r="L3340" i="2"/>
  <c r="K3340" i="2"/>
  <c r="L3339" i="2"/>
  <c r="K3339" i="2"/>
  <c r="L3338" i="2"/>
  <c r="K3338" i="2"/>
  <c r="L3337" i="2"/>
  <c r="K3337" i="2"/>
  <c r="L3336" i="2"/>
  <c r="K3336" i="2"/>
  <c r="L3335" i="2"/>
  <c r="K3335" i="2"/>
  <c r="L3334" i="2"/>
  <c r="K3334" i="2"/>
  <c r="L3333" i="2"/>
  <c r="K3333" i="2"/>
  <c r="L3332" i="2"/>
  <c r="K3332" i="2"/>
  <c r="L3331" i="2"/>
  <c r="K3331" i="2"/>
  <c r="L3330" i="2"/>
  <c r="K3330" i="2"/>
  <c r="L3329" i="2"/>
  <c r="K3329" i="2"/>
  <c r="L3328" i="2"/>
  <c r="K3328" i="2"/>
  <c r="L3327" i="2"/>
  <c r="K3327" i="2"/>
  <c r="L3326" i="2"/>
  <c r="K3326" i="2"/>
  <c r="L3325" i="2"/>
  <c r="K3325" i="2"/>
  <c r="L3324" i="2"/>
  <c r="K3324" i="2"/>
  <c r="L3323" i="2"/>
  <c r="K3323" i="2"/>
  <c r="L3322" i="2"/>
  <c r="K3322" i="2"/>
  <c r="L3321" i="2"/>
  <c r="K3321" i="2"/>
  <c r="L3320" i="2"/>
  <c r="K3320" i="2"/>
  <c r="L3319" i="2"/>
  <c r="K3319" i="2"/>
  <c r="L3318" i="2"/>
  <c r="K3318" i="2"/>
  <c r="L3317" i="2"/>
  <c r="K3317" i="2"/>
  <c r="L3316" i="2"/>
  <c r="K3316" i="2"/>
  <c r="L3315" i="2"/>
  <c r="K3315" i="2"/>
  <c r="L3314" i="2"/>
  <c r="K3314" i="2"/>
  <c r="L3313" i="2"/>
  <c r="K3313" i="2"/>
  <c r="L3312" i="2"/>
  <c r="K3312" i="2"/>
  <c r="L3311" i="2"/>
  <c r="K3311" i="2"/>
  <c r="L3310" i="2"/>
  <c r="K3310" i="2"/>
  <c r="L3309" i="2"/>
  <c r="K3309" i="2"/>
  <c r="L3308" i="2"/>
  <c r="K3308" i="2"/>
  <c r="L3307" i="2"/>
  <c r="K3307" i="2"/>
  <c r="L3306" i="2"/>
  <c r="K3306" i="2"/>
  <c r="L3305" i="2"/>
  <c r="K3305" i="2"/>
  <c r="L3304" i="2"/>
  <c r="K3304" i="2"/>
  <c r="L3303" i="2"/>
  <c r="K3303" i="2"/>
  <c r="L3302" i="2"/>
  <c r="K3302" i="2"/>
  <c r="L3301" i="2"/>
  <c r="K3301" i="2"/>
  <c r="L3300" i="2"/>
  <c r="K3300" i="2"/>
  <c r="L3299" i="2"/>
  <c r="K3299" i="2"/>
  <c r="L3298" i="2"/>
  <c r="K3298" i="2"/>
  <c r="L3297" i="2"/>
  <c r="K3297" i="2"/>
  <c r="L3296" i="2"/>
  <c r="K3296" i="2"/>
  <c r="L3295" i="2"/>
  <c r="K3295" i="2"/>
  <c r="L3294" i="2"/>
  <c r="K3294" i="2"/>
  <c r="L3293" i="2"/>
  <c r="K3293" i="2"/>
  <c r="L3292" i="2"/>
  <c r="K3292" i="2"/>
  <c r="L3291" i="2"/>
  <c r="K3291" i="2"/>
  <c r="L3290" i="2"/>
  <c r="K3290" i="2"/>
  <c r="L3289" i="2"/>
  <c r="K3289" i="2"/>
  <c r="L3288" i="2"/>
  <c r="K3288" i="2"/>
  <c r="L3287" i="2"/>
  <c r="K3287" i="2"/>
  <c r="L3286" i="2"/>
  <c r="K3286" i="2"/>
  <c r="L3285" i="2"/>
  <c r="K3285" i="2"/>
  <c r="L3284" i="2"/>
  <c r="K3284" i="2"/>
  <c r="L3283" i="2"/>
  <c r="K3283" i="2"/>
  <c r="L3282" i="2"/>
  <c r="K3282" i="2"/>
  <c r="L3281" i="2"/>
  <c r="K3281" i="2"/>
  <c r="L3280" i="2"/>
  <c r="K3280" i="2"/>
  <c r="L3279" i="2"/>
  <c r="K3279" i="2"/>
  <c r="L3278" i="2"/>
  <c r="K3278" i="2"/>
  <c r="L3277" i="2"/>
  <c r="K3277" i="2"/>
  <c r="L3276" i="2"/>
  <c r="K3276" i="2"/>
  <c r="L3275" i="2"/>
  <c r="K3275" i="2"/>
  <c r="L3274" i="2"/>
  <c r="K3274" i="2"/>
  <c r="L3273" i="2"/>
  <c r="K3273" i="2"/>
  <c r="L3272" i="2"/>
  <c r="K3272" i="2"/>
  <c r="L3271" i="2"/>
  <c r="K3271" i="2"/>
  <c r="L3270" i="2"/>
  <c r="K3270" i="2"/>
  <c r="L3269" i="2"/>
  <c r="K3269" i="2"/>
  <c r="L3268" i="2"/>
  <c r="K3268" i="2"/>
  <c r="L3267" i="2"/>
  <c r="K3267" i="2"/>
  <c r="L3266" i="2"/>
  <c r="K3266" i="2"/>
  <c r="L3265" i="2"/>
  <c r="K3265" i="2"/>
  <c r="L3264" i="2"/>
  <c r="K3264" i="2"/>
  <c r="L3263" i="2"/>
  <c r="K3263" i="2"/>
  <c r="L3262" i="2"/>
  <c r="K3262" i="2"/>
  <c r="L3261" i="2"/>
  <c r="K3261" i="2"/>
  <c r="L3260" i="2"/>
  <c r="K3260" i="2"/>
  <c r="L3259" i="2"/>
  <c r="K3259" i="2"/>
  <c r="L3258" i="2"/>
  <c r="K3258" i="2"/>
  <c r="L3257" i="2"/>
  <c r="K3257" i="2"/>
  <c r="L3256" i="2"/>
  <c r="K3256" i="2"/>
  <c r="L3255" i="2"/>
  <c r="K3255" i="2"/>
  <c r="L3254" i="2"/>
  <c r="K3254" i="2"/>
  <c r="L3253" i="2"/>
  <c r="K3253" i="2"/>
  <c r="L3252" i="2"/>
  <c r="K3252" i="2"/>
  <c r="L3251" i="2"/>
  <c r="K3251" i="2"/>
  <c r="L3250" i="2"/>
  <c r="K3250" i="2"/>
  <c r="L3249" i="2"/>
  <c r="K3249" i="2"/>
  <c r="L3248" i="2"/>
  <c r="K3248" i="2"/>
  <c r="L3247" i="2"/>
  <c r="K3247" i="2"/>
  <c r="L3246" i="2"/>
  <c r="K3246" i="2"/>
  <c r="L3245" i="2"/>
  <c r="K3245" i="2"/>
  <c r="L3244" i="2"/>
  <c r="K3244" i="2"/>
  <c r="L3243" i="2"/>
  <c r="K3243" i="2"/>
  <c r="L3242" i="2"/>
  <c r="K3242" i="2"/>
  <c r="L3241" i="2"/>
  <c r="K3241" i="2"/>
  <c r="L3240" i="2"/>
  <c r="K3240" i="2"/>
  <c r="L3239" i="2"/>
  <c r="K3239" i="2"/>
  <c r="L3238" i="2"/>
  <c r="K3238" i="2"/>
  <c r="L3237" i="2"/>
  <c r="K3237" i="2"/>
  <c r="L3236" i="2"/>
  <c r="K3236" i="2"/>
  <c r="L3235" i="2"/>
  <c r="K3235" i="2"/>
  <c r="L3234" i="2"/>
  <c r="K3234" i="2"/>
  <c r="L3233" i="2"/>
  <c r="K3233" i="2"/>
  <c r="L3232" i="2"/>
  <c r="K3232" i="2"/>
  <c r="L3231" i="2"/>
  <c r="K3231" i="2"/>
  <c r="L3230" i="2"/>
  <c r="K3230" i="2"/>
  <c r="L3229" i="2"/>
  <c r="K3229" i="2"/>
  <c r="L3228" i="2"/>
  <c r="K3228" i="2"/>
  <c r="L3227" i="2"/>
  <c r="K3227" i="2"/>
  <c r="L3226" i="2"/>
  <c r="K3226" i="2"/>
  <c r="L3225" i="2"/>
  <c r="K3225" i="2"/>
  <c r="L3224" i="2"/>
  <c r="K3224" i="2"/>
  <c r="L3223" i="2"/>
  <c r="K3223" i="2"/>
  <c r="L3222" i="2"/>
  <c r="K3222" i="2"/>
  <c r="L3221" i="2"/>
  <c r="K3221" i="2"/>
  <c r="L3220" i="2"/>
  <c r="K3220" i="2"/>
  <c r="L3219" i="2"/>
  <c r="K3219" i="2"/>
  <c r="L3218" i="2"/>
  <c r="K3218" i="2"/>
  <c r="L3217" i="2"/>
  <c r="K3217" i="2"/>
  <c r="L3216" i="2"/>
  <c r="K3216" i="2"/>
  <c r="L3215" i="2"/>
  <c r="K3215" i="2"/>
  <c r="L3214" i="2"/>
  <c r="K3214" i="2"/>
  <c r="L3213" i="2"/>
  <c r="K3213" i="2"/>
  <c r="L3212" i="2"/>
  <c r="K3212" i="2"/>
  <c r="L3211" i="2"/>
  <c r="K3211" i="2"/>
  <c r="L3210" i="2"/>
  <c r="K3210" i="2"/>
  <c r="L3209" i="2"/>
  <c r="K3209" i="2"/>
  <c r="L3208" i="2"/>
  <c r="K3208" i="2"/>
  <c r="L3207" i="2"/>
  <c r="K3207" i="2"/>
  <c r="L3206" i="2"/>
  <c r="K3206" i="2"/>
  <c r="L3205" i="2"/>
  <c r="K3205" i="2"/>
  <c r="L3204" i="2"/>
  <c r="K3204" i="2"/>
  <c r="L3203" i="2"/>
  <c r="K3203" i="2"/>
  <c r="L3202" i="2"/>
  <c r="K3202" i="2"/>
  <c r="L3201" i="2"/>
  <c r="K3201" i="2"/>
  <c r="L3200" i="2"/>
  <c r="K3200" i="2"/>
  <c r="L3199" i="2"/>
  <c r="K3199" i="2"/>
  <c r="L3198" i="2"/>
  <c r="K3198" i="2"/>
  <c r="L3197" i="2"/>
  <c r="K3197" i="2"/>
  <c r="L3196" i="2"/>
  <c r="K3196" i="2"/>
  <c r="L3195" i="2"/>
  <c r="K3195" i="2"/>
  <c r="L3194" i="2"/>
  <c r="K3194" i="2"/>
  <c r="L3193" i="2"/>
  <c r="K3193" i="2"/>
  <c r="L3192" i="2"/>
  <c r="K3192" i="2"/>
  <c r="L3191" i="2"/>
  <c r="K3191" i="2"/>
  <c r="L3190" i="2"/>
  <c r="K3190" i="2"/>
  <c r="L3189" i="2"/>
  <c r="K3189" i="2"/>
  <c r="L3188" i="2"/>
  <c r="K3188" i="2"/>
  <c r="L3187" i="2"/>
  <c r="K3187" i="2"/>
  <c r="L3186" i="2"/>
  <c r="K3186" i="2"/>
  <c r="L3185" i="2"/>
  <c r="K3185" i="2"/>
  <c r="L3184" i="2"/>
  <c r="K3184" i="2"/>
  <c r="L3183" i="2"/>
  <c r="K3183" i="2"/>
  <c r="L3182" i="2"/>
  <c r="K3182" i="2"/>
  <c r="L3181" i="2"/>
  <c r="K3181" i="2"/>
  <c r="L3180" i="2"/>
  <c r="K3180" i="2"/>
  <c r="L3179" i="2"/>
  <c r="K3179" i="2"/>
  <c r="L3178" i="2"/>
  <c r="K3178" i="2"/>
  <c r="L3177" i="2"/>
  <c r="K3177" i="2"/>
  <c r="L3176" i="2"/>
  <c r="K3176" i="2"/>
  <c r="L3175" i="2"/>
  <c r="K3175" i="2"/>
  <c r="L3174" i="2"/>
  <c r="K3174" i="2"/>
  <c r="L3173" i="2"/>
  <c r="K3173" i="2"/>
  <c r="L3172" i="2"/>
  <c r="K3172" i="2"/>
  <c r="L3171" i="2"/>
  <c r="K3171" i="2"/>
  <c r="L3170" i="2"/>
  <c r="K3170" i="2"/>
  <c r="L3169" i="2"/>
  <c r="K3169" i="2"/>
  <c r="L3168" i="2"/>
  <c r="K3168" i="2"/>
  <c r="L3167" i="2"/>
  <c r="K3167" i="2"/>
  <c r="L3166" i="2"/>
  <c r="K3166" i="2"/>
  <c r="L3165" i="2"/>
  <c r="K3165" i="2"/>
  <c r="L3164" i="2"/>
  <c r="K3164" i="2"/>
  <c r="L3163" i="2"/>
  <c r="K3163" i="2"/>
  <c r="L3162" i="2"/>
  <c r="K3162" i="2"/>
  <c r="L3161" i="2"/>
  <c r="K3161" i="2"/>
  <c r="L3160" i="2"/>
  <c r="K3160" i="2"/>
  <c r="L3159" i="2"/>
  <c r="K3159" i="2"/>
  <c r="L3158" i="2"/>
  <c r="K3158" i="2"/>
  <c r="L3157" i="2"/>
  <c r="K3157" i="2"/>
  <c r="L3156" i="2"/>
  <c r="K3156" i="2"/>
  <c r="L3155" i="2"/>
  <c r="K3155" i="2"/>
  <c r="L3154" i="2"/>
  <c r="K3154" i="2"/>
  <c r="L3153" i="2"/>
  <c r="K3153" i="2"/>
  <c r="L3152" i="2"/>
  <c r="K3152" i="2"/>
  <c r="L3151" i="2"/>
  <c r="K3151" i="2"/>
  <c r="L3150" i="2"/>
  <c r="K3150" i="2"/>
  <c r="L3149" i="2"/>
  <c r="K3149" i="2"/>
  <c r="L3148" i="2"/>
  <c r="K3148" i="2"/>
  <c r="L3147" i="2"/>
  <c r="K3147" i="2"/>
  <c r="L3146" i="2"/>
  <c r="K3146" i="2"/>
  <c r="L3145" i="2"/>
  <c r="K3145" i="2"/>
  <c r="L3144" i="2"/>
  <c r="K3144" i="2"/>
  <c r="L3143" i="2"/>
  <c r="K3143" i="2"/>
  <c r="L3142" i="2"/>
  <c r="K3142" i="2"/>
  <c r="L3141" i="2"/>
  <c r="K3141" i="2"/>
  <c r="L3140" i="2"/>
  <c r="K3140" i="2"/>
  <c r="L3139" i="2"/>
  <c r="K3139" i="2"/>
  <c r="L3138" i="2"/>
  <c r="K3138" i="2"/>
  <c r="L3137" i="2"/>
  <c r="K3137" i="2"/>
  <c r="L3136" i="2"/>
  <c r="K3136" i="2"/>
  <c r="L3135" i="2"/>
  <c r="K3135" i="2"/>
  <c r="L3134" i="2"/>
  <c r="K3134" i="2"/>
  <c r="L3133" i="2"/>
  <c r="K3133" i="2"/>
  <c r="L3132" i="2"/>
  <c r="K3132" i="2"/>
  <c r="L3131" i="2"/>
  <c r="K3131" i="2"/>
  <c r="L3130" i="2"/>
  <c r="K3130" i="2"/>
  <c r="L3129" i="2"/>
  <c r="K3129" i="2"/>
  <c r="L3128" i="2"/>
  <c r="K3128" i="2"/>
  <c r="L3127" i="2"/>
  <c r="K3127" i="2"/>
  <c r="L3126" i="2"/>
  <c r="K3126" i="2"/>
  <c r="L3125" i="2"/>
  <c r="K3125" i="2"/>
  <c r="L3124" i="2"/>
  <c r="K3124" i="2"/>
  <c r="L3123" i="2"/>
  <c r="K3123" i="2"/>
  <c r="L3122" i="2"/>
  <c r="K3122" i="2"/>
  <c r="L3121" i="2"/>
  <c r="K3121" i="2"/>
  <c r="L3120" i="2"/>
  <c r="K3120" i="2"/>
  <c r="L3119" i="2"/>
  <c r="K3119" i="2"/>
  <c r="L3118" i="2"/>
  <c r="K3118" i="2"/>
  <c r="L3117" i="2"/>
  <c r="K3117" i="2"/>
  <c r="L3116" i="2"/>
  <c r="K3116" i="2"/>
  <c r="L3115" i="2"/>
  <c r="K3115" i="2"/>
  <c r="L3114" i="2"/>
  <c r="K3114" i="2"/>
  <c r="L3113" i="2"/>
  <c r="K3113" i="2"/>
  <c r="L3112" i="2"/>
  <c r="K3112" i="2"/>
  <c r="L3111" i="2"/>
  <c r="K3111" i="2"/>
  <c r="L3110" i="2"/>
  <c r="K3110" i="2"/>
  <c r="L3109" i="2"/>
  <c r="K3109" i="2"/>
  <c r="L3108" i="2"/>
  <c r="K3108" i="2"/>
  <c r="L3107" i="2"/>
  <c r="K3107" i="2"/>
  <c r="L3106" i="2"/>
  <c r="K3106" i="2"/>
  <c r="L3105" i="2"/>
  <c r="K3105" i="2"/>
  <c r="L3104" i="2"/>
  <c r="K3104" i="2"/>
  <c r="L3103" i="2"/>
  <c r="K3103" i="2"/>
  <c r="L3102" i="2"/>
  <c r="K3102" i="2"/>
  <c r="L3101" i="2"/>
  <c r="K3101" i="2"/>
  <c r="L3100" i="2"/>
  <c r="K3100" i="2"/>
  <c r="L3099" i="2"/>
  <c r="K3099" i="2"/>
  <c r="L3098" i="2"/>
  <c r="K3098" i="2"/>
  <c r="L3097" i="2"/>
  <c r="K3097" i="2"/>
  <c r="L3096" i="2"/>
  <c r="K3096" i="2"/>
  <c r="L3095" i="2"/>
  <c r="K3095" i="2"/>
  <c r="L3094" i="2"/>
  <c r="K3094" i="2"/>
  <c r="L3093" i="2"/>
  <c r="K3093" i="2"/>
  <c r="L3092" i="2"/>
  <c r="K3092" i="2"/>
  <c r="L3091" i="2"/>
  <c r="K3091" i="2"/>
  <c r="L3090" i="2"/>
  <c r="K3090" i="2"/>
  <c r="L3089" i="2"/>
  <c r="K3089" i="2"/>
  <c r="L3088" i="2"/>
  <c r="K3088" i="2"/>
  <c r="L3087" i="2"/>
  <c r="K3087" i="2"/>
  <c r="L3086" i="2"/>
  <c r="K3086" i="2"/>
  <c r="L3085" i="2"/>
  <c r="K3085" i="2"/>
  <c r="L3084" i="2"/>
  <c r="K3084" i="2"/>
  <c r="L3083" i="2"/>
  <c r="K3083" i="2"/>
  <c r="L3082" i="2"/>
  <c r="K3082" i="2"/>
  <c r="L3081" i="2"/>
  <c r="K3081" i="2"/>
  <c r="L3080" i="2"/>
  <c r="K3080" i="2"/>
  <c r="L3079" i="2"/>
  <c r="K3079" i="2"/>
  <c r="L3078" i="2"/>
  <c r="K3078" i="2"/>
  <c r="L3077" i="2"/>
  <c r="K3077" i="2"/>
  <c r="L3076" i="2"/>
  <c r="K3076" i="2"/>
  <c r="L3075" i="2"/>
  <c r="K3075" i="2"/>
  <c r="L3074" i="2"/>
  <c r="K3074" i="2"/>
  <c r="L3073" i="2"/>
  <c r="K3073" i="2"/>
  <c r="L3072" i="2"/>
  <c r="K3072" i="2"/>
  <c r="L3071" i="2"/>
  <c r="K3071" i="2"/>
  <c r="L3070" i="2"/>
  <c r="K3070" i="2"/>
  <c r="L3069" i="2"/>
  <c r="K3069" i="2"/>
  <c r="L3068" i="2"/>
  <c r="K3068" i="2"/>
  <c r="L3067" i="2"/>
  <c r="K3067" i="2"/>
  <c r="L3066" i="2"/>
  <c r="K3066" i="2"/>
  <c r="L3065" i="2"/>
  <c r="K3065" i="2"/>
  <c r="L3064" i="2"/>
  <c r="K3064" i="2"/>
  <c r="L3063" i="2"/>
  <c r="K3063" i="2"/>
  <c r="L3062" i="2"/>
  <c r="K3062" i="2"/>
  <c r="L3061" i="2"/>
  <c r="K3061" i="2"/>
  <c r="L3060" i="2"/>
  <c r="K3060" i="2"/>
  <c r="L3059" i="2"/>
  <c r="K3059" i="2"/>
  <c r="L3058" i="2"/>
  <c r="K3058" i="2"/>
  <c r="L3057" i="2"/>
  <c r="K3057" i="2"/>
  <c r="L3056" i="2"/>
  <c r="K3056" i="2"/>
  <c r="L3055" i="2"/>
  <c r="K3055" i="2"/>
  <c r="L3054" i="2"/>
  <c r="K3054" i="2"/>
  <c r="L3053" i="2"/>
  <c r="K3053" i="2"/>
  <c r="L3052" i="2"/>
  <c r="K3052" i="2"/>
  <c r="L3051" i="2"/>
  <c r="K3051" i="2"/>
  <c r="L3050" i="2"/>
  <c r="K3050" i="2"/>
  <c r="L3049" i="2"/>
  <c r="K3049" i="2"/>
  <c r="L3048" i="2"/>
  <c r="K3048" i="2"/>
  <c r="L3047" i="2"/>
  <c r="K3047" i="2"/>
  <c r="L3046" i="2"/>
  <c r="K3046" i="2"/>
  <c r="L3045" i="2"/>
  <c r="K3045" i="2"/>
  <c r="L3044" i="2"/>
  <c r="K3044" i="2"/>
  <c r="L3043" i="2"/>
  <c r="K3043" i="2"/>
  <c r="L3042" i="2"/>
  <c r="K3042" i="2"/>
  <c r="L3041" i="2"/>
  <c r="K3041" i="2"/>
  <c r="L3040" i="2"/>
  <c r="K3040" i="2"/>
  <c r="L3039" i="2"/>
  <c r="K3039" i="2"/>
  <c r="L3038" i="2"/>
  <c r="K3038" i="2"/>
  <c r="L3037" i="2"/>
  <c r="K3037" i="2"/>
  <c r="L3036" i="2"/>
  <c r="K3036" i="2"/>
  <c r="L3035" i="2"/>
  <c r="K3035" i="2"/>
  <c r="L3034" i="2"/>
  <c r="K3034" i="2"/>
  <c r="L3033" i="2"/>
  <c r="K3033" i="2"/>
  <c r="L3032" i="2"/>
  <c r="K3032" i="2"/>
  <c r="L3031" i="2"/>
  <c r="K3031" i="2"/>
  <c r="L3030" i="2"/>
  <c r="K3030" i="2"/>
  <c r="L3029" i="2"/>
  <c r="K3029" i="2"/>
  <c r="L3028" i="2"/>
  <c r="K3028" i="2"/>
  <c r="L3027" i="2"/>
  <c r="K3027" i="2"/>
  <c r="L3026" i="2"/>
  <c r="K3026" i="2"/>
  <c r="L3025" i="2"/>
  <c r="K3025" i="2"/>
  <c r="L3024" i="2"/>
  <c r="K3024" i="2"/>
  <c r="L3023" i="2"/>
  <c r="K3023" i="2"/>
  <c r="L3022" i="2"/>
  <c r="K3022" i="2"/>
  <c r="L3021" i="2"/>
  <c r="K3021" i="2"/>
  <c r="L3020" i="2"/>
  <c r="K3020" i="2"/>
  <c r="L3019" i="2"/>
  <c r="K3019" i="2"/>
  <c r="L3018" i="2"/>
  <c r="K3018" i="2"/>
  <c r="L3017" i="2"/>
  <c r="K3017" i="2"/>
  <c r="L3016" i="2"/>
  <c r="K3016" i="2"/>
  <c r="L3015" i="2"/>
  <c r="K3015" i="2"/>
  <c r="L3014" i="2"/>
  <c r="K3014" i="2"/>
  <c r="L3013" i="2"/>
  <c r="K3013" i="2"/>
  <c r="L3012" i="2"/>
  <c r="K3012" i="2"/>
  <c r="L3011" i="2"/>
  <c r="K3011" i="2"/>
  <c r="L3010" i="2"/>
  <c r="K3010" i="2"/>
  <c r="L3009" i="2"/>
  <c r="K3009" i="2"/>
  <c r="L3008" i="2"/>
  <c r="K3008" i="2"/>
  <c r="L3007" i="2"/>
  <c r="K3007" i="2"/>
  <c r="L3006" i="2"/>
  <c r="K3006" i="2"/>
  <c r="L3005" i="2"/>
  <c r="K3005" i="2"/>
  <c r="L3004" i="2"/>
  <c r="K3004" i="2"/>
  <c r="L3003" i="2"/>
  <c r="K3003" i="2"/>
  <c r="L3002" i="2"/>
  <c r="K3002" i="2"/>
  <c r="L3001" i="2"/>
  <c r="K3001" i="2"/>
  <c r="L3000" i="2"/>
  <c r="K3000" i="2"/>
  <c r="L2999" i="2"/>
  <c r="K2999" i="2"/>
  <c r="L2998" i="2"/>
  <c r="K2998" i="2"/>
  <c r="L2997" i="2"/>
  <c r="K2997" i="2"/>
  <c r="L2996" i="2"/>
  <c r="K2996" i="2"/>
  <c r="L2995" i="2"/>
  <c r="K2995" i="2"/>
  <c r="L2994" i="2"/>
  <c r="K2994" i="2"/>
  <c r="L2993" i="2"/>
  <c r="K2993" i="2"/>
  <c r="L2992" i="2"/>
  <c r="K2992" i="2"/>
  <c r="L2991" i="2"/>
  <c r="K2991" i="2"/>
  <c r="L2990" i="2"/>
  <c r="K2990" i="2"/>
  <c r="L2989" i="2"/>
  <c r="K2989" i="2"/>
  <c r="L2988" i="2"/>
  <c r="K2988" i="2"/>
  <c r="L2987" i="2"/>
  <c r="K2987" i="2"/>
  <c r="L2986" i="2"/>
  <c r="K2986" i="2"/>
  <c r="L2985" i="2"/>
  <c r="K2985" i="2"/>
  <c r="L2984" i="2"/>
  <c r="K2984" i="2"/>
  <c r="L2983" i="2"/>
  <c r="K2983" i="2"/>
  <c r="L2982" i="2"/>
  <c r="K2982" i="2"/>
  <c r="L2981" i="2"/>
  <c r="K2981" i="2"/>
  <c r="L2980" i="2"/>
  <c r="K2980" i="2"/>
  <c r="L2979" i="2"/>
  <c r="K2979" i="2"/>
  <c r="L2978" i="2"/>
  <c r="K2978" i="2"/>
  <c r="L2977" i="2"/>
  <c r="K2977" i="2"/>
  <c r="L2976" i="2"/>
  <c r="K2976" i="2"/>
  <c r="L2975" i="2"/>
  <c r="K2975" i="2"/>
  <c r="L2974" i="2"/>
  <c r="K2974" i="2"/>
  <c r="L2973" i="2"/>
  <c r="K2973" i="2"/>
  <c r="L2972" i="2"/>
  <c r="K2972" i="2"/>
  <c r="L2971" i="2"/>
  <c r="K2971" i="2"/>
  <c r="L2970" i="2"/>
  <c r="K2970" i="2"/>
  <c r="L2969" i="2"/>
  <c r="K2969" i="2"/>
  <c r="L2968" i="2"/>
  <c r="K2968" i="2"/>
  <c r="L2967" i="2"/>
  <c r="K2967" i="2"/>
  <c r="L2966" i="2"/>
  <c r="K2966" i="2"/>
  <c r="L2965" i="2"/>
  <c r="K2965" i="2"/>
  <c r="L2964" i="2"/>
  <c r="K2964" i="2"/>
  <c r="L2963" i="2"/>
  <c r="K2963" i="2"/>
  <c r="L2962" i="2"/>
  <c r="K2962" i="2"/>
  <c r="L2961" i="2"/>
  <c r="K2961" i="2"/>
  <c r="L2960" i="2"/>
  <c r="K2960" i="2"/>
  <c r="L2959" i="2"/>
  <c r="K2959" i="2"/>
  <c r="L2958" i="2"/>
  <c r="K2958" i="2"/>
  <c r="L2957" i="2"/>
  <c r="K2957" i="2"/>
  <c r="L2956" i="2"/>
  <c r="K2956" i="2"/>
  <c r="L2955" i="2"/>
  <c r="K2955" i="2"/>
  <c r="L2954" i="2"/>
  <c r="K2954" i="2"/>
  <c r="L2953" i="2"/>
  <c r="K2953" i="2"/>
  <c r="L2952" i="2"/>
  <c r="K2952" i="2"/>
  <c r="L2951" i="2"/>
  <c r="K2951" i="2"/>
  <c r="L2950" i="2"/>
  <c r="K2950" i="2"/>
  <c r="L2949" i="2"/>
  <c r="K2949" i="2"/>
  <c r="L2948" i="2"/>
  <c r="K2948" i="2"/>
  <c r="L2947" i="2"/>
  <c r="K2947" i="2"/>
  <c r="L2946" i="2"/>
  <c r="K2946" i="2"/>
  <c r="L2945" i="2"/>
  <c r="K2945" i="2"/>
  <c r="L2944" i="2"/>
  <c r="K2944" i="2"/>
  <c r="L2943" i="2"/>
  <c r="K2943" i="2"/>
  <c r="L2942" i="2"/>
  <c r="K2942" i="2"/>
  <c r="L2941" i="2"/>
  <c r="K2941" i="2"/>
  <c r="L2940" i="2"/>
  <c r="K2940" i="2"/>
  <c r="L2939" i="2"/>
  <c r="K2939" i="2"/>
  <c r="L2938" i="2"/>
  <c r="K2938" i="2"/>
  <c r="L2937" i="2"/>
  <c r="K2937" i="2"/>
  <c r="L2936" i="2"/>
  <c r="K2936" i="2"/>
  <c r="L2935" i="2"/>
  <c r="K2935" i="2"/>
  <c r="L2934" i="2"/>
  <c r="K2934" i="2"/>
  <c r="L2933" i="2"/>
  <c r="K2933" i="2"/>
  <c r="L2932" i="2"/>
  <c r="K2932" i="2"/>
  <c r="L2931" i="2"/>
  <c r="K2931" i="2"/>
  <c r="L2930" i="2"/>
  <c r="K2930" i="2"/>
  <c r="L2929" i="2"/>
  <c r="K2929" i="2"/>
  <c r="L2928" i="2"/>
  <c r="K2928" i="2"/>
  <c r="L2927" i="2"/>
  <c r="K2927" i="2"/>
  <c r="L2926" i="2"/>
  <c r="K2926" i="2"/>
  <c r="L2925" i="2"/>
  <c r="K2925" i="2"/>
  <c r="L2924" i="2"/>
  <c r="K2924" i="2"/>
  <c r="L2923" i="2"/>
  <c r="K2923" i="2"/>
  <c r="L2922" i="2"/>
  <c r="K2922" i="2"/>
  <c r="L2921" i="2"/>
  <c r="K2921" i="2"/>
  <c r="L2920" i="2"/>
  <c r="K2920" i="2"/>
  <c r="L2919" i="2"/>
  <c r="K2919" i="2"/>
  <c r="L2918" i="2"/>
  <c r="K2918" i="2"/>
  <c r="L2917" i="2"/>
  <c r="K2917" i="2"/>
  <c r="L2916" i="2"/>
  <c r="K2916" i="2"/>
  <c r="L2915" i="2"/>
  <c r="K2915" i="2"/>
  <c r="L2914" i="2"/>
  <c r="K2914" i="2"/>
  <c r="L2913" i="2"/>
  <c r="K2913" i="2"/>
  <c r="L2912" i="2"/>
  <c r="K2912" i="2"/>
  <c r="L2911" i="2"/>
  <c r="K2911" i="2"/>
  <c r="L2910" i="2"/>
  <c r="K2910" i="2"/>
  <c r="L2909" i="2"/>
  <c r="K2909" i="2"/>
  <c r="L2908" i="2"/>
  <c r="K2908" i="2"/>
  <c r="L2907" i="2"/>
  <c r="K2907" i="2"/>
  <c r="L2906" i="2"/>
  <c r="K2906" i="2"/>
  <c r="L2905" i="2"/>
  <c r="K2905" i="2"/>
  <c r="L2904" i="2"/>
  <c r="K2904" i="2"/>
  <c r="L2903" i="2"/>
  <c r="K2903" i="2"/>
  <c r="L2902" i="2"/>
  <c r="K2902" i="2"/>
  <c r="L2901" i="2"/>
  <c r="K2901" i="2"/>
  <c r="L2900" i="2"/>
  <c r="K2900" i="2"/>
  <c r="L2899" i="2"/>
  <c r="K2899" i="2"/>
  <c r="L2898" i="2"/>
  <c r="K2898" i="2"/>
  <c r="L2897" i="2"/>
  <c r="K2897" i="2"/>
  <c r="L2896" i="2"/>
  <c r="K2896" i="2"/>
  <c r="L2895" i="2"/>
  <c r="K2895" i="2"/>
  <c r="L2894" i="2"/>
  <c r="K2894" i="2"/>
  <c r="L2893" i="2"/>
  <c r="K2893" i="2"/>
  <c r="L2892" i="2"/>
  <c r="K2892" i="2"/>
  <c r="L2891" i="2"/>
  <c r="K2891" i="2"/>
  <c r="L2890" i="2"/>
  <c r="K2890" i="2"/>
  <c r="L2889" i="2"/>
  <c r="K2889" i="2"/>
  <c r="L2888" i="2"/>
  <c r="K2888" i="2"/>
  <c r="L2887" i="2"/>
  <c r="K2887" i="2"/>
  <c r="L2886" i="2"/>
  <c r="K2886" i="2"/>
  <c r="L2885" i="2"/>
  <c r="K2885" i="2"/>
  <c r="L2884" i="2"/>
  <c r="K2884" i="2"/>
  <c r="L2883" i="2"/>
  <c r="K2883" i="2"/>
  <c r="L2882" i="2"/>
  <c r="K2882" i="2"/>
  <c r="L2881" i="2"/>
  <c r="K2881" i="2"/>
  <c r="L2880" i="2"/>
  <c r="K2880" i="2"/>
  <c r="L2879" i="2"/>
  <c r="K2879" i="2"/>
  <c r="L2878" i="2"/>
  <c r="K2878" i="2"/>
  <c r="L2877" i="2"/>
  <c r="K2877" i="2"/>
  <c r="L2876" i="2"/>
  <c r="K2876" i="2"/>
  <c r="L2875" i="2"/>
  <c r="K2875" i="2"/>
  <c r="L2874" i="2"/>
  <c r="K2874" i="2"/>
  <c r="L2873" i="2"/>
  <c r="K2873" i="2"/>
  <c r="L2872" i="2"/>
  <c r="K2872" i="2"/>
  <c r="L2871" i="2"/>
  <c r="K2871" i="2"/>
  <c r="L2870" i="2"/>
  <c r="K2870" i="2"/>
  <c r="L2869" i="2"/>
  <c r="K2869" i="2"/>
  <c r="L2868" i="2"/>
  <c r="K2868" i="2"/>
  <c r="L2867" i="2"/>
  <c r="K2867" i="2"/>
  <c r="L2866" i="2"/>
  <c r="K2866" i="2"/>
  <c r="L2865" i="2"/>
  <c r="K2865" i="2"/>
  <c r="L2864" i="2"/>
  <c r="K2864" i="2"/>
  <c r="L2863" i="2"/>
  <c r="K2863" i="2"/>
  <c r="L2862" i="2"/>
  <c r="K2862" i="2"/>
  <c r="L2861" i="2"/>
  <c r="K2861" i="2"/>
  <c r="L2860" i="2"/>
  <c r="K2860" i="2"/>
  <c r="L2859" i="2"/>
  <c r="K2859" i="2"/>
  <c r="L2858" i="2"/>
  <c r="K2858" i="2"/>
  <c r="L2857" i="2"/>
  <c r="K2857" i="2"/>
  <c r="L2856" i="2"/>
  <c r="K2856" i="2"/>
  <c r="L2855" i="2"/>
  <c r="K2855" i="2"/>
  <c r="L2854" i="2"/>
  <c r="K2854" i="2"/>
  <c r="L2853" i="2"/>
  <c r="K2853" i="2"/>
  <c r="L2852" i="2"/>
  <c r="K2852" i="2"/>
  <c r="L2851" i="2"/>
  <c r="K2851" i="2"/>
  <c r="L2850" i="2"/>
  <c r="K2850" i="2"/>
  <c r="L2849" i="2"/>
  <c r="K2849" i="2"/>
  <c r="L2848" i="2"/>
  <c r="K2848" i="2"/>
  <c r="L2847" i="2"/>
  <c r="K2847" i="2"/>
  <c r="L2846" i="2"/>
  <c r="K2846" i="2"/>
  <c r="L2845" i="2"/>
  <c r="K2845" i="2"/>
  <c r="L2844" i="2"/>
  <c r="K2844" i="2"/>
  <c r="L2843" i="2"/>
  <c r="K2843" i="2"/>
  <c r="L2842" i="2"/>
  <c r="K2842" i="2"/>
  <c r="L2841" i="2"/>
  <c r="K2841" i="2"/>
  <c r="L2840" i="2"/>
  <c r="K2840" i="2"/>
  <c r="L2839" i="2"/>
  <c r="K2839" i="2"/>
  <c r="L2838" i="2"/>
  <c r="K2838" i="2"/>
  <c r="L2837" i="2"/>
  <c r="K2837" i="2"/>
  <c r="L2836" i="2"/>
  <c r="K2836" i="2"/>
  <c r="L2835" i="2"/>
  <c r="K2835" i="2"/>
  <c r="L2834" i="2"/>
  <c r="K2834" i="2"/>
  <c r="L2833" i="2"/>
  <c r="K2833" i="2"/>
  <c r="L2832" i="2"/>
  <c r="K2832" i="2"/>
  <c r="L2831" i="2"/>
  <c r="K2831" i="2"/>
  <c r="L2830" i="2"/>
  <c r="K2830" i="2"/>
  <c r="L2829" i="2"/>
  <c r="K2829" i="2"/>
  <c r="L2828" i="2"/>
  <c r="K2828" i="2"/>
  <c r="L2827" i="2"/>
  <c r="K2827" i="2"/>
  <c r="L2826" i="2"/>
  <c r="K2826" i="2"/>
  <c r="L2825" i="2"/>
  <c r="K2825" i="2"/>
  <c r="L2824" i="2"/>
  <c r="K2824" i="2"/>
  <c r="L2823" i="2"/>
  <c r="K2823" i="2"/>
  <c r="L2822" i="2"/>
  <c r="K2822" i="2"/>
  <c r="L2821" i="2"/>
  <c r="K2821" i="2"/>
  <c r="L2820" i="2"/>
  <c r="K2820" i="2"/>
  <c r="L2819" i="2"/>
  <c r="K2819" i="2"/>
  <c r="L2818" i="2"/>
  <c r="K2818" i="2"/>
  <c r="L2817" i="2"/>
  <c r="K2817" i="2"/>
  <c r="L2816" i="2"/>
  <c r="K2816" i="2"/>
  <c r="L2815" i="2"/>
  <c r="K2815" i="2"/>
  <c r="L2814" i="2"/>
  <c r="K2814" i="2"/>
  <c r="L2813" i="2"/>
  <c r="K2813" i="2"/>
  <c r="L2812" i="2"/>
  <c r="K2812" i="2"/>
  <c r="L2811" i="2"/>
  <c r="K2811" i="2"/>
  <c r="L2810" i="2"/>
  <c r="K2810" i="2"/>
  <c r="L2809" i="2"/>
  <c r="K2809" i="2"/>
  <c r="L2808" i="2"/>
  <c r="K2808" i="2"/>
  <c r="L2807" i="2"/>
  <c r="K2807" i="2"/>
  <c r="L2806" i="2"/>
  <c r="K2806" i="2"/>
  <c r="L2805" i="2"/>
  <c r="K2805" i="2"/>
  <c r="L2804" i="2"/>
  <c r="K2804" i="2"/>
  <c r="L2803" i="2"/>
  <c r="K2803" i="2"/>
  <c r="L2802" i="2"/>
  <c r="K2802" i="2"/>
  <c r="L2801" i="2"/>
  <c r="K2801" i="2"/>
  <c r="L2800" i="2"/>
  <c r="K2800" i="2"/>
  <c r="L2799" i="2"/>
  <c r="K2799" i="2"/>
  <c r="L2798" i="2"/>
  <c r="K2798" i="2"/>
  <c r="L2797" i="2"/>
  <c r="K2797" i="2"/>
  <c r="L2796" i="2"/>
  <c r="K2796" i="2"/>
  <c r="L2795" i="2"/>
  <c r="K2795" i="2"/>
  <c r="L2794" i="2"/>
  <c r="K2794" i="2"/>
  <c r="L2793" i="2"/>
  <c r="K2793" i="2"/>
  <c r="L2792" i="2"/>
  <c r="K2792" i="2"/>
  <c r="L2791" i="2"/>
  <c r="K2791" i="2"/>
  <c r="L2790" i="2"/>
  <c r="K2790" i="2"/>
  <c r="L2789" i="2"/>
  <c r="K2789" i="2"/>
  <c r="L2788" i="2"/>
  <c r="K2788" i="2"/>
  <c r="L2787" i="2"/>
  <c r="K2787" i="2"/>
  <c r="L2786" i="2"/>
  <c r="K2786" i="2"/>
  <c r="L2785" i="2"/>
  <c r="K2785" i="2"/>
  <c r="L2784" i="2"/>
  <c r="K2784" i="2"/>
  <c r="L2783" i="2"/>
  <c r="K2783" i="2"/>
  <c r="L2782" i="2"/>
  <c r="K2782" i="2"/>
  <c r="L2781" i="2"/>
  <c r="K2781" i="2"/>
  <c r="L2780" i="2"/>
  <c r="K2780" i="2"/>
  <c r="L2779" i="2"/>
  <c r="K2779" i="2"/>
  <c r="L2778" i="2"/>
  <c r="K2778" i="2"/>
  <c r="L2777" i="2"/>
  <c r="K2777" i="2"/>
  <c r="L2776" i="2"/>
  <c r="K2776" i="2"/>
  <c r="L2775" i="2"/>
  <c r="K2775" i="2"/>
  <c r="L2774" i="2"/>
  <c r="K2774" i="2"/>
  <c r="L2773" i="2"/>
  <c r="K2773" i="2"/>
  <c r="L2772" i="2"/>
  <c r="K2772" i="2"/>
  <c r="L2771" i="2"/>
  <c r="K2771" i="2"/>
  <c r="L2770" i="2"/>
  <c r="K2770" i="2"/>
  <c r="L2769" i="2"/>
  <c r="K2769" i="2"/>
  <c r="L2768" i="2"/>
  <c r="K2768" i="2"/>
  <c r="L2767" i="2"/>
  <c r="K2767" i="2"/>
  <c r="L2766" i="2"/>
  <c r="K2766" i="2"/>
  <c r="L2765" i="2"/>
  <c r="K2765" i="2"/>
  <c r="L2764" i="2"/>
  <c r="K2764" i="2"/>
  <c r="L2763" i="2"/>
  <c r="K2763" i="2"/>
  <c r="L2762" i="2"/>
  <c r="K2762" i="2"/>
  <c r="L2761" i="2"/>
  <c r="K2761" i="2"/>
  <c r="L2760" i="2"/>
  <c r="K2760" i="2"/>
  <c r="L2759" i="2"/>
  <c r="K2759" i="2"/>
  <c r="L2758" i="2"/>
  <c r="K2758" i="2"/>
  <c r="L2757" i="2"/>
  <c r="K2757" i="2"/>
  <c r="L2756" i="2"/>
  <c r="K2756" i="2"/>
  <c r="L2755" i="2"/>
  <c r="K2755" i="2"/>
  <c r="L2754" i="2"/>
  <c r="K2754" i="2"/>
  <c r="L2753" i="2"/>
  <c r="K2753" i="2"/>
  <c r="L2752" i="2"/>
  <c r="K2752" i="2"/>
  <c r="L2751" i="2"/>
  <c r="K2751" i="2"/>
  <c r="L2750" i="2"/>
  <c r="K2750" i="2"/>
  <c r="L2749" i="2"/>
  <c r="K2749" i="2"/>
  <c r="L2748" i="2"/>
  <c r="K2748" i="2"/>
  <c r="L2747" i="2"/>
  <c r="K2747" i="2"/>
  <c r="L2746" i="2"/>
  <c r="K2746" i="2"/>
  <c r="L2745" i="2"/>
  <c r="K2745" i="2"/>
  <c r="L2744" i="2"/>
  <c r="K2744" i="2"/>
  <c r="L2743" i="2"/>
  <c r="K2743" i="2"/>
  <c r="L2742" i="2"/>
  <c r="K2742" i="2"/>
  <c r="L2741" i="2"/>
  <c r="K2741" i="2"/>
  <c r="L2740" i="2"/>
  <c r="K2740" i="2"/>
  <c r="L2739" i="2"/>
  <c r="K2739" i="2"/>
  <c r="L2738" i="2"/>
  <c r="K2738" i="2"/>
  <c r="L2737" i="2"/>
  <c r="K2737" i="2"/>
  <c r="L2736" i="2"/>
  <c r="K2736" i="2"/>
  <c r="L2735" i="2"/>
  <c r="K2735" i="2"/>
  <c r="L2734" i="2"/>
  <c r="K2734" i="2"/>
  <c r="L2733" i="2"/>
  <c r="K2733" i="2"/>
  <c r="L2732" i="2"/>
  <c r="K2732" i="2"/>
  <c r="L2731" i="2"/>
  <c r="K2731" i="2"/>
  <c r="L2730" i="2"/>
  <c r="K2730" i="2"/>
  <c r="L2729" i="2"/>
  <c r="K2729" i="2"/>
  <c r="L2728" i="2"/>
  <c r="K2728" i="2"/>
  <c r="L2727" i="2"/>
  <c r="K2727" i="2"/>
  <c r="L2726" i="2"/>
  <c r="K2726" i="2"/>
  <c r="L2725" i="2"/>
  <c r="K2725" i="2"/>
  <c r="L2724" i="2"/>
  <c r="K2724" i="2"/>
  <c r="L2723" i="2"/>
  <c r="K2723" i="2"/>
  <c r="L2722" i="2"/>
  <c r="K2722" i="2"/>
  <c r="L2721" i="2"/>
  <c r="K2721" i="2"/>
  <c r="L2720" i="2"/>
  <c r="K2720" i="2"/>
  <c r="L2719" i="2"/>
  <c r="K2719" i="2"/>
  <c r="L2718" i="2"/>
  <c r="K2718" i="2"/>
  <c r="L2717" i="2"/>
  <c r="K2717" i="2"/>
  <c r="L2716" i="2"/>
  <c r="K2716" i="2"/>
  <c r="L2715" i="2"/>
  <c r="K2715" i="2"/>
  <c r="L2714" i="2"/>
  <c r="K2714" i="2"/>
  <c r="L2713" i="2"/>
  <c r="K2713" i="2"/>
  <c r="L2712" i="2"/>
  <c r="K2712" i="2"/>
  <c r="L2711" i="2"/>
  <c r="K2711" i="2"/>
  <c r="L2710" i="2"/>
  <c r="K2710" i="2"/>
  <c r="L2709" i="2"/>
  <c r="K2709" i="2"/>
  <c r="L2708" i="2"/>
  <c r="K2708" i="2"/>
  <c r="L2707" i="2"/>
  <c r="K2707" i="2"/>
  <c r="L2706" i="2"/>
  <c r="K2706" i="2"/>
  <c r="L2705" i="2"/>
  <c r="K2705" i="2"/>
  <c r="L2704" i="2"/>
  <c r="K2704" i="2"/>
  <c r="L2703" i="2"/>
  <c r="K2703" i="2"/>
  <c r="L2702" i="2"/>
  <c r="K2702" i="2"/>
  <c r="L2701" i="2"/>
  <c r="K2701" i="2"/>
  <c r="L2700" i="2"/>
  <c r="K2700" i="2"/>
  <c r="L2699" i="2"/>
  <c r="K2699" i="2"/>
  <c r="L2698" i="2"/>
  <c r="K2698" i="2"/>
  <c r="L2697" i="2"/>
  <c r="K2697" i="2"/>
  <c r="L2696" i="2"/>
  <c r="K2696" i="2"/>
  <c r="L2695" i="2"/>
  <c r="K2695" i="2"/>
  <c r="L2694" i="2"/>
  <c r="K2694" i="2"/>
  <c r="L2693" i="2"/>
  <c r="K2693" i="2"/>
  <c r="L2692" i="2"/>
  <c r="K2692" i="2"/>
  <c r="L2691" i="2"/>
  <c r="K2691" i="2"/>
  <c r="L2690" i="2"/>
  <c r="K2690" i="2"/>
  <c r="L2689" i="2"/>
  <c r="K2689" i="2"/>
  <c r="L2688" i="2"/>
  <c r="K2688" i="2"/>
  <c r="L2687" i="2"/>
  <c r="K2687" i="2"/>
  <c r="L2686" i="2"/>
  <c r="K2686" i="2"/>
  <c r="L2685" i="2"/>
  <c r="K2685" i="2"/>
  <c r="L2684" i="2"/>
  <c r="K2684" i="2"/>
  <c r="L2683" i="2"/>
  <c r="K2683" i="2"/>
  <c r="L2682" i="2"/>
  <c r="K2682" i="2"/>
  <c r="L2681" i="2"/>
  <c r="K2681" i="2"/>
  <c r="L2680" i="2"/>
  <c r="K2680" i="2"/>
  <c r="L2679" i="2"/>
  <c r="K2679" i="2"/>
  <c r="L2678" i="2"/>
  <c r="K2678" i="2"/>
  <c r="L2677" i="2"/>
  <c r="K2677" i="2"/>
  <c r="L2676" i="2"/>
  <c r="K2676" i="2"/>
  <c r="L2675" i="2"/>
  <c r="K2675" i="2"/>
  <c r="L2674" i="2"/>
  <c r="K2674" i="2"/>
  <c r="L2673" i="2"/>
  <c r="K2673" i="2"/>
  <c r="L2672" i="2"/>
  <c r="K2672" i="2"/>
  <c r="L2671" i="2"/>
  <c r="K2671" i="2"/>
  <c r="L2670" i="2"/>
  <c r="K2670" i="2"/>
  <c r="L2669" i="2"/>
  <c r="K2669" i="2"/>
  <c r="L2668" i="2"/>
  <c r="K2668" i="2"/>
  <c r="L2667" i="2"/>
  <c r="K2667" i="2"/>
  <c r="L2666" i="2"/>
  <c r="K2666" i="2"/>
  <c r="L2665" i="2"/>
  <c r="K2665" i="2"/>
  <c r="L2664" i="2"/>
  <c r="K2664" i="2"/>
  <c r="L2663" i="2"/>
  <c r="K2663" i="2"/>
  <c r="L2662" i="2"/>
  <c r="K2662" i="2"/>
  <c r="L2661" i="2"/>
  <c r="K2661" i="2"/>
  <c r="L2660" i="2"/>
  <c r="K2660" i="2"/>
  <c r="L2659" i="2"/>
  <c r="K2659" i="2"/>
  <c r="L2658" i="2"/>
  <c r="K2658" i="2"/>
  <c r="L2657" i="2"/>
  <c r="K2657" i="2"/>
  <c r="L2656" i="2"/>
  <c r="K2656" i="2"/>
  <c r="L2655" i="2"/>
  <c r="K2655" i="2"/>
  <c r="L2654" i="2"/>
  <c r="K2654" i="2"/>
  <c r="L2653" i="2"/>
  <c r="K2653" i="2"/>
  <c r="L2652" i="2"/>
  <c r="K2652" i="2"/>
  <c r="L2651" i="2"/>
  <c r="K2651" i="2"/>
  <c r="L2650" i="2"/>
  <c r="K2650" i="2"/>
  <c r="L2649" i="2"/>
  <c r="K2649" i="2"/>
  <c r="L2648" i="2"/>
  <c r="K2648" i="2"/>
  <c r="L2647" i="2"/>
  <c r="K2647" i="2"/>
  <c r="L2646" i="2"/>
  <c r="K2646" i="2"/>
  <c r="L2645" i="2"/>
  <c r="K2645" i="2"/>
  <c r="L2644" i="2"/>
  <c r="K2644" i="2"/>
  <c r="L2643" i="2"/>
  <c r="K2643" i="2"/>
  <c r="L2642" i="2"/>
  <c r="K2642" i="2"/>
  <c r="L2641" i="2"/>
  <c r="K2641" i="2"/>
  <c r="L2640" i="2"/>
  <c r="K2640" i="2"/>
  <c r="L2639" i="2"/>
  <c r="K2639" i="2"/>
  <c r="L2638" i="2"/>
  <c r="K2638" i="2"/>
  <c r="L2637" i="2"/>
  <c r="K2637" i="2"/>
  <c r="L2636" i="2"/>
  <c r="K2636" i="2"/>
  <c r="L2635" i="2"/>
  <c r="K2635" i="2"/>
  <c r="L2634" i="2"/>
  <c r="K2634" i="2"/>
  <c r="L2633" i="2"/>
  <c r="K2633" i="2"/>
  <c r="L2632" i="2"/>
  <c r="K2632" i="2"/>
  <c r="L2631" i="2"/>
  <c r="K2631" i="2"/>
  <c r="L2630" i="2"/>
  <c r="K2630" i="2"/>
  <c r="L2629" i="2"/>
  <c r="K2629" i="2"/>
  <c r="L2628" i="2"/>
  <c r="K2628" i="2"/>
  <c r="L2627" i="2"/>
  <c r="K2627" i="2"/>
  <c r="L2626" i="2"/>
  <c r="K2626" i="2"/>
  <c r="L2625" i="2"/>
  <c r="K2625" i="2"/>
  <c r="L2624" i="2"/>
  <c r="K2624" i="2"/>
  <c r="L2623" i="2"/>
  <c r="K2623" i="2"/>
  <c r="L2622" i="2"/>
  <c r="K2622" i="2"/>
  <c r="L2621" i="2"/>
  <c r="K2621" i="2"/>
  <c r="L2620" i="2"/>
  <c r="K2620" i="2"/>
  <c r="L2619" i="2"/>
  <c r="K2619" i="2"/>
  <c r="L2618" i="2"/>
  <c r="K2618" i="2"/>
  <c r="L2617" i="2"/>
  <c r="K2617" i="2"/>
  <c r="L2616" i="2"/>
  <c r="K2616" i="2"/>
  <c r="L2615" i="2"/>
  <c r="K2615" i="2"/>
  <c r="L2614" i="2"/>
  <c r="K2614" i="2"/>
  <c r="L2613" i="2"/>
  <c r="K2613" i="2"/>
  <c r="L2612" i="2"/>
  <c r="K2612" i="2"/>
  <c r="L2611" i="2"/>
  <c r="K2611" i="2"/>
  <c r="L2610" i="2"/>
  <c r="K2610" i="2"/>
  <c r="L2609" i="2"/>
  <c r="K2609" i="2"/>
  <c r="L2608" i="2"/>
  <c r="K2608" i="2"/>
  <c r="L2607" i="2"/>
  <c r="K2607" i="2"/>
  <c r="L2606" i="2"/>
  <c r="K2606" i="2"/>
  <c r="L2605" i="2"/>
  <c r="K2605" i="2"/>
  <c r="L2604" i="2"/>
  <c r="K2604" i="2"/>
  <c r="L2603" i="2"/>
  <c r="K2603" i="2"/>
  <c r="L2602" i="2"/>
  <c r="K2602" i="2"/>
  <c r="L2601" i="2"/>
  <c r="K2601" i="2"/>
  <c r="L2600" i="2"/>
  <c r="K2600" i="2"/>
  <c r="L2599" i="2"/>
  <c r="K2599" i="2"/>
  <c r="L2598" i="2"/>
  <c r="K2598" i="2"/>
  <c r="L2597" i="2"/>
  <c r="K2597" i="2"/>
  <c r="L2596" i="2"/>
  <c r="K2596" i="2"/>
  <c r="L2595" i="2"/>
  <c r="K2595" i="2"/>
  <c r="L2594" i="2"/>
  <c r="K2594" i="2"/>
  <c r="L2593" i="2"/>
  <c r="K2593" i="2"/>
  <c r="L2592" i="2"/>
  <c r="K2592" i="2"/>
  <c r="L2591" i="2"/>
  <c r="K2591" i="2"/>
  <c r="L2590" i="2"/>
  <c r="K2590" i="2"/>
  <c r="L2589" i="2"/>
  <c r="K2589" i="2"/>
  <c r="L2588" i="2"/>
  <c r="K2588" i="2"/>
  <c r="L2587" i="2"/>
  <c r="K2587" i="2"/>
  <c r="L2586" i="2"/>
  <c r="K2586" i="2"/>
  <c r="L2585" i="2"/>
  <c r="K2585" i="2"/>
  <c r="L2584" i="2"/>
  <c r="K2584" i="2"/>
  <c r="L2583" i="2"/>
  <c r="K2583" i="2"/>
  <c r="L2582" i="2"/>
  <c r="K2582" i="2"/>
  <c r="L2581" i="2"/>
  <c r="K2581" i="2"/>
  <c r="L2580" i="2"/>
  <c r="K2580" i="2"/>
  <c r="L2579" i="2"/>
  <c r="K2579" i="2"/>
  <c r="L2578" i="2"/>
  <c r="K2578" i="2"/>
  <c r="L2577" i="2"/>
  <c r="K2577" i="2"/>
  <c r="L2576" i="2"/>
  <c r="K2576" i="2"/>
  <c r="L2575" i="2"/>
  <c r="K2575" i="2"/>
  <c r="L2574" i="2"/>
  <c r="K2574" i="2"/>
  <c r="L2573" i="2"/>
  <c r="K2573" i="2"/>
  <c r="L2572" i="2"/>
  <c r="K2572" i="2"/>
  <c r="L2571" i="2"/>
  <c r="K2571" i="2"/>
  <c r="L2570" i="2"/>
  <c r="K2570" i="2"/>
  <c r="L2569" i="2"/>
  <c r="K2569" i="2"/>
  <c r="L2568" i="2"/>
  <c r="K2568" i="2"/>
  <c r="L2567" i="2"/>
  <c r="K2567" i="2"/>
  <c r="L2566" i="2"/>
  <c r="K2566" i="2"/>
  <c r="L2565" i="2"/>
  <c r="K2565" i="2"/>
  <c r="L2564" i="2"/>
  <c r="K2564" i="2"/>
  <c r="L2563" i="2"/>
  <c r="K2563" i="2"/>
  <c r="L2562" i="2"/>
  <c r="K2562" i="2"/>
  <c r="L2561" i="2"/>
  <c r="K2561" i="2"/>
  <c r="L2560" i="2"/>
  <c r="K2560" i="2"/>
  <c r="L2559" i="2"/>
  <c r="K2559" i="2"/>
  <c r="L2558" i="2"/>
  <c r="K2558" i="2"/>
  <c r="L2557" i="2"/>
  <c r="K2557" i="2"/>
  <c r="L2556" i="2"/>
  <c r="K2556" i="2"/>
  <c r="L2555" i="2"/>
  <c r="K2555" i="2"/>
  <c r="L2554" i="2"/>
  <c r="K2554" i="2"/>
  <c r="L2553" i="2"/>
  <c r="K2553" i="2"/>
  <c r="L2552" i="2"/>
  <c r="K2552" i="2"/>
  <c r="L2551" i="2"/>
  <c r="K2551" i="2"/>
  <c r="L2550" i="2"/>
  <c r="K2550" i="2"/>
  <c r="L2549" i="2"/>
  <c r="K2549" i="2"/>
  <c r="L2548" i="2"/>
  <c r="K2548" i="2"/>
  <c r="L2547" i="2"/>
  <c r="K2547" i="2"/>
  <c r="L2546" i="2"/>
  <c r="K2546" i="2"/>
  <c r="L2545" i="2"/>
  <c r="K2545" i="2"/>
  <c r="L2544" i="2"/>
  <c r="K2544" i="2"/>
  <c r="L2543" i="2"/>
  <c r="K2543" i="2"/>
  <c r="L2542" i="2"/>
  <c r="K2542" i="2"/>
  <c r="L2541" i="2"/>
  <c r="K2541" i="2"/>
  <c r="L2540" i="2"/>
  <c r="K2540" i="2"/>
  <c r="L2539" i="2"/>
  <c r="K2539" i="2"/>
  <c r="L2538" i="2"/>
  <c r="K2538" i="2"/>
  <c r="L2537" i="2"/>
  <c r="K2537" i="2"/>
  <c r="L2536" i="2"/>
  <c r="K2536" i="2"/>
  <c r="L2535" i="2"/>
  <c r="K2535" i="2"/>
  <c r="L2534" i="2"/>
  <c r="K2534" i="2"/>
  <c r="L2533" i="2"/>
  <c r="K2533" i="2"/>
  <c r="L2532" i="2"/>
  <c r="K2532" i="2"/>
  <c r="L2531" i="2"/>
  <c r="K2531" i="2"/>
  <c r="L2530" i="2"/>
  <c r="K2530" i="2"/>
  <c r="L2529" i="2"/>
  <c r="K2529" i="2"/>
  <c r="L2528" i="2"/>
  <c r="K2528" i="2"/>
  <c r="L2527" i="2"/>
  <c r="K2527" i="2"/>
  <c r="L2526" i="2"/>
  <c r="K2526" i="2"/>
  <c r="L2525" i="2"/>
  <c r="K2525" i="2"/>
  <c r="L2524" i="2"/>
  <c r="K2524" i="2"/>
  <c r="L2523" i="2"/>
  <c r="K2523" i="2"/>
  <c r="L2522" i="2"/>
  <c r="K2522" i="2"/>
  <c r="L2521" i="2"/>
  <c r="K2521" i="2"/>
  <c r="L2520" i="2"/>
  <c r="K2520" i="2"/>
  <c r="L2519" i="2"/>
  <c r="K2519" i="2"/>
  <c r="L2518" i="2"/>
  <c r="K2518" i="2"/>
  <c r="L2517" i="2"/>
  <c r="K2517" i="2"/>
  <c r="L2516" i="2"/>
  <c r="K2516" i="2"/>
  <c r="L2515" i="2"/>
  <c r="K2515" i="2"/>
  <c r="L2514" i="2"/>
  <c r="K2514" i="2"/>
  <c r="L2513" i="2"/>
  <c r="K2513" i="2"/>
  <c r="L2512" i="2"/>
  <c r="K2512" i="2"/>
  <c r="L2511" i="2"/>
  <c r="K2511" i="2"/>
  <c r="L2510" i="2"/>
  <c r="K2510" i="2"/>
  <c r="L2509" i="2"/>
  <c r="K2509" i="2"/>
  <c r="L2508" i="2"/>
  <c r="K2508" i="2"/>
  <c r="L2507" i="2"/>
  <c r="K2507" i="2"/>
  <c r="L2506" i="2"/>
  <c r="K2506" i="2"/>
  <c r="L2505" i="2"/>
  <c r="K2505" i="2"/>
  <c r="L2504" i="2"/>
  <c r="K2504" i="2"/>
  <c r="L2503" i="2"/>
  <c r="K2503" i="2"/>
  <c r="L2502" i="2"/>
  <c r="K2502" i="2"/>
  <c r="L2501" i="2"/>
  <c r="K2501" i="2"/>
  <c r="L2500" i="2"/>
  <c r="K2500" i="2"/>
  <c r="L2499" i="2"/>
  <c r="K2499" i="2"/>
  <c r="L2498" i="2"/>
  <c r="K2498" i="2"/>
  <c r="L2497" i="2"/>
  <c r="K2497" i="2"/>
  <c r="L2496" i="2"/>
  <c r="K2496" i="2"/>
  <c r="L2495" i="2"/>
  <c r="K2495" i="2"/>
  <c r="L2494" i="2"/>
  <c r="K2494" i="2"/>
  <c r="L2493" i="2"/>
  <c r="K2493" i="2"/>
  <c r="L2492" i="2"/>
  <c r="K2492" i="2"/>
  <c r="L2491" i="2"/>
  <c r="K2491" i="2"/>
  <c r="L2490" i="2"/>
  <c r="K2490" i="2"/>
  <c r="L2489" i="2"/>
  <c r="K2489" i="2"/>
  <c r="L2488" i="2"/>
  <c r="K2488" i="2"/>
  <c r="L2487" i="2"/>
  <c r="K2487" i="2"/>
  <c r="L2486" i="2"/>
  <c r="K2486" i="2"/>
  <c r="L2485" i="2"/>
  <c r="K2485" i="2"/>
  <c r="L2484" i="2"/>
  <c r="K2484" i="2"/>
  <c r="L2483" i="2"/>
  <c r="K2483" i="2"/>
  <c r="L2482" i="2"/>
  <c r="K2482" i="2"/>
  <c r="L2481" i="2"/>
  <c r="K2481" i="2"/>
  <c r="L2480" i="2"/>
  <c r="K2480" i="2"/>
  <c r="L2479" i="2"/>
  <c r="K2479" i="2"/>
  <c r="L2478" i="2"/>
  <c r="K2478" i="2"/>
  <c r="L2477" i="2"/>
  <c r="K2477" i="2"/>
  <c r="L2476" i="2"/>
  <c r="K2476" i="2"/>
  <c r="L2475" i="2"/>
  <c r="K2475" i="2"/>
  <c r="L2474" i="2"/>
  <c r="K2474" i="2"/>
  <c r="L2473" i="2"/>
  <c r="K2473" i="2"/>
  <c r="L2472" i="2"/>
  <c r="K2472" i="2"/>
  <c r="L2471" i="2"/>
  <c r="K2471" i="2"/>
  <c r="L2470" i="2"/>
  <c r="K2470" i="2"/>
  <c r="L2469" i="2"/>
  <c r="K2469" i="2"/>
  <c r="L2468" i="2"/>
  <c r="K2468" i="2"/>
  <c r="L2467" i="2"/>
  <c r="K2467" i="2"/>
  <c r="L2466" i="2"/>
  <c r="K2466" i="2"/>
  <c r="L2465" i="2"/>
  <c r="K2465" i="2"/>
  <c r="L2464" i="2"/>
  <c r="K2464" i="2"/>
  <c r="L2463" i="2"/>
  <c r="K2463" i="2"/>
  <c r="L2462" i="2"/>
  <c r="K2462" i="2"/>
  <c r="L2461" i="2"/>
  <c r="K2461" i="2"/>
  <c r="L2460" i="2"/>
  <c r="K2460" i="2"/>
  <c r="L2459" i="2"/>
  <c r="K2459" i="2"/>
  <c r="L2458" i="2"/>
  <c r="K2458" i="2"/>
  <c r="L2457" i="2"/>
  <c r="K2457" i="2"/>
  <c r="L2456" i="2"/>
  <c r="K2456" i="2"/>
  <c r="L2455" i="2"/>
  <c r="K2455" i="2"/>
  <c r="L2454" i="2"/>
  <c r="K2454" i="2"/>
  <c r="L2453" i="2"/>
  <c r="K2453" i="2"/>
  <c r="L2452" i="2"/>
  <c r="K2452" i="2"/>
  <c r="L2451" i="2"/>
  <c r="K2451" i="2"/>
  <c r="L2450" i="2"/>
  <c r="K2450" i="2"/>
  <c r="L2449" i="2"/>
  <c r="K2449" i="2"/>
  <c r="L2448" i="2"/>
  <c r="K2448" i="2"/>
  <c r="L2447" i="2"/>
  <c r="K2447" i="2"/>
  <c r="L2446" i="2"/>
  <c r="K2446" i="2"/>
  <c r="L2445" i="2"/>
  <c r="K2445" i="2"/>
  <c r="L2444" i="2"/>
  <c r="K2444" i="2"/>
  <c r="L2443" i="2"/>
  <c r="K2443" i="2"/>
  <c r="L2442" i="2"/>
  <c r="K2442" i="2"/>
  <c r="L2441" i="2"/>
  <c r="K2441" i="2"/>
  <c r="L2440" i="2"/>
  <c r="K2440" i="2"/>
  <c r="L2439" i="2"/>
  <c r="K2439" i="2"/>
  <c r="L2438" i="2"/>
  <c r="K2438" i="2"/>
  <c r="L2437" i="2"/>
  <c r="K2437" i="2"/>
  <c r="L2436" i="2"/>
  <c r="K2436" i="2"/>
  <c r="L2435" i="2"/>
  <c r="K2435" i="2"/>
  <c r="L2434" i="2"/>
  <c r="K2434" i="2"/>
  <c r="L2433" i="2"/>
  <c r="K2433" i="2"/>
  <c r="L2432" i="2"/>
  <c r="K2432" i="2"/>
  <c r="L2431" i="2"/>
  <c r="K2431" i="2"/>
  <c r="L2430" i="2"/>
  <c r="K2430" i="2"/>
  <c r="L2429" i="2"/>
  <c r="K2429" i="2"/>
  <c r="L2428" i="2"/>
  <c r="K2428" i="2"/>
  <c r="L2427" i="2"/>
  <c r="K2427" i="2"/>
  <c r="L2426" i="2"/>
  <c r="K2426" i="2"/>
  <c r="L2425" i="2"/>
  <c r="K2425" i="2"/>
  <c r="L2424" i="2"/>
  <c r="K2424" i="2"/>
  <c r="L2423" i="2"/>
  <c r="K2423" i="2"/>
  <c r="L2422" i="2"/>
  <c r="K2422" i="2"/>
  <c r="L2421" i="2"/>
  <c r="K2421" i="2"/>
  <c r="L2420" i="2"/>
  <c r="K2420" i="2"/>
  <c r="L2419" i="2"/>
  <c r="K2419" i="2"/>
  <c r="L2418" i="2"/>
  <c r="K2418" i="2"/>
  <c r="L2417" i="2"/>
  <c r="K2417" i="2"/>
  <c r="L2416" i="2"/>
  <c r="K2416" i="2"/>
  <c r="L2415" i="2"/>
  <c r="K2415" i="2"/>
  <c r="L2414" i="2"/>
  <c r="K2414" i="2"/>
  <c r="L2413" i="2"/>
  <c r="K2413" i="2"/>
  <c r="L2412" i="2"/>
  <c r="K2412" i="2"/>
  <c r="L2411" i="2"/>
  <c r="K2411" i="2"/>
  <c r="L2410" i="2"/>
  <c r="K2410" i="2"/>
  <c r="L2409" i="2"/>
  <c r="K2409" i="2"/>
  <c r="L2408" i="2"/>
  <c r="K2408" i="2"/>
  <c r="L2407" i="2"/>
  <c r="K2407" i="2"/>
  <c r="L2406" i="2"/>
  <c r="K2406" i="2"/>
  <c r="L2405" i="2"/>
  <c r="K2405" i="2"/>
  <c r="L2404" i="2"/>
  <c r="K2404" i="2"/>
  <c r="L2403" i="2"/>
  <c r="K2403" i="2"/>
  <c r="L2402" i="2"/>
  <c r="K2402" i="2"/>
  <c r="L2401" i="2"/>
  <c r="K2401" i="2"/>
  <c r="L2400" i="2"/>
  <c r="K2400" i="2"/>
  <c r="L2399" i="2"/>
  <c r="K2399" i="2"/>
  <c r="L2398" i="2"/>
  <c r="K2398" i="2"/>
  <c r="L2397" i="2"/>
  <c r="K2397" i="2"/>
  <c r="L2396" i="2"/>
  <c r="K2396" i="2"/>
  <c r="L2395" i="2"/>
  <c r="K2395" i="2"/>
  <c r="L2394" i="2"/>
  <c r="K2394" i="2"/>
  <c r="L2393" i="2"/>
  <c r="K2393" i="2"/>
  <c r="L2392" i="2"/>
  <c r="K2392" i="2"/>
  <c r="L2391" i="2"/>
  <c r="K2391" i="2"/>
  <c r="L2390" i="2"/>
  <c r="K2390" i="2"/>
  <c r="L2389" i="2"/>
  <c r="K2389" i="2"/>
  <c r="L2388" i="2"/>
  <c r="K2388" i="2"/>
  <c r="L2387" i="2"/>
  <c r="K2387" i="2"/>
  <c r="L2386" i="2"/>
  <c r="K2386" i="2"/>
  <c r="L2385" i="2"/>
  <c r="K2385" i="2"/>
  <c r="L2384" i="2"/>
  <c r="K2384" i="2"/>
  <c r="L2383" i="2"/>
  <c r="K2383" i="2"/>
  <c r="L2382" i="2"/>
  <c r="K2382" i="2"/>
  <c r="L2381" i="2"/>
  <c r="K2381" i="2"/>
  <c r="L2380" i="2"/>
  <c r="K2380" i="2"/>
  <c r="L2379" i="2"/>
  <c r="K2379" i="2"/>
  <c r="L2378" i="2"/>
  <c r="K2378" i="2"/>
  <c r="L2377" i="2"/>
  <c r="K2377" i="2"/>
  <c r="L2376" i="2"/>
  <c r="K2376" i="2"/>
  <c r="L2375" i="2"/>
  <c r="K2375" i="2"/>
  <c r="L2374" i="2"/>
  <c r="K2374" i="2"/>
  <c r="L2373" i="2"/>
  <c r="K2373" i="2"/>
  <c r="L2372" i="2"/>
  <c r="K2372" i="2"/>
  <c r="L2371" i="2"/>
  <c r="K2371" i="2"/>
  <c r="L2370" i="2"/>
  <c r="K2370" i="2"/>
  <c r="L2369" i="2"/>
  <c r="K2369" i="2"/>
  <c r="L2368" i="2"/>
  <c r="K2368" i="2"/>
  <c r="L2367" i="2"/>
  <c r="K2367" i="2"/>
  <c r="L2366" i="2"/>
  <c r="K2366" i="2"/>
  <c r="L2365" i="2"/>
  <c r="K2365" i="2"/>
  <c r="L2364" i="2"/>
  <c r="K2364" i="2"/>
  <c r="L2363" i="2"/>
  <c r="K2363" i="2"/>
  <c r="L2362" i="2"/>
  <c r="K2362" i="2"/>
  <c r="L2361" i="2"/>
  <c r="K2361" i="2"/>
  <c r="L2360" i="2"/>
  <c r="K2360" i="2"/>
  <c r="L2359" i="2"/>
  <c r="K2359" i="2"/>
  <c r="L2358" i="2"/>
  <c r="K2358" i="2"/>
  <c r="L2357" i="2"/>
  <c r="K2357" i="2"/>
  <c r="L2356" i="2"/>
  <c r="K2356" i="2"/>
  <c r="L2355" i="2"/>
  <c r="K2355" i="2"/>
  <c r="L2354" i="2"/>
  <c r="K2354" i="2"/>
  <c r="L2353" i="2"/>
  <c r="K2353" i="2"/>
  <c r="L2352" i="2"/>
  <c r="K2352" i="2"/>
  <c r="L2351" i="2"/>
  <c r="K2351" i="2"/>
  <c r="L2350" i="2"/>
  <c r="K2350" i="2"/>
  <c r="L2349" i="2"/>
  <c r="K2349" i="2"/>
  <c r="L2348" i="2"/>
  <c r="K2348" i="2"/>
  <c r="L2347" i="2"/>
  <c r="K2347" i="2"/>
  <c r="L2346" i="2"/>
  <c r="K2346" i="2"/>
  <c r="L2345" i="2"/>
  <c r="K2345" i="2"/>
  <c r="L2344" i="2"/>
  <c r="K2344" i="2"/>
  <c r="L2343" i="2"/>
  <c r="K2343" i="2"/>
  <c r="L2342" i="2"/>
  <c r="K2342" i="2"/>
  <c r="L2341" i="2"/>
  <c r="K2341" i="2"/>
  <c r="L2340" i="2"/>
  <c r="K2340" i="2"/>
  <c r="L2339" i="2"/>
  <c r="K2339" i="2"/>
  <c r="L2338" i="2"/>
  <c r="K2338" i="2"/>
  <c r="L2337" i="2"/>
  <c r="K2337" i="2"/>
  <c r="L2336" i="2"/>
  <c r="K2336" i="2"/>
  <c r="L2335" i="2"/>
  <c r="K2335" i="2"/>
  <c r="L2334" i="2"/>
  <c r="K2334" i="2"/>
  <c r="L2333" i="2"/>
  <c r="K2333" i="2"/>
  <c r="L2332" i="2"/>
  <c r="K2332" i="2"/>
  <c r="L2331" i="2"/>
  <c r="K2331" i="2"/>
  <c r="L2330" i="2"/>
  <c r="K2330" i="2"/>
  <c r="L2329" i="2"/>
  <c r="K2329" i="2"/>
  <c r="L2328" i="2"/>
  <c r="K2328" i="2"/>
  <c r="L2327" i="2"/>
  <c r="K2327" i="2"/>
  <c r="L2326" i="2"/>
  <c r="K2326" i="2"/>
  <c r="L2325" i="2"/>
  <c r="K2325" i="2"/>
  <c r="L2324" i="2"/>
  <c r="K2324" i="2"/>
  <c r="L2323" i="2"/>
  <c r="K2323" i="2"/>
  <c r="L2322" i="2"/>
  <c r="K2322" i="2"/>
  <c r="L2321" i="2"/>
  <c r="K2321" i="2"/>
  <c r="L2320" i="2"/>
  <c r="K2320" i="2"/>
  <c r="L2319" i="2"/>
  <c r="K2319" i="2"/>
  <c r="L2318" i="2"/>
  <c r="K2318" i="2"/>
  <c r="L2317" i="2"/>
  <c r="K2317" i="2"/>
  <c r="L2316" i="2"/>
  <c r="K2316" i="2"/>
  <c r="L2315" i="2"/>
  <c r="K2315" i="2"/>
  <c r="L2314" i="2"/>
  <c r="K2314" i="2"/>
  <c r="L2313" i="2"/>
  <c r="K2313" i="2"/>
  <c r="L2312" i="2"/>
  <c r="K2312" i="2"/>
  <c r="L2311" i="2"/>
  <c r="K2311" i="2"/>
  <c r="L2310" i="2"/>
  <c r="K2310" i="2"/>
  <c r="L2309" i="2"/>
  <c r="K2309" i="2"/>
  <c r="L2308" i="2"/>
  <c r="K2308" i="2"/>
  <c r="L2307" i="2"/>
  <c r="K2307" i="2"/>
  <c r="L2306" i="2"/>
  <c r="K2306" i="2"/>
  <c r="L2305" i="2"/>
  <c r="K2305" i="2"/>
  <c r="L2304" i="2"/>
  <c r="K2304" i="2"/>
  <c r="L2303" i="2"/>
  <c r="K2303" i="2"/>
  <c r="L2302" i="2"/>
  <c r="K2302" i="2"/>
  <c r="L2301" i="2"/>
  <c r="K2301" i="2"/>
  <c r="L2300" i="2"/>
  <c r="K2300" i="2"/>
  <c r="L2299" i="2"/>
  <c r="K2299" i="2"/>
  <c r="L2298" i="2"/>
  <c r="K2298" i="2"/>
  <c r="L2297" i="2"/>
  <c r="K2297" i="2"/>
  <c r="L2296" i="2"/>
  <c r="K2296" i="2"/>
  <c r="L2295" i="2"/>
  <c r="K2295" i="2"/>
  <c r="L2294" i="2"/>
  <c r="K2294" i="2"/>
  <c r="L2293" i="2"/>
  <c r="K2293" i="2"/>
  <c r="L2292" i="2"/>
  <c r="K2292" i="2"/>
  <c r="L2291" i="2"/>
  <c r="K2291" i="2"/>
  <c r="L2290" i="2"/>
  <c r="K2290" i="2"/>
  <c r="L2289" i="2"/>
  <c r="K2289" i="2"/>
  <c r="L2288" i="2"/>
  <c r="K2288" i="2"/>
  <c r="L2287" i="2"/>
  <c r="K2287" i="2"/>
  <c r="L2286" i="2"/>
  <c r="K2286" i="2"/>
  <c r="L2285" i="2"/>
  <c r="K2285" i="2"/>
  <c r="L2284" i="2"/>
  <c r="K2284" i="2"/>
  <c r="L2283" i="2"/>
  <c r="K2283" i="2"/>
  <c r="L2282" i="2"/>
  <c r="K2282" i="2"/>
  <c r="L2281" i="2"/>
  <c r="K2281" i="2"/>
  <c r="L2280" i="2"/>
  <c r="K2280" i="2"/>
  <c r="L2279" i="2"/>
  <c r="K2279" i="2"/>
  <c r="L2278" i="2"/>
  <c r="K2278" i="2"/>
  <c r="L2277" i="2"/>
  <c r="K2277" i="2"/>
  <c r="L2276" i="2"/>
  <c r="K2276" i="2"/>
  <c r="L2275" i="2"/>
  <c r="K2275" i="2"/>
  <c r="L2274" i="2"/>
  <c r="K2274" i="2"/>
  <c r="L2273" i="2"/>
  <c r="K2273" i="2"/>
  <c r="L2272" i="2"/>
  <c r="K2272" i="2"/>
  <c r="L2271" i="2"/>
  <c r="K2271" i="2"/>
  <c r="L2270" i="2"/>
  <c r="K2270" i="2"/>
  <c r="L2269" i="2"/>
  <c r="K2269" i="2"/>
  <c r="L2268" i="2"/>
  <c r="K2268" i="2"/>
  <c r="L2267" i="2"/>
  <c r="K2267" i="2"/>
  <c r="L2266" i="2"/>
  <c r="K2266" i="2"/>
  <c r="L2265" i="2"/>
  <c r="K2265" i="2"/>
  <c r="L2264" i="2"/>
  <c r="K2264" i="2"/>
  <c r="L2263" i="2"/>
  <c r="K2263" i="2"/>
  <c r="L2262" i="2"/>
  <c r="K2262" i="2"/>
  <c r="L2261" i="2"/>
  <c r="K2261" i="2"/>
  <c r="L2260" i="2"/>
  <c r="K2260" i="2"/>
  <c r="L2259" i="2"/>
  <c r="K2259" i="2"/>
  <c r="L2258" i="2"/>
  <c r="K2258" i="2"/>
  <c r="L2257" i="2"/>
  <c r="K2257" i="2"/>
  <c r="L2256" i="2"/>
  <c r="K2256" i="2"/>
  <c r="L2255" i="2"/>
  <c r="K2255" i="2"/>
  <c r="L2254" i="2"/>
  <c r="K2254" i="2"/>
  <c r="L2253" i="2"/>
  <c r="K2253" i="2"/>
  <c r="L2252" i="2"/>
  <c r="K2252" i="2"/>
  <c r="L2251" i="2"/>
  <c r="K2251" i="2"/>
  <c r="L2250" i="2"/>
  <c r="K2250" i="2"/>
  <c r="L2249" i="2"/>
  <c r="K2249" i="2"/>
  <c r="L2248" i="2"/>
  <c r="K2248" i="2"/>
  <c r="L2247" i="2"/>
  <c r="K2247" i="2"/>
  <c r="L2246" i="2"/>
  <c r="K2246" i="2"/>
  <c r="L2245" i="2"/>
  <c r="K2245" i="2"/>
  <c r="L2244" i="2"/>
  <c r="K2244" i="2"/>
  <c r="L2243" i="2"/>
  <c r="K2243" i="2"/>
  <c r="L2242" i="2"/>
  <c r="K2242" i="2"/>
  <c r="L2241" i="2"/>
  <c r="K2241" i="2"/>
  <c r="L2240" i="2"/>
  <c r="K2240" i="2"/>
  <c r="L2239" i="2"/>
  <c r="K2239" i="2"/>
  <c r="L2238" i="2"/>
  <c r="K2238" i="2"/>
  <c r="L2237" i="2"/>
  <c r="K2237" i="2"/>
  <c r="L2236" i="2"/>
  <c r="K2236" i="2"/>
  <c r="L2235" i="2"/>
  <c r="K2235" i="2"/>
  <c r="L2234" i="2"/>
  <c r="K2234" i="2"/>
  <c r="L2233" i="2"/>
  <c r="K2233" i="2"/>
  <c r="L2232" i="2"/>
  <c r="K2232" i="2"/>
  <c r="L2231" i="2"/>
  <c r="K2231" i="2"/>
  <c r="L2230" i="2"/>
  <c r="K2230" i="2"/>
  <c r="L2229" i="2"/>
  <c r="K2229" i="2"/>
  <c r="L2228" i="2"/>
  <c r="K2228" i="2"/>
  <c r="L2227" i="2"/>
  <c r="K2227" i="2"/>
  <c r="L2226" i="2"/>
  <c r="K2226" i="2"/>
  <c r="L2225" i="2"/>
  <c r="K2225" i="2"/>
  <c r="L2224" i="2"/>
  <c r="K2224" i="2"/>
  <c r="L2223" i="2"/>
  <c r="K2223" i="2"/>
  <c r="L2222" i="2"/>
  <c r="K2222" i="2"/>
  <c r="L2221" i="2"/>
  <c r="K2221" i="2"/>
  <c r="L2220" i="2"/>
  <c r="K2220" i="2"/>
  <c r="L2219" i="2"/>
  <c r="K2219" i="2"/>
  <c r="L2218" i="2"/>
  <c r="K2218" i="2"/>
  <c r="L2217" i="2"/>
  <c r="K2217" i="2"/>
  <c r="L2216" i="2"/>
  <c r="K2216" i="2"/>
  <c r="L2215" i="2"/>
  <c r="K2215" i="2"/>
  <c r="L2214" i="2"/>
  <c r="K2214" i="2"/>
  <c r="L2213" i="2"/>
  <c r="K2213" i="2"/>
  <c r="L2212" i="2"/>
  <c r="K2212" i="2"/>
  <c r="L2211" i="2"/>
  <c r="K2211" i="2"/>
  <c r="L2210" i="2"/>
  <c r="K2210" i="2"/>
  <c r="L2209" i="2"/>
  <c r="K2209" i="2"/>
  <c r="L2208" i="2"/>
  <c r="K2208" i="2"/>
  <c r="L2207" i="2"/>
  <c r="K2207" i="2"/>
  <c r="L2206" i="2"/>
  <c r="K2206" i="2"/>
  <c r="L2205" i="2"/>
  <c r="K2205" i="2"/>
  <c r="L2204" i="2"/>
  <c r="K2204" i="2"/>
  <c r="L2203" i="2"/>
  <c r="K2203" i="2"/>
  <c r="L2202" i="2"/>
  <c r="K2202" i="2"/>
  <c r="L2201" i="2"/>
  <c r="K2201" i="2"/>
  <c r="L2200" i="2"/>
  <c r="K2200" i="2"/>
  <c r="L2199" i="2"/>
  <c r="K2199" i="2"/>
  <c r="L2198" i="2"/>
  <c r="K2198" i="2"/>
  <c r="L2197" i="2"/>
  <c r="K2197" i="2"/>
  <c r="L2196" i="2"/>
  <c r="K2196" i="2"/>
  <c r="L2195" i="2"/>
  <c r="K2195" i="2"/>
  <c r="L2194" i="2"/>
  <c r="K2194" i="2"/>
  <c r="L2193" i="2"/>
  <c r="K2193" i="2"/>
  <c r="L2192" i="2"/>
  <c r="K2192" i="2"/>
  <c r="L2191" i="2"/>
  <c r="K2191" i="2"/>
  <c r="L2190" i="2"/>
  <c r="K2190" i="2"/>
  <c r="L2189" i="2"/>
  <c r="K2189" i="2"/>
  <c r="L2188" i="2"/>
  <c r="K2188" i="2"/>
  <c r="L2187" i="2"/>
  <c r="K2187" i="2"/>
  <c r="L2186" i="2"/>
  <c r="K2186" i="2"/>
  <c r="L2185" i="2"/>
  <c r="K2185" i="2"/>
  <c r="L2184" i="2"/>
  <c r="K2184" i="2"/>
  <c r="L2183" i="2"/>
  <c r="K2183" i="2"/>
  <c r="L2182" i="2"/>
  <c r="K2182" i="2"/>
  <c r="L2181" i="2"/>
  <c r="K2181" i="2"/>
  <c r="L2180" i="2"/>
  <c r="K2180" i="2"/>
  <c r="L2179" i="2"/>
  <c r="K2179" i="2"/>
  <c r="L2178" i="2"/>
  <c r="K2178" i="2"/>
  <c r="L2177" i="2"/>
  <c r="K2177" i="2"/>
  <c r="L2176" i="2"/>
  <c r="K2176" i="2"/>
  <c r="L2175" i="2"/>
  <c r="K2175" i="2"/>
  <c r="L2174" i="2"/>
  <c r="K2174" i="2"/>
  <c r="L2173" i="2"/>
  <c r="K2173" i="2"/>
  <c r="L2172" i="2"/>
  <c r="K2172" i="2"/>
  <c r="L2171" i="2"/>
  <c r="K2171" i="2"/>
  <c r="L2170" i="2"/>
  <c r="K2170" i="2"/>
  <c r="L2169" i="2"/>
  <c r="K2169" i="2"/>
  <c r="L2168" i="2"/>
  <c r="K2168" i="2"/>
  <c r="L2167" i="2"/>
  <c r="K2167" i="2"/>
  <c r="L2166" i="2"/>
  <c r="K2166" i="2"/>
  <c r="L2165" i="2"/>
  <c r="K2165" i="2"/>
  <c r="L2164" i="2"/>
  <c r="K2164" i="2"/>
  <c r="L2163" i="2"/>
  <c r="K2163" i="2"/>
  <c r="L2162" i="2"/>
  <c r="K2162" i="2"/>
  <c r="L2161" i="2"/>
  <c r="K2161" i="2"/>
  <c r="L2160" i="2"/>
  <c r="K2160" i="2"/>
  <c r="L2159" i="2"/>
  <c r="K2159" i="2"/>
  <c r="L2158" i="2"/>
  <c r="K2158" i="2"/>
  <c r="L2157" i="2"/>
  <c r="K2157" i="2"/>
  <c r="L2156" i="2"/>
  <c r="K2156" i="2"/>
  <c r="L2155" i="2"/>
  <c r="K2155" i="2"/>
  <c r="L2154" i="2"/>
  <c r="K2154" i="2"/>
  <c r="L2153" i="2"/>
  <c r="K2153" i="2"/>
  <c r="L2152" i="2"/>
  <c r="K2152" i="2"/>
  <c r="L2151" i="2"/>
  <c r="K2151" i="2"/>
  <c r="L2150" i="2"/>
  <c r="K2150" i="2"/>
  <c r="L2149" i="2"/>
  <c r="K2149" i="2"/>
  <c r="L2148" i="2"/>
  <c r="K2148" i="2"/>
  <c r="L2147" i="2"/>
  <c r="K2147" i="2"/>
  <c r="L2146" i="2"/>
  <c r="K2146" i="2"/>
  <c r="L2145" i="2"/>
  <c r="K2145" i="2"/>
  <c r="L2144" i="2"/>
  <c r="K2144" i="2"/>
  <c r="L2143" i="2"/>
  <c r="K2143" i="2"/>
  <c r="L2142" i="2"/>
  <c r="K2142" i="2"/>
  <c r="L2141" i="2"/>
  <c r="K2141" i="2"/>
  <c r="L2140" i="2"/>
  <c r="K2140" i="2"/>
  <c r="L2139" i="2"/>
  <c r="K2139" i="2"/>
  <c r="L2138" i="2"/>
  <c r="K2138" i="2"/>
  <c r="L2137" i="2"/>
  <c r="K2137" i="2"/>
  <c r="L2136" i="2"/>
  <c r="K2136" i="2"/>
  <c r="L2135" i="2"/>
  <c r="K2135" i="2"/>
  <c r="L2134" i="2"/>
  <c r="K2134" i="2"/>
  <c r="L2133" i="2"/>
  <c r="K2133" i="2"/>
  <c r="L2132" i="2"/>
  <c r="K2132" i="2"/>
  <c r="L2131" i="2"/>
  <c r="K2131" i="2"/>
  <c r="L2130" i="2"/>
  <c r="K2130" i="2"/>
  <c r="L2129" i="2"/>
  <c r="K2129" i="2"/>
  <c r="L2128" i="2"/>
  <c r="K2128" i="2"/>
  <c r="L2127" i="2"/>
  <c r="K2127" i="2"/>
  <c r="L2126" i="2"/>
  <c r="K2126" i="2"/>
  <c r="L2125" i="2"/>
  <c r="K2125" i="2"/>
  <c r="L2124" i="2"/>
  <c r="K2124" i="2"/>
  <c r="L2123" i="2"/>
  <c r="K2123" i="2"/>
  <c r="L2122" i="2"/>
  <c r="K2122" i="2"/>
  <c r="L2121" i="2"/>
  <c r="K2121" i="2"/>
  <c r="L2120" i="2"/>
  <c r="K2120" i="2"/>
  <c r="L2119" i="2"/>
  <c r="K2119" i="2"/>
  <c r="L2118" i="2"/>
  <c r="K2118" i="2"/>
  <c r="L2117" i="2"/>
  <c r="K2117" i="2"/>
  <c r="L2116" i="2"/>
  <c r="K2116" i="2"/>
  <c r="L2115" i="2"/>
  <c r="K2115" i="2"/>
  <c r="L2114" i="2"/>
  <c r="K2114" i="2"/>
  <c r="L2113" i="2"/>
  <c r="K2113" i="2"/>
  <c r="L2112" i="2"/>
  <c r="K2112" i="2"/>
  <c r="L2111" i="2"/>
  <c r="K2111" i="2"/>
  <c r="L2110" i="2"/>
  <c r="K2110" i="2"/>
  <c r="L2109" i="2"/>
  <c r="K2109" i="2"/>
  <c r="L2108" i="2"/>
  <c r="K2108" i="2"/>
  <c r="L2107" i="2"/>
  <c r="K2107" i="2"/>
  <c r="L2106" i="2"/>
  <c r="K2106" i="2"/>
  <c r="L2105" i="2"/>
  <c r="K2105" i="2"/>
  <c r="L2104" i="2"/>
  <c r="K2104" i="2"/>
  <c r="L2103" i="2"/>
  <c r="K2103" i="2"/>
  <c r="L2102" i="2"/>
  <c r="K2102" i="2"/>
  <c r="L2101" i="2"/>
  <c r="K2101" i="2"/>
  <c r="L2100" i="2"/>
  <c r="K2100" i="2"/>
  <c r="L2099" i="2"/>
  <c r="K2099" i="2"/>
  <c r="L2098" i="2"/>
  <c r="K2098" i="2"/>
  <c r="L2097" i="2"/>
  <c r="K2097" i="2"/>
  <c r="L2096" i="2"/>
  <c r="K2096" i="2"/>
  <c r="L2095" i="2"/>
  <c r="K2095" i="2"/>
  <c r="L2094" i="2"/>
  <c r="K2094" i="2"/>
  <c r="L2093" i="2"/>
  <c r="K2093" i="2"/>
  <c r="L2092" i="2"/>
  <c r="K2092" i="2"/>
  <c r="L2091" i="2"/>
  <c r="K2091" i="2"/>
  <c r="L2090" i="2"/>
  <c r="K2090" i="2"/>
  <c r="L2089" i="2"/>
  <c r="K2089" i="2"/>
  <c r="L2088" i="2"/>
  <c r="K2088" i="2"/>
  <c r="L2087" i="2"/>
  <c r="K2087" i="2"/>
  <c r="L2086" i="2"/>
  <c r="K2086" i="2"/>
  <c r="L2085" i="2"/>
  <c r="K2085" i="2"/>
  <c r="L2084" i="2"/>
  <c r="K2084" i="2"/>
  <c r="L2083" i="2"/>
  <c r="K2083" i="2"/>
  <c r="L2082" i="2"/>
  <c r="K2082" i="2"/>
  <c r="L2081" i="2"/>
  <c r="K2081" i="2"/>
  <c r="L2080" i="2"/>
  <c r="K2080" i="2"/>
  <c r="L2079" i="2"/>
  <c r="K2079" i="2"/>
  <c r="L2078" i="2"/>
  <c r="K2078" i="2"/>
  <c r="L2077" i="2"/>
  <c r="K2077" i="2"/>
  <c r="L2076" i="2"/>
  <c r="K2076" i="2"/>
  <c r="L2075" i="2"/>
  <c r="K2075" i="2"/>
  <c r="L2074" i="2"/>
  <c r="K2074" i="2"/>
  <c r="L2073" i="2"/>
  <c r="K2073" i="2"/>
  <c r="L2072" i="2"/>
  <c r="K2072" i="2"/>
  <c r="L2071" i="2"/>
  <c r="K2071" i="2"/>
  <c r="L2070" i="2"/>
  <c r="K2070" i="2"/>
  <c r="L2069" i="2"/>
  <c r="K2069" i="2"/>
  <c r="L2068" i="2"/>
  <c r="K2068" i="2"/>
  <c r="L2067" i="2"/>
  <c r="K2067" i="2"/>
  <c r="L2066" i="2"/>
  <c r="K2066" i="2"/>
  <c r="L2065" i="2"/>
  <c r="K2065" i="2"/>
  <c r="L2064" i="2"/>
  <c r="K2064" i="2"/>
  <c r="L2063" i="2"/>
  <c r="K2063" i="2"/>
  <c r="L2062" i="2"/>
  <c r="K2062" i="2"/>
  <c r="L2061" i="2"/>
  <c r="K2061" i="2"/>
  <c r="L2060" i="2"/>
  <c r="K2060" i="2"/>
  <c r="L2059" i="2"/>
  <c r="K2059" i="2"/>
  <c r="L2058" i="2"/>
  <c r="K2058" i="2"/>
  <c r="L2057" i="2"/>
  <c r="K2057" i="2"/>
  <c r="L2056" i="2"/>
  <c r="K2056" i="2"/>
  <c r="L2055" i="2"/>
  <c r="K2055" i="2"/>
  <c r="L2054" i="2"/>
  <c r="K2054" i="2"/>
  <c r="L2053" i="2"/>
  <c r="K2053" i="2"/>
  <c r="L2052" i="2"/>
  <c r="K2052" i="2"/>
  <c r="L2051" i="2"/>
  <c r="K2051" i="2"/>
  <c r="L2050" i="2"/>
  <c r="K2050" i="2"/>
  <c r="L2049" i="2"/>
  <c r="K2049" i="2"/>
  <c r="L2048" i="2"/>
  <c r="K2048" i="2"/>
  <c r="L2047" i="2"/>
  <c r="K2047" i="2"/>
  <c r="L2046" i="2"/>
  <c r="K2046" i="2"/>
  <c r="L2045" i="2"/>
  <c r="K2045" i="2"/>
  <c r="L2044" i="2"/>
  <c r="K2044" i="2"/>
  <c r="L2043" i="2"/>
  <c r="K2043" i="2"/>
  <c r="L2042" i="2"/>
  <c r="K2042" i="2"/>
  <c r="L2041" i="2"/>
  <c r="K2041" i="2"/>
  <c r="L2040" i="2"/>
  <c r="K2040" i="2"/>
  <c r="L2039" i="2"/>
  <c r="K2039" i="2"/>
  <c r="L2038" i="2"/>
  <c r="K2038" i="2"/>
  <c r="L2037" i="2"/>
  <c r="K2037" i="2"/>
  <c r="L2036" i="2"/>
  <c r="K2036" i="2"/>
  <c r="L2035" i="2"/>
  <c r="K2035" i="2"/>
  <c r="L2034" i="2"/>
  <c r="K2034" i="2"/>
  <c r="L2033" i="2"/>
  <c r="K2033" i="2"/>
  <c r="L2032" i="2"/>
  <c r="K2032" i="2"/>
  <c r="L2031" i="2"/>
  <c r="K2031" i="2"/>
  <c r="L2030" i="2"/>
  <c r="K2030" i="2"/>
  <c r="L2029" i="2"/>
  <c r="K2029" i="2"/>
  <c r="L2028" i="2"/>
  <c r="K2028" i="2"/>
  <c r="L2027" i="2"/>
  <c r="K2027" i="2"/>
  <c r="L2026" i="2"/>
  <c r="K2026" i="2"/>
  <c r="L2025" i="2"/>
  <c r="K2025" i="2"/>
  <c r="L2024" i="2"/>
  <c r="K2024" i="2"/>
  <c r="L2023" i="2"/>
  <c r="K2023" i="2"/>
  <c r="L2022" i="2"/>
  <c r="K2022" i="2"/>
  <c r="L2021" i="2"/>
  <c r="K2021" i="2"/>
  <c r="L2020" i="2"/>
  <c r="K2020" i="2"/>
  <c r="L2019" i="2"/>
  <c r="K2019" i="2"/>
  <c r="L2018" i="2"/>
  <c r="K2018" i="2"/>
  <c r="L2017" i="2"/>
  <c r="K2017" i="2"/>
  <c r="L2016" i="2"/>
  <c r="K2016" i="2"/>
  <c r="L2015" i="2"/>
  <c r="K2015" i="2"/>
  <c r="L2014" i="2"/>
  <c r="K2014" i="2"/>
  <c r="L2013" i="2"/>
  <c r="K2013" i="2"/>
  <c r="L2012" i="2"/>
  <c r="K2012" i="2"/>
  <c r="L2011" i="2"/>
  <c r="K2011" i="2"/>
  <c r="L2010" i="2"/>
  <c r="K2010" i="2"/>
  <c r="L2009" i="2"/>
  <c r="K2009" i="2"/>
  <c r="L2008" i="2"/>
  <c r="K2008" i="2"/>
  <c r="L2007" i="2"/>
  <c r="K2007" i="2"/>
  <c r="L2006" i="2"/>
  <c r="K2006" i="2"/>
  <c r="L2005" i="2"/>
  <c r="K2005" i="2"/>
  <c r="L2004" i="2"/>
  <c r="K2004" i="2"/>
  <c r="L2003" i="2"/>
  <c r="K2003" i="2"/>
  <c r="L2002" i="2"/>
  <c r="K2002" i="2"/>
  <c r="L2001" i="2"/>
  <c r="K2001" i="2"/>
  <c r="L2000" i="2"/>
  <c r="K2000" i="2"/>
  <c r="L1999" i="2"/>
  <c r="K1999" i="2"/>
  <c r="L1998" i="2"/>
  <c r="K1998" i="2"/>
  <c r="L1997" i="2"/>
  <c r="K1997" i="2"/>
  <c r="L1996" i="2"/>
  <c r="K1996" i="2"/>
  <c r="L1995" i="2"/>
  <c r="K1995" i="2"/>
  <c r="L1994" i="2"/>
  <c r="K1994" i="2"/>
  <c r="L1993" i="2"/>
  <c r="K1993" i="2"/>
  <c r="L1992" i="2"/>
  <c r="K1992" i="2"/>
  <c r="L1991" i="2"/>
  <c r="K1991" i="2"/>
  <c r="L1990" i="2"/>
  <c r="K1990" i="2"/>
  <c r="L1989" i="2"/>
  <c r="K1989" i="2"/>
  <c r="L1988" i="2"/>
  <c r="K1988" i="2"/>
  <c r="L1987" i="2"/>
  <c r="K1987" i="2"/>
  <c r="L1986" i="2"/>
  <c r="K1986" i="2"/>
  <c r="L1985" i="2"/>
  <c r="K1985" i="2"/>
  <c r="L1984" i="2"/>
  <c r="K1984" i="2"/>
  <c r="L1983" i="2"/>
  <c r="K1983" i="2"/>
  <c r="L1982" i="2"/>
  <c r="K1982" i="2"/>
  <c r="L1981" i="2"/>
  <c r="K1981" i="2"/>
  <c r="L1980" i="2"/>
  <c r="K1980" i="2"/>
  <c r="L1979" i="2"/>
  <c r="K1979" i="2"/>
  <c r="L1978" i="2"/>
  <c r="K1978" i="2"/>
  <c r="L1977" i="2"/>
  <c r="K1977" i="2"/>
  <c r="L1976" i="2"/>
  <c r="K1976" i="2"/>
  <c r="L1975" i="2"/>
  <c r="K1975" i="2"/>
  <c r="L1974" i="2"/>
  <c r="K1974" i="2"/>
  <c r="L1973" i="2"/>
  <c r="K1973" i="2"/>
  <c r="L1972" i="2"/>
  <c r="K1972" i="2"/>
  <c r="L1971" i="2"/>
  <c r="K1971" i="2"/>
  <c r="L1970" i="2"/>
  <c r="K1970" i="2"/>
  <c r="L1969" i="2"/>
  <c r="K1969" i="2"/>
  <c r="L1968" i="2"/>
  <c r="K1968" i="2"/>
  <c r="L1967" i="2"/>
  <c r="K1967" i="2"/>
  <c r="L1966" i="2"/>
  <c r="K1966" i="2"/>
  <c r="L1965" i="2"/>
  <c r="K1965" i="2"/>
  <c r="L1964" i="2"/>
  <c r="K1964" i="2"/>
  <c r="L1963" i="2"/>
  <c r="K1963" i="2"/>
  <c r="L1962" i="2"/>
  <c r="K1962" i="2"/>
  <c r="L1961" i="2"/>
  <c r="K1961" i="2"/>
  <c r="L1960" i="2"/>
  <c r="K1960" i="2"/>
  <c r="L1959" i="2"/>
  <c r="K1959" i="2"/>
  <c r="L1958" i="2"/>
  <c r="K1958" i="2"/>
  <c r="L1957" i="2"/>
  <c r="K1957" i="2"/>
  <c r="L1956" i="2"/>
  <c r="K1956" i="2"/>
  <c r="L1955" i="2"/>
  <c r="K1955" i="2"/>
  <c r="L1954" i="2"/>
  <c r="K1954" i="2"/>
  <c r="L1953" i="2"/>
  <c r="K1953" i="2"/>
  <c r="L1952" i="2"/>
  <c r="K1952" i="2"/>
  <c r="L1951" i="2"/>
  <c r="K1951" i="2"/>
  <c r="L1950" i="2"/>
  <c r="K1950" i="2"/>
  <c r="L1949" i="2"/>
  <c r="K1949" i="2"/>
  <c r="L1948" i="2"/>
  <c r="K1948" i="2"/>
  <c r="L1947" i="2"/>
  <c r="K1947" i="2"/>
  <c r="L1946" i="2"/>
  <c r="K1946" i="2"/>
  <c r="L1945" i="2"/>
  <c r="K1945" i="2"/>
  <c r="L1944" i="2"/>
  <c r="K1944" i="2"/>
  <c r="L1943" i="2"/>
  <c r="K1943" i="2"/>
  <c r="L1942" i="2"/>
  <c r="K1942" i="2"/>
  <c r="L1941" i="2"/>
  <c r="K1941" i="2"/>
  <c r="L1940" i="2"/>
  <c r="K1940" i="2"/>
  <c r="L1939" i="2"/>
  <c r="K1939" i="2"/>
  <c r="L1938" i="2"/>
  <c r="K1938" i="2"/>
  <c r="L1937" i="2"/>
  <c r="K1937" i="2"/>
  <c r="L1936" i="2"/>
  <c r="K1936" i="2"/>
  <c r="L1935" i="2"/>
  <c r="K1935" i="2"/>
  <c r="L1934" i="2"/>
  <c r="K1934" i="2"/>
  <c r="L1933" i="2"/>
  <c r="K1933" i="2"/>
  <c r="L1932" i="2"/>
  <c r="K1932" i="2"/>
  <c r="L1931" i="2"/>
  <c r="K1931" i="2"/>
  <c r="L1930" i="2"/>
  <c r="K1930" i="2"/>
  <c r="L1929" i="2"/>
  <c r="K1929" i="2"/>
  <c r="L1928" i="2"/>
  <c r="K1928" i="2"/>
  <c r="L1927" i="2"/>
  <c r="K1927" i="2"/>
  <c r="L1926" i="2"/>
  <c r="K1926" i="2"/>
  <c r="L1925" i="2"/>
  <c r="K1925" i="2"/>
  <c r="L1924" i="2"/>
  <c r="K1924" i="2"/>
  <c r="L1923" i="2"/>
  <c r="K1923" i="2"/>
  <c r="L1922" i="2"/>
  <c r="K1922" i="2"/>
  <c r="L1921" i="2"/>
  <c r="K1921" i="2"/>
  <c r="L1920" i="2"/>
  <c r="K1920" i="2"/>
  <c r="L1919" i="2"/>
  <c r="K1919" i="2"/>
  <c r="L1918" i="2"/>
  <c r="K1918" i="2"/>
  <c r="L1917" i="2"/>
  <c r="K1917" i="2"/>
  <c r="L1916" i="2"/>
  <c r="K1916" i="2"/>
  <c r="L1915" i="2"/>
  <c r="K1915" i="2"/>
  <c r="L1914" i="2"/>
  <c r="K1914" i="2"/>
  <c r="L1913" i="2"/>
  <c r="K1913" i="2"/>
  <c r="L1912" i="2"/>
  <c r="K1912" i="2"/>
  <c r="L1911" i="2"/>
  <c r="K1911" i="2"/>
  <c r="L1910" i="2"/>
  <c r="K1910" i="2"/>
  <c r="L1909" i="2"/>
  <c r="K1909" i="2"/>
  <c r="L1908" i="2"/>
  <c r="K1908" i="2"/>
  <c r="L1907" i="2"/>
  <c r="K1907" i="2"/>
  <c r="L1906" i="2"/>
  <c r="K1906" i="2"/>
  <c r="L1905" i="2"/>
  <c r="K1905" i="2"/>
  <c r="L1904" i="2"/>
  <c r="K1904" i="2"/>
  <c r="L1903" i="2"/>
  <c r="K1903" i="2"/>
  <c r="L1902" i="2"/>
  <c r="K1902" i="2"/>
  <c r="L1901" i="2"/>
  <c r="K1901" i="2"/>
  <c r="L1900" i="2"/>
  <c r="K1900" i="2"/>
  <c r="L1899" i="2"/>
  <c r="K1899" i="2"/>
  <c r="L1898" i="2"/>
  <c r="K1898" i="2"/>
  <c r="L1897" i="2"/>
  <c r="K1897" i="2"/>
  <c r="L1896" i="2"/>
  <c r="K1896" i="2"/>
  <c r="L1895" i="2"/>
  <c r="K1895" i="2"/>
  <c r="L1894" i="2"/>
  <c r="K1894" i="2"/>
  <c r="L1893" i="2"/>
  <c r="K1893" i="2"/>
  <c r="L1892" i="2"/>
  <c r="K1892" i="2"/>
  <c r="L1891" i="2"/>
  <c r="K1891" i="2"/>
  <c r="L1890" i="2"/>
  <c r="K1890" i="2"/>
  <c r="L1889" i="2"/>
  <c r="K1889" i="2"/>
  <c r="L1888" i="2"/>
  <c r="K1888" i="2"/>
  <c r="L1887" i="2"/>
  <c r="K1887" i="2"/>
  <c r="L1886" i="2"/>
  <c r="K1886" i="2"/>
  <c r="L1885" i="2"/>
  <c r="K1885" i="2"/>
  <c r="L1884" i="2"/>
  <c r="K1884" i="2"/>
  <c r="L1883" i="2"/>
  <c r="K1883" i="2"/>
  <c r="L1882" i="2"/>
  <c r="K1882" i="2"/>
  <c r="L1881" i="2"/>
  <c r="K1881" i="2"/>
  <c r="L1880" i="2"/>
  <c r="K1880" i="2"/>
  <c r="L1879" i="2"/>
  <c r="K1879" i="2"/>
  <c r="L1878" i="2"/>
  <c r="K1878" i="2"/>
  <c r="L1877" i="2"/>
  <c r="K1877" i="2"/>
  <c r="L1876" i="2"/>
  <c r="K1876" i="2"/>
  <c r="L1875" i="2"/>
  <c r="K1875" i="2"/>
  <c r="L1874" i="2"/>
  <c r="K1874" i="2"/>
  <c r="L1873" i="2"/>
  <c r="K1873" i="2"/>
  <c r="L1872" i="2"/>
  <c r="K1872" i="2"/>
  <c r="L1871" i="2"/>
  <c r="K1871" i="2"/>
  <c r="L1870" i="2"/>
  <c r="K1870" i="2"/>
  <c r="L1869" i="2"/>
  <c r="K1869" i="2"/>
  <c r="L1868" i="2"/>
  <c r="K1868" i="2"/>
  <c r="L1867" i="2"/>
  <c r="K1867" i="2"/>
  <c r="L1866" i="2"/>
  <c r="K1866" i="2"/>
  <c r="L1865" i="2"/>
  <c r="K1865" i="2"/>
  <c r="L1864" i="2"/>
  <c r="K1864" i="2"/>
  <c r="L1863" i="2"/>
  <c r="K1863" i="2"/>
  <c r="L1862" i="2"/>
  <c r="K1862" i="2"/>
  <c r="L1861" i="2"/>
  <c r="K1861" i="2"/>
  <c r="L1860" i="2"/>
  <c r="K1860" i="2"/>
  <c r="L1859" i="2"/>
  <c r="K1859" i="2"/>
  <c r="L1858" i="2"/>
  <c r="K1858" i="2"/>
  <c r="L1857" i="2"/>
  <c r="K1857" i="2"/>
  <c r="L1856" i="2"/>
  <c r="K1856" i="2"/>
  <c r="L1855" i="2"/>
  <c r="K1855" i="2"/>
  <c r="L1854" i="2"/>
  <c r="K1854" i="2"/>
  <c r="L1853" i="2"/>
  <c r="K1853" i="2"/>
  <c r="L1852" i="2"/>
  <c r="K1852" i="2"/>
  <c r="L1851" i="2"/>
  <c r="K1851" i="2"/>
  <c r="L1850" i="2"/>
  <c r="K1850" i="2"/>
  <c r="L1849" i="2"/>
  <c r="K1849" i="2"/>
  <c r="L1848" i="2"/>
  <c r="K1848" i="2"/>
  <c r="L1847" i="2"/>
  <c r="K1847" i="2"/>
  <c r="L1846" i="2"/>
  <c r="K1846" i="2"/>
  <c r="L1845" i="2"/>
  <c r="K1845" i="2"/>
  <c r="L1844" i="2"/>
  <c r="K1844" i="2"/>
  <c r="L1843" i="2"/>
  <c r="K1843" i="2"/>
  <c r="L1842" i="2"/>
  <c r="K1842" i="2"/>
  <c r="L1841" i="2"/>
  <c r="K1841" i="2"/>
  <c r="L1840" i="2"/>
  <c r="K1840" i="2"/>
  <c r="L1839" i="2"/>
  <c r="K1839" i="2"/>
  <c r="L1838" i="2"/>
  <c r="K1838" i="2"/>
  <c r="L1837" i="2"/>
  <c r="K1837" i="2"/>
  <c r="L1836" i="2"/>
  <c r="K1836" i="2"/>
  <c r="L1835" i="2"/>
  <c r="K1835" i="2"/>
  <c r="L1834" i="2"/>
  <c r="K1834" i="2"/>
  <c r="L1833" i="2"/>
  <c r="K1833" i="2"/>
  <c r="L1832" i="2"/>
  <c r="K1832" i="2"/>
  <c r="L1831" i="2"/>
  <c r="K1831" i="2"/>
  <c r="L1830" i="2"/>
  <c r="K1830" i="2"/>
  <c r="L1829" i="2"/>
  <c r="K1829" i="2"/>
  <c r="L1828" i="2"/>
  <c r="K1828" i="2"/>
  <c r="L1827" i="2"/>
  <c r="K1827" i="2"/>
  <c r="L1826" i="2"/>
  <c r="K1826" i="2"/>
  <c r="L1825" i="2"/>
  <c r="K1825" i="2"/>
  <c r="L1824" i="2"/>
  <c r="K1824" i="2"/>
  <c r="L1823" i="2"/>
  <c r="K1823" i="2"/>
  <c r="L1822" i="2"/>
  <c r="K1822" i="2"/>
  <c r="L1821" i="2"/>
  <c r="K1821" i="2"/>
  <c r="L1820" i="2"/>
  <c r="K1820" i="2"/>
  <c r="L1819" i="2"/>
  <c r="K1819" i="2"/>
  <c r="L1818" i="2"/>
  <c r="K1818" i="2"/>
  <c r="L1817" i="2"/>
  <c r="K1817" i="2"/>
  <c r="L1816" i="2"/>
  <c r="K1816" i="2"/>
  <c r="L1815" i="2"/>
  <c r="K1815" i="2"/>
  <c r="L1814" i="2"/>
  <c r="K1814" i="2"/>
  <c r="L1813" i="2"/>
  <c r="K1813" i="2"/>
  <c r="L1812" i="2"/>
  <c r="K1812" i="2"/>
  <c r="L1811" i="2"/>
  <c r="K1811" i="2"/>
  <c r="L1810" i="2"/>
  <c r="K1810" i="2"/>
  <c r="L1809" i="2"/>
  <c r="K1809" i="2"/>
  <c r="L1808" i="2"/>
  <c r="K1808" i="2"/>
  <c r="L1807" i="2"/>
  <c r="K1807" i="2"/>
  <c r="L1806" i="2"/>
  <c r="K1806" i="2"/>
  <c r="L1805" i="2"/>
  <c r="K1805" i="2"/>
  <c r="L1804" i="2"/>
  <c r="K1804" i="2"/>
  <c r="L1803" i="2"/>
  <c r="K1803" i="2"/>
  <c r="L1802" i="2"/>
  <c r="K1802" i="2"/>
  <c r="L1801" i="2"/>
  <c r="K1801" i="2"/>
  <c r="L1800" i="2"/>
  <c r="K1800" i="2"/>
  <c r="L1799" i="2"/>
  <c r="K1799" i="2"/>
  <c r="L1798" i="2"/>
  <c r="K1798" i="2"/>
  <c r="L1797" i="2"/>
  <c r="K1797" i="2"/>
  <c r="L1796" i="2"/>
  <c r="K1796" i="2"/>
  <c r="L1795" i="2"/>
  <c r="K1795" i="2"/>
  <c r="L1794" i="2"/>
  <c r="K1794" i="2"/>
  <c r="L1793" i="2"/>
  <c r="K1793" i="2"/>
  <c r="L1792" i="2"/>
  <c r="K1792" i="2"/>
  <c r="L1791" i="2"/>
  <c r="K1791" i="2"/>
  <c r="L1790" i="2"/>
  <c r="K1790" i="2"/>
  <c r="L1789" i="2"/>
  <c r="K1789" i="2"/>
  <c r="L1788" i="2"/>
  <c r="K1788" i="2"/>
  <c r="L1787" i="2"/>
  <c r="K1787" i="2"/>
  <c r="L1786" i="2"/>
  <c r="K1786" i="2"/>
  <c r="L1785" i="2"/>
  <c r="K1785" i="2"/>
  <c r="L1784" i="2"/>
  <c r="K1784" i="2"/>
  <c r="L1783" i="2"/>
  <c r="K1783" i="2"/>
  <c r="L1782" i="2"/>
  <c r="K1782" i="2"/>
  <c r="L1781" i="2"/>
  <c r="K1781" i="2"/>
  <c r="L1780" i="2"/>
  <c r="K1780" i="2"/>
  <c r="L1779" i="2"/>
  <c r="K1779" i="2"/>
  <c r="L1778" i="2"/>
  <c r="K1778" i="2"/>
  <c r="L1777" i="2"/>
  <c r="K1777" i="2"/>
  <c r="L1776" i="2"/>
  <c r="K1776" i="2"/>
  <c r="L1775" i="2"/>
  <c r="K1775" i="2"/>
  <c r="L1774" i="2"/>
  <c r="K1774" i="2"/>
  <c r="L1773" i="2"/>
  <c r="K1773" i="2"/>
  <c r="L1772" i="2"/>
  <c r="K1772" i="2"/>
  <c r="L1771" i="2"/>
  <c r="K1771" i="2"/>
  <c r="L1770" i="2"/>
  <c r="K1770" i="2"/>
  <c r="L1769" i="2"/>
  <c r="K1769" i="2"/>
  <c r="L1768" i="2"/>
  <c r="K1768" i="2"/>
  <c r="L1767" i="2"/>
  <c r="K1767" i="2"/>
  <c r="L1766" i="2"/>
  <c r="K1766" i="2"/>
  <c r="L1765" i="2"/>
  <c r="K1765" i="2"/>
  <c r="L1764" i="2"/>
  <c r="K1764" i="2"/>
  <c r="L1763" i="2"/>
  <c r="K1763" i="2"/>
  <c r="L1762" i="2"/>
  <c r="K1762" i="2"/>
  <c r="L1761" i="2"/>
  <c r="K1761" i="2"/>
  <c r="L1760" i="2"/>
  <c r="K1760" i="2"/>
  <c r="L1759" i="2"/>
  <c r="K1759" i="2"/>
  <c r="L1758" i="2"/>
  <c r="K1758" i="2"/>
  <c r="L1757" i="2"/>
  <c r="K1757" i="2"/>
  <c r="L1756" i="2"/>
  <c r="K1756" i="2"/>
  <c r="L1755" i="2"/>
  <c r="K1755" i="2"/>
  <c r="L1754" i="2"/>
  <c r="K1754" i="2"/>
  <c r="L1753" i="2"/>
  <c r="K1753" i="2"/>
  <c r="L1752" i="2"/>
  <c r="K1752" i="2"/>
  <c r="L1751" i="2"/>
  <c r="K1751" i="2"/>
  <c r="L1750" i="2"/>
  <c r="K1750" i="2"/>
  <c r="L1749" i="2"/>
  <c r="K1749" i="2"/>
  <c r="L1748" i="2"/>
  <c r="K1748" i="2"/>
  <c r="L1747" i="2"/>
  <c r="K1747" i="2"/>
  <c r="L1746" i="2"/>
  <c r="K1746" i="2"/>
  <c r="L1745" i="2"/>
  <c r="K1745" i="2"/>
  <c r="L1744" i="2"/>
  <c r="K1744" i="2"/>
  <c r="L1743" i="2"/>
  <c r="K1743" i="2"/>
  <c r="L1742" i="2"/>
  <c r="K1742" i="2"/>
  <c r="L1741" i="2"/>
  <c r="K1741" i="2"/>
  <c r="L1740" i="2"/>
  <c r="K1740" i="2"/>
  <c r="L1739" i="2"/>
  <c r="K1739" i="2"/>
  <c r="L1738" i="2"/>
  <c r="K1738" i="2"/>
  <c r="L1737" i="2"/>
  <c r="K1737" i="2"/>
  <c r="L1736" i="2"/>
  <c r="K1736" i="2"/>
  <c r="L1735" i="2"/>
  <c r="K1735" i="2"/>
  <c r="L1734" i="2"/>
  <c r="K1734" i="2"/>
  <c r="L1733" i="2"/>
  <c r="K1733" i="2"/>
  <c r="L1732" i="2"/>
  <c r="K1732" i="2"/>
  <c r="L1731" i="2"/>
  <c r="K1731" i="2"/>
  <c r="L1730" i="2"/>
  <c r="K1730" i="2"/>
  <c r="L1729" i="2"/>
  <c r="K1729" i="2"/>
  <c r="L1728" i="2"/>
  <c r="K1728" i="2"/>
  <c r="L1727" i="2"/>
  <c r="K1727" i="2"/>
  <c r="L1726" i="2"/>
  <c r="K1726" i="2"/>
  <c r="L1725" i="2"/>
  <c r="K1725" i="2"/>
  <c r="L1724" i="2"/>
  <c r="K1724" i="2"/>
  <c r="L1723" i="2"/>
  <c r="K1723" i="2"/>
  <c r="L1722" i="2"/>
  <c r="K1722" i="2"/>
  <c r="L1721" i="2"/>
  <c r="K1721" i="2"/>
  <c r="L1720" i="2"/>
  <c r="K1720" i="2"/>
  <c r="L1719" i="2"/>
  <c r="K1719" i="2"/>
  <c r="L1718" i="2"/>
  <c r="K1718" i="2"/>
  <c r="L1717" i="2"/>
  <c r="K1717" i="2"/>
  <c r="L1716" i="2"/>
  <c r="K1716" i="2"/>
  <c r="L1715" i="2"/>
  <c r="K1715" i="2"/>
  <c r="L1714" i="2"/>
  <c r="K1714" i="2"/>
  <c r="L1713" i="2"/>
  <c r="K1713" i="2"/>
  <c r="L1712" i="2"/>
  <c r="K1712" i="2"/>
  <c r="L1711" i="2"/>
  <c r="K1711" i="2"/>
  <c r="L1710" i="2"/>
  <c r="K1710" i="2"/>
  <c r="L1709" i="2"/>
  <c r="K1709" i="2"/>
  <c r="L1708" i="2"/>
  <c r="K1708" i="2"/>
  <c r="L1707" i="2"/>
  <c r="K1707" i="2"/>
  <c r="L1706" i="2"/>
  <c r="K1706" i="2"/>
  <c r="L1705" i="2"/>
  <c r="K1705" i="2"/>
  <c r="L1704" i="2"/>
  <c r="K1704" i="2"/>
  <c r="L1703" i="2"/>
  <c r="K1703" i="2"/>
  <c r="L1702" i="2"/>
  <c r="K1702" i="2"/>
  <c r="L1701" i="2"/>
  <c r="K1701" i="2"/>
  <c r="L1700" i="2"/>
  <c r="K1700" i="2"/>
  <c r="L1699" i="2"/>
  <c r="K1699" i="2"/>
  <c r="L1698" i="2"/>
  <c r="K1698" i="2"/>
  <c r="L1697" i="2"/>
  <c r="K1697" i="2"/>
  <c r="L1696" i="2"/>
  <c r="K1696" i="2"/>
  <c r="L1695" i="2"/>
  <c r="K1695" i="2"/>
  <c r="L1694" i="2"/>
  <c r="K1694" i="2"/>
  <c r="L1693" i="2"/>
  <c r="K1693" i="2"/>
  <c r="L1692" i="2"/>
  <c r="K1692" i="2"/>
  <c r="L1691" i="2"/>
  <c r="K1691" i="2"/>
  <c r="L1690" i="2"/>
  <c r="K1690" i="2"/>
  <c r="L1689" i="2"/>
  <c r="K1689" i="2"/>
  <c r="L1688" i="2"/>
  <c r="K1688" i="2"/>
  <c r="L1687" i="2"/>
  <c r="K1687" i="2"/>
  <c r="L1686" i="2"/>
  <c r="K1686" i="2"/>
  <c r="L1685" i="2"/>
  <c r="K1685" i="2"/>
  <c r="L1684" i="2"/>
  <c r="K1684" i="2"/>
  <c r="L1683" i="2"/>
  <c r="K1683" i="2"/>
  <c r="L1682" i="2"/>
  <c r="K1682" i="2"/>
  <c r="L1681" i="2"/>
  <c r="K1681" i="2"/>
  <c r="L1680" i="2"/>
  <c r="K1680" i="2"/>
  <c r="L1679" i="2"/>
  <c r="K1679" i="2"/>
  <c r="L1678" i="2"/>
  <c r="K1678" i="2"/>
  <c r="L1677" i="2"/>
  <c r="K1677" i="2"/>
  <c r="L1676" i="2"/>
  <c r="K1676" i="2"/>
  <c r="L1675" i="2"/>
  <c r="K1675" i="2"/>
  <c r="L1674" i="2"/>
  <c r="K1674" i="2"/>
  <c r="L1673" i="2"/>
  <c r="K1673" i="2"/>
  <c r="L1672" i="2"/>
  <c r="K1672" i="2"/>
  <c r="L1671" i="2"/>
  <c r="K1671" i="2"/>
  <c r="L1670" i="2"/>
  <c r="K1670" i="2"/>
  <c r="L1669" i="2"/>
  <c r="K1669" i="2"/>
  <c r="L1668" i="2"/>
  <c r="K1668" i="2"/>
  <c r="L1667" i="2"/>
  <c r="K1667" i="2"/>
  <c r="L1666" i="2"/>
  <c r="K1666" i="2"/>
  <c r="L1665" i="2"/>
  <c r="K1665" i="2"/>
  <c r="L1664" i="2"/>
  <c r="K1664" i="2"/>
  <c r="L1663" i="2"/>
  <c r="K1663" i="2"/>
  <c r="L1662" i="2"/>
  <c r="K1662" i="2"/>
  <c r="L1661" i="2"/>
  <c r="K1661" i="2"/>
  <c r="L1660" i="2"/>
  <c r="K1660" i="2"/>
  <c r="L1659" i="2"/>
  <c r="K1659" i="2"/>
  <c r="L1658" i="2"/>
  <c r="K1658" i="2"/>
  <c r="L1657" i="2"/>
  <c r="K1657" i="2"/>
  <c r="L1656" i="2"/>
  <c r="K1656" i="2"/>
  <c r="L1655" i="2"/>
  <c r="K1655" i="2"/>
  <c r="L1654" i="2"/>
  <c r="K1654" i="2"/>
  <c r="L1653" i="2"/>
  <c r="K1653" i="2"/>
  <c r="L1652" i="2"/>
  <c r="K1652" i="2"/>
  <c r="L1651" i="2"/>
  <c r="K1651" i="2"/>
  <c r="L1650" i="2"/>
  <c r="K1650" i="2"/>
  <c r="L1649" i="2"/>
  <c r="K1649" i="2"/>
  <c r="L1648" i="2"/>
  <c r="K1648" i="2"/>
  <c r="L1647" i="2"/>
  <c r="K1647" i="2"/>
  <c r="L1646" i="2"/>
  <c r="K1646" i="2"/>
  <c r="L1645" i="2"/>
  <c r="K1645" i="2"/>
  <c r="L1644" i="2"/>
  <c r="K1644" i="2"/>
  <c r="L1643" i="2"/>
  <c r="K1643" i="2"/>
  <c r="L1642" i="2"/>
  <c r="K1642" i="2"/>
  <c r="L1641" i="2"/>
  <c r="K1641" i="2"/>
  <c r="L1640" i="2"/>
  <c r="K1640" i="2"/>
  <c r="L1639" i="2"/>
  <c r="K1639" i="2"/>
  <c r="L1638" i="2"/>
  <c r="K1638" i="2"/>
  <c r="L1637" i="2"/>
  <c r="K1637" i="2"/>
  <c r="L1636" i="2"/>
  <c r="K1636" i="2"/>
  <c r="L1635" i="2"/>
  <c r="K1635" i="2"/>
  <c r="L1634" i="2"/>
  <c r="K1634" i="2"/>
  <c r="L1633" i="2"/>
  <c r="K1633" i="2"/>
  <c r="L1632" i="2"/>
  <c r="K1632" i="2"/>
  <c r="L1631" i="2"/>
  <c r="K1631" i="2"/>
  <c r="L1630" i="2"/>
  <c r="K1630" i="2"/>
  <c r="L1629" i="2"/>
  <c r="K1629" i="2"/>
  <c r="L1628" i="2"/>
  <c r="K1628" i="2"/>
  <c r="L1627" i="2"/>
  <c r="K1627" i="2"/>
  <c r="L1626" i="2"/>
  <c r="K1626" i="2"/>
  <c r="L1625" i="2"/>
  <c r="K1625" i="2"/>
  <c r="L1624" i="2"/>
  <c r="K1624" i="2"/>
  <c r="L1623" i="2"/>
  <c r="K1623" i="2"/>
  <c r="L1622" i="2"/>
  <c r="K1622" i="2"/>
  <c r="L1621" i="2"/>
  <c r="K1621" i="2"/>
  <c r="L1620" i="2"/>
  <c r="K1620" i="2"/>
  <c r="L1619" i="2"/>
  <c r="K1619" i="2"/>
  <c r="L1618" i="2"/>
  <c r="K1618" i="2"/>
  <c r="L1617" i="2"/>
  <c r="K1617" i="2"/>
  <c r="L1616" i="2"/>
  <c r="K1616" i="2"/>
  <c r="L1615" i="2"/>
  <c r="K1615" i="2"/>
  <c r="L1614" i="2"/>
  <c r="K1614" i="2"/>
  <c r="L1613" i="2"/>
  <c r="K1613" i="2"/>
  <c r="L1612" i="2"/>
  <c r="K1612" i="2"/>
  <c r="L1611" i="2"/>
  <c r="K1611" i="2"/>
  <c r="L1610" i="2"/>
  <c r="K1610" i="2"/>
  <c r="L1609" i="2"/>
  <c r="K1609" i="2"/>
  <c r="L1608" i="2"/>
  <c r="K1608" i="2"/>
  <c r="L1607" i="2"/>
  <c r="K1607" i="2"/>
  <c r="L1606" i="2"/>
  <c r="K1606" i="2"/>
  <c r="L1605" i="2"/>
  <c r="K1605" i="2"/>
  <c r="L1604" i="2"/>
  <c r="K1604" i="2"/>
  <c r="L1603" i="2"/>
  <c r="K1603" i="2"/>
  <c r="L1602" i="2"/>
  <c r="K1602" i="2"/>
  <c r="L1601" i="2"/>
  <c r="K1601" i="2"/>
  <c r="L1600" i="2"/>
  <c r="K1600" i="2"/>
  <c r="L1599" i="2"/>
  <c r="K1599" i="2"/>
  <c r="L1598" i="2"/>
  <c r="K1598" i="2"/>
  <c r="L1597" i="2"/>
  <c r="K1597" i="2"/>
  <c r="L1596" i="2"/>
  <c r="K1596" i="2"/>
  <c r="L1595" i="2"/>
  <c r="K1595" i="2"/>
  <c r="L1594" i="2"/>
  <c r="K1594" i="2"/>
  <c r="L1593" i="2"/>
  <c r="K1593" i="2"/>
  <c r="L1592" i="2"/>
  <c r="K1592" i="2"/>
  <c r="L1591" i="2"/>
  <c r="K1591" i="2"/>
  <c r="L1590" i="2"/>
  <c r="K1590" i="2"/>
  <c r="L1589" i="2"/>
  <c r="K1589" i="2"/>
  <c r="L1588" i="2"/>
  <c r="K1588" i="2"/>
  <c r="L1587" i="2"/>
  <c r="K1587" i="2"/>
  <c r="L1586" i="2"/>
  <c r="K1586" i="2"/>
  <c r="L1585" i="2"/>
  <c r="K1585" i="2"/>
  <c r="L1584" i="2"/>
  <c r="K1584" i="2"/>
  <c r="L1583" i="2"/>
  <c r="K1583" i="2"/>
  <c r="L1582" i="2"/>
  <c r="K1582" i="2"/>
  <c r="L1581" i="2"/>
  <c r="K1581" i="2"/>
  <c r="L1580" i="2"/>
  <c r="K1580" i="2"/>
  <c r="L1579" i="2"/>
  <c r="K1579" i="2"/>
  <c r="L1578" i="2"/>
  <c r="K1578" i="2"/>
  <c r="L1577" i="2"/>
  <c r="K1577" i="2"/>
  <c r="L1576" i="2"/>
  <c r="K1576" i="2"/>
  <c r="L1575" i="2"/>
  <c r="K1575" i="2"/>
  <c r="L1574" i="2"/>
  <c r="K1574" i="2"/>
  <c r="L1573" i="2"/>
  <c r="K1573" i="2"/>
  <c r="L1572" i="2"/>
  <c r="K1572" i="2"/>
  <c r="L1571" i="2"/>
  <c r="K1571" i="2"/>
  <c r="L1570" i="2"/>
  <c r="K1570" i="2"/>
  <c r="L1569" i="2"/>
  <c r="K1569" i="2"/>
  <c r="L1568" i="2"/>
  <c r="K1568" i="2"/>
  <c r="L1567" i="2"/>
  <c r="K1567" i="2"/>
  <c r="L1566" i="2"/>
  <c r="K1566" i="2"/>
  <c r="L1565" i="2"/>
  <c r="K1565" i="2"/>
  <c r="L1564" i="2"/>
  <c r="K1564" i="2"/>
  <c r="L1563" i="2"/>
  <c r="K1563" i="2"/>
  <c r="L1562" i="2"/>
  <c r="K1562" i="2"/>
  <c r="L1561" i="2"/>
  <c r="K1561" i="2"/>
  <c r="L1560" i="2"/>
  <c r="K1560" i="2"/>
  <c r="L1559" i="2"/>
  <c r="K1559" i="2"/>
  <c r="L1558" i="2"/>
  <c r="K1558" i="2"/>
  <c r="L1557" i="2"/>
  <c r="K1557" i="2"/>
  <c r="L1556" i="2"/>
  <c r="K1556" i="2"/>
  <c r="L1555" i="2"/>
  <c r="K1555" i="2"/>
  <c r="L1554" i="2"/>
  <c r="K1554" i="2"/>
  <c r="L1553" i="2"/>
  <c r="K1553" i="2"/>
  <c r="L1552" i="2"/>
  <c r="K1552" i="2"/>
  <c r="L1551" i="2"/>
  <c r="K1551" i="2"/>
  <c r="L1550" i="2"/>
  <c r="K1550" i="2"/>
  <c r="L1549" i="2"/>
  <c r="K1549" i="2"/>
  <c r="L1548" i="2"/>
  <c r="K1548" i="2"/>
  <c r="L1547" i="2"/>
  <c r="K1547" i="2"/>
  <c r="L1546" i="2"/>
  <c r="K1546" i="2"/>
  <c r="L1545" i="2"/>
  <c r="K1545" i="2"/>
  <c r="L1544" i="2"/>
  <c r="K1544" i="2"/>
  <c r="L1543" i="2"/>
  <c r="K1543" i="2"/>
  <c r="L1542" i="2"/>
  <c r="K1542" i="2"/>
  <c r="L1541" i="2"/>
  <c r="K1541" i="2"/>
  <c r="L1540" i="2"/>
  <c r="K1540" i="2"/>
  <c r="L1539" i="2"/>
  <c r="K1539" i="2"/>
  <c r="L1538" i="2"/>
  <c r="K1538" i="2"/>
  <c r="L1537" i="2"/>
  <c r="K1537" i="2"/>
  <c r="L1536" i="2"/>
  <c r="K1536" i="2"/>
  <c r="L1535" i="2"/>
  <c r="K1535" i="2"/>
  <c r="L1534" i="2"/>
  <c r="K1534" i="2"/>
  <c r="L1533" i="2"/>
  <c r="K1533" i="2"/>
  <c r="L1532" i="2"/>
  <c r="K1532" i="2"/>
  <c r="L1531" i="2"/>
  <c r="K1531" i="2"/>
  <c r="L1530" i="2"/>
  <c r="K1530" i="2"/>
  <c r="L1529" i="2"/>
  <c r="K1529" i="2"/>
  <c r="L1528" i="2"/>
  <c r="K1528" i="2"/>
  <c r="L1527" i="2"/>
  <c r="K1527" i="2"/>
  <c r="L1526" i="2"/>
  <c r="K1526" i="2"/>
  <c r="L1525" i="2"/>
  <c r="K1525" i="2"/>
  <c r="L1524" i="2"/>
  <c r="K1524" i="2"/>
  <c r="L1523" i="2"/>
  <c r="K1523" i="2"/>
  <c r="L1522" i="2"/>
  <c r="K1522" i="2"/>
  <c r="L1521" i="2"/>
  <c r="K1521" i="2"/>
  <c r="L1520" i="2"/>
  <c r="K1520" i="2"/>
  <c r="L1519" i="2"/>
  <c r="K1519" i="2"/>
  <c r="L1518" i="2"/>
  <c r="K1518" i="2"/>
  <c r="L1517" i="2"/>
  <c r="K1517" i="2"/>
  <c r="L1516" i="2"/>
  <c r="K1516" i="2"/>
  <c r="L1515" i="2"/>
  <c r="K1515" i="2"/>
  <c r="L1514" i="2"/>
  <c r="K1514" i="2"/>
  <c r="L1513" i="2"/>
  <c r="K1513" i="2"/>
  <c r="L1512" i="2"/>
  <c r="K1512" i="2"/>
  <c r="L1511" i="2"/>
  <c r="K1511" i="2"/>
  <c r="L1510" i="2"/>
  <c r="K1510" i="2"/>
  <c r="L1509" i="2"/>
  <c r="K1509" i="2"/>
  <c r="L1508" i="2"/>
  <c r="K1508" i="2"/>
  <c r="L1507" i="2"/>
  <c r="K1507" i="2"/>
  <c r="L1506" i="2"/>
  <c r="K1506" i="2"/>
  <c r="L1505" i="2"/>
  <c r="K1505" i="2"/>
  <c r="L1504" i="2"/>
  <c r="K1504" i="2"/>
  <c r="L1503" i="2"/>
  <c r="K1503" i="2"/>
  <c r="L1502" i="2"/>
  <c r="K1502" i="2"/>
  <c r="L1501" i="2"/>
  <c r="K1501" i="2"/>
  <c r="L1500" i="2"/>
  <c r="K1500" i="2"/>
  <c r="L1499" i="2"/>
  <c r="K1499" i="2"/>
  <c r="L1498" i="2"/>
  <c r="K1498" i="2"/>
  <c r="L1497" i="2"/>
  <c r="K1497" i="2"/>
  <c r="L1496" i="2"/>
  <c r="K1496" i="2"/>
  <c r="L1495" i="2"/>
  <c r="K1495" i="2"/>
  <c r="L1494" i="2"/>
  <c r="K1494" i="2"/>
  <c r="L1493" i="2"/>
  <c r="K1493" i="2"/>
  <c r="L1492" i="2"/>
  <c r="K1492" i="2"/>
  <c r="L1491" i="2"/>
  <c r="K1491" i="2"/>
  <c r="L1490" i="2"/>
  <c r="K1490" i="2"/>
  <c r="L1489" i="2"/>
  <c r="K1489" i="2"/>
  <c r="L1488" i="2"/>
  <c r="K1488" i="2"/>
  <c r="L1487" i="2"/>
  <c r="K1487" i="2"/>
  <c r="L1486" i="2"/>
  <c r="K1486" i="2"/>
  <c r="L1485" i="2"/>
  <c r="K1485" i="2"/>
  <c r="L1484" i="2"/>
  <c r="K1484" i="2"/>
  <c r="L1483" i="2"/>
  <c r="K1483" i="2"/>
  <c r="L1482" i="2"/>
  <c r="K1482" i="2"/>
  <c r="L1481" i="2"/>
  <c r="K1481" i="2"/>
  <c r="L1480" i="2"/>
  <c r="K1480" i="2"/>
  <c r="L1479" i="2"/>
  <c r="K1479" i="2"/>
  <c r="L1478" i="2"/>
  <c r="K1478" i="2"/>
  <c r="L1477" i="2"/>
  <c r="K1477" i="2"/>
  <c r="L1476" i="2"/>
  <c r="K1476" i="2"/>
  <c r="L1475" i="2"/>
  <c r="K1475" i="2"/>
  <c r="L1474" i="2"/>
  <c r="K1474" i="2"/>
  <c r="L1473" i="2"/>
  <c r="K1473" i="2"/>
  <c r="L1472" i="2"/>
  <c r="K1472" i="2"/>
  <c r="L1471" i="2"/>
  <c r="K1471" i="2"/>
  <c r="L1470" i="2"/>
  <c r="K1470" i="2"/>
  <c r="L1469" i="2"/>
  <c r="K1469" i="2"/>
  <c r="L1468" i="2"/>
  <c r="K1468" i="2"/>
  <c r="L1467" i="2"/>
  <c r="K1467" i="2"/>
  <c r="L1466" i="2"/>
  <c r="K1466" i="2"/>
  <c r="L1465" i="2"/>
  <c r="K1465" i="2"/>
  <c r="L1464" i="2"/>
  <c r="K1464" i="2"/>
  <c r="L1463" i="2"/>
  <c r="K1463" i="2"/>
  <c r="L1462" i="2"/>
  <c r="K1462" i="2"/>
  <c r="L1461" i="2"/>
  <c r="K1461" i="2"/>
  <c r="L1460" i="2"/>
  <c r="K1460" i="2"/>
  <c r="L1459" i="2"/>
  <c r="K1459" i="2"/>
  <c r="L1458" i="2"/>
  <c r="K1458" i="2"/>
  <c r="L1457" i="2"/>
  <c r="K1457" i="2"/>
  <c r="L1456" i="2"/>
  <c r="K1456" i="2"/>
  <c r="L1455" i="2"/>
  <c r="K1455" i="2"/>
  <c r="L1454" i="2"/>
  <c r="K1454" i="2"/>
  <c r="L1453" i="2"/>
  <c r="K1453" i="2"/>
  <c r="L1452" i="2"/>
  <c r="K1452" i="2"/>
  <c r="L1451" i="2"/>
  <c r="K1451" i="2"/>
  <c r="L1450" i="2"/>
  <c r="K1450" i="2"/>
  <c r="L1449" i="2"/>
  <c r="K1449" i="2"/>
  <c r="L1448" i="2"/>
  <c r="K1448" i="2"/>
  <c r="L1447" i="2"/>
  <c r="K1447" i="2"/>
  <c r="L1446" i="2"/>
  <c r="K1446" i="2"/>
  <c r="L1445" i="2"/>
  <c r="K1445" i="2"/>
  <c r="L1444" i="2"/>
  <c r="K1444" i="2"/>
  <c r="L1443" i="2"/>
  <c r="K1443" i="2"/>
  <c r="L1442" i="2"/>
  <c r="K1442" i="2"/>
  <c r="L1441" i="2"/>
  <c r="K1441" i="2"/>
  <c r="L1440" i="2"/>
  <c r="K1440" i="2"/>
  <c r="L1439" i="2"/>
  <c r="K1439" i="2"/>
  <c r="L1438" i="2"/>
  <c r="K1438" i="2"/>
  <c r="L1437" i="2"/>
  <c r="K1437" i="2"/>
  <c r="L1436" i="2"/>
  <c r="K1436" i="2"/>
  <c r="L1435" i="2"/>
  <c r="K1435" i="2"/>
  <c r="L1434" i="2"/>
  <c r="K1434" i="2"/>
  <c r="L1433" i="2"/>
  <c r="K1433" i="2"/>
  <c r="L1432" i="2"/>
  <c r="K1432" i="2"/>
  <c r="L1431" i="2"/>
  <c r="K1431" i="2"/>
  <c r="L1430" i="2"/>
  <c r="K1430" i="2"/>
  <c r="L1429" i="2"/>
  <c r="K1429" i="2"/>
  <c r="L1428" i="2"/>
  <c r="K1428" i="2"/>
  <c r="L1427" i="2"/>
  <c r="K1427" i="2"/>
  <c r="L1426" i="2"/>
  <c r="K1426" i="2"/>
  <c r="L1425" i="2"/>
  <c r="K1425" i="2"/>
  <c r="L1424" i="2"/>
  <c r="K1424" i="2"/>
  <c r="L1423" i="2"/>
  <c r="K1423" i="2"/>
  <c r="L1422" i="2"/>
  <c r="K1422" i="2"/>
  <c r="L1421" i="2"/>
  <c r="K1421" i="2"/>
  <c r="L1420" i="2"/>
  <c r="K1420" i="2"/>
  <c r="L1419" i="2"/>
  <c r="K1419" i="2"/>
  <c r="L1418" i="2"/>
  <c r="K1418" i="2"/>
  <c r="L1417" i="2"/>
  <c r="K1417" i="2"/>
  <c r="L1416" i="2"/>
  <c r="K1416" i="2"/>
  <c r="L1415" i="2"/>
  <c r="K1415" i="2"/>
  <c r="L1414" i="2"/>
  <c r="K1414" i="2"/>
  <c r="L1413" i="2"/>
  <c r="K1413" i="2"/>
  <c r="L1412" i="2"/>
  <c r="K1412" i="2"/>
  <c r="L1411" i="2"/>
  <c r="K1411" i="2"/>
  <c r="L1410" i="2"/>
  <c r="K1410" i="2"/>
  <c r="L1409" i="2"/>
  <c r="K1409" i="2"/>
  <c r="L1408" i="2"/>
  <c r="K1408" i="2"/>
  <c r="L1407" i="2"/>
  <c r="K1407" i="2"/>
  <c r="L1406" i="2"/>
  <c r="K1406" i="2"/>
  <c r="L1405" i="2"/>
  <c r="K1405" i="2"/>
  <c r="L1404" i="2"/>
  <c r="K1404" i="2"/>
  <c r="L1403" i="2"/>
  <c r="K1403" i="2"/>
  <c r="L1402" i="2"/>
  <c r="K1402" i="2"/>
  <c r="L1401" i="2"/>
  <c r="K1401" i="2"/>
  <c r="L1400" i="2"/>
  <c r="K1400" i="2"/>
  <c r="L1399" i="2"/>
  <c r="K1399" i="2"/>
  <c r="L1398" i="2"/>
  <c r="K1398" i="2"/>
  <c r="L1397" i="2"/>
  <c r="K1397" i="2"/>
  <c r="L1396" i="2"/>
  <c r="K1396" i="2"/>
  <c r="L1395" i="2"/>
  <c r="K1395" i="2"/>
  <c r="L1394" i="2"/>
  <c r="K1394" i="2"/>
  <c r="L1393" i="2"/>
  <c r="K1393" i="2"/>
  <c r="L1392" i="2"/>
  <c r="K1392" i="2"/>
  <c r="L1391" i="2"/>
  <c r="K1391" i="2"/>
  <c r="L1390" i="2"/>
  <c r="K1390" i="2"/>
  <c r="L1389" i="2"/>
  <c r="K1389" i="2"/>
  <c r="L1388" i="2"/>
  <c r="K1388" i="2"/>
  <c r="L1387" i="2"/>
  <c r="K1387" i="2"/>
  <c r="L1386" i="2"/>
  <c r="K1386" i="2"/>
  <c r="L1385" i="2"/>
  <c r="K1385" i="2"/>
  <c r="L1384" i="2"/>
  <c r="K1384" i="2"/>
  <c r="L1383" i="2"/>
  <c r="K1383" i="2"/>
  <c r="L1382" i="2"/>
  <c r="K1382" i="2"/>
  <c r="L1381" i="2"/>
  <c r="K1381" i="2"/>
  <c r="L1380" i="2"/>
  <c r="K1380" i="2"/>
  <c r="L1379" i="2"/>
  <c r="K1379" i="2"/>
  <c r="L1378" i="2"/>
  <c r="K1378" i="2"/>
  <c r="L1377" i="2"/>
  <c r="K1377" i="2"/>
  <c r="L1376" i="2"/>
  <c r="K1376" i="2"/>
  <c r="L1375" i="2"/>
  <c r="K1375" i="2"/>
  <c r="L1374" i="2"/>
  <c r="K1374" i="2"/>
  <c r="L1373" i="2"/>
  <c r="K1373" i="2"/>
  <c r="L1372" i="2"/>
  <c r="K1372" i="2"/>
  <c r="L1371" i="2"/>
  <c r="K1371" i="2"/>
  <c r="L1370" i="2"/>
  <c r="K1370" i="2"/>
  <c r="L1369" i="2"/>
  <c r="K1369" i="2"/>
  <c r="L1368" i="2"/>
  <c r="K1368" i="2"/>
  <c r="L1367" i="2"/>
  <c r="K1367" i="2"/>
  <c r="L1366" i="2"/>
  <c r="K1366" i="2"/>
  <c r="L1365" i="2"/>
  <c r="K1365" i="2"/>
  <c r="L1364" i="2"/>
  <c r="K1364" i="2"/>
  <c r="L1363" i="2"/>
  <c r="K1363" i="2"/>
  <c r="L1362" i="2"/>
  <c r="K1362" i="2"/>
  <c r="L1361" i="2"/>
  <c r="K1361" i="2"/>
  <c r="L1360" i="2"/>
  <c r="K1360" i="2"/>
  <c r="L1359" i="2"/>
  <c r="K1359" i="2"/>
  <c r="L1358" i="2"/>
  <c r="K1358" i="2"/>
  <c r="L1357" i="2"/>
  <c r="K1357" i="2"/>
  <c r="L1356" i="2"/>
  <c r="K1356" i="2"/>
  <c r="L1355" i="2"/>
  <c r="K1355" i="2"/>
  <c r="L1354" i="2"/>
  <c r="K1354" i="2"/>
  <c r="L1353" i="2"/>
  <c r="K1353" i="2"/>
  <c r="L1352" i="2"/>
  <c r="K1352" i="2"/>
  <c r="L1351" i="2"/>
  <c r="K1351" i="2"/>
  <c r="L1350" i="2"/>
  <c r="K1350" i="2"/>
  <c r="L1349" i="2"/>
  <c r="K1349" i="2"/>
  <c r="L1348" i="2"/>
  <c r="K1348" i="2"/>
  <c r="L1347" i="2"/>
  <c r="K1347" i="2"/>
  <c r="L1346" i="2"/>
  <c r="K1346" i="2"/>
  <c r="L1345" i="2"/>
  <c r="K1345" i="2"/>
  <c r="L1344" i="2"/>
  <c r="K1344" i="2"/>
  <c r="L1343" i="2"/>
  <c r="K1343" i="2"/>
  <c r="L1342" i="2"/>
  <c r="K1342" i="2"/>
  <c r="L1341" i="2"/>
  <c r="K1341" i="2"/>
  <c r="L1340" i="2"/>
  <c r="K1340" i="2"/>
  <c r="L1339" i="2"/>
  <c r="K1339" i="2"/>
  <c r="L1338" i="2"/>
  <c r="K1338" i="2"/>
  <c r="L1337" i="2"/>
  <c r="K1337" i="2"/>
  <c r="L1336" i="2"/>
  <c r="K1336" i="2"/>
  <c r="L1335" i="2"/>
  <c r="K1335" i="2"/>
  <c r="L1334" i="2"/>
  <c r="K1334" i="2"/>
  <c r="L1333" i="2"/>
  <c r="K1333" i="2"/>
  <c r="L1332" i="2"/>
  <c r="K1332" i="2"/>
  <c r="L1331" i="2"/>
  <c r="K1331" i="2"/>
  <c r="L1330" i="2"/>
  <c r="K1330" i="2"/>
  <c r="L1329" i="2"/>
  <c r="K1329" i="2"/>
  <c r="L1328" i="2"/>
  <c r="K1328" i="2"/>
  <c r="L1327" i="2"/>
  <c r="K1327" i="2"/>
  <c r="L1326" i="2"/>
  <c r="K1326" i="2"/>
  <c r="L1325" i="2"/>
  <c r="K1325" i="2"/>
  <c r="L1324" i="2"/>
  <c r="K1324" i="2"/>
  <c r="L1323" i="2"/>
  <c r="K1323" i="2"/>
  <c r="L1322" i="2"/>
  <c r="K1322" i="2"/>
  <c r="L1321" i="2"/>
  <c r="K1321" i="2"/>
  <c r="L1320" i="2"/>
  <c r="K1320" i="2"/>
  <c r="L1319" i="2"/>
  <c r="K1319" i="2"/>
  <c r="L1318" i="2"/>
  <c r="K1318" i="2"/>
  <c r="L1317" i="2"/>
  <c r="K1317" i="2"/>
  <c r="L1316" i="2"/>
  <c r="K1316" i="2"/>
  <c r="L1315" i="2"/>
  <c r="K1315" i="2"/>
  <c r="L1314" i="2"/>
  <c r="K1314" i="2"/>
  <c r="L1313" i="2"/>
  <c r="K1313" i="2"/>
  <c r="L1312" i="2"/>
  <c r="K1312" i="2"/>
  <c r="L1311" i="2"/>
  <c r="K1311" i="2"/>
  <c r="L1310" i="2"/>
  <c r="K1310" i="2"/>
  <c r="L1309" i="2"/>
  <c r="K1309" i="2"/>
  <c r="L1308" i="2"/>
  <c r="K1308" i="2"/>
  <c r="L1307" i="2"/>
  <c r="K1307" i="2"/>
  <c r="L1306" i="2"/>
  <c r="K1306" i="2"/>
  <c r="L1305" i="2"/>
  <c r="K1305" i="2"/>
  <c r="L1304" i="2"/>
  <c r="K1304" i="2"/>
  <c r="L1303" i="2"/>
  <c r="K1303" i="2"/>
  <c r="L1302" i="2"/>
  <c r="K1302" i="2"/>
  <c r="L1301" i="2"/>
  <c r="K1301" i="2"/>
  <c r="L1300" i="2"/>
  <c r="K1300" i="2"/>
  <c r="L1299" i="2"/>
  <c r="K1299" i="2"/>
  <c r="L1298" i="2"/>
  <c r="K1298" i="2"/>
  <c r="L1297" i="2"/>
  <c r="K1297" i="2"/>
  <c r="L1296" i="2"/>
  <c r="K1296" i="2"/>
  <c r="L1295" i="2"/>
  <c r="K1295" i="2"/>
  <c r="L1294" i="2"/>
  <c r="K1294" i="2"/>
  <c r="L1293" i="2"/>
  <c r="K1293" i="2"/>
  <c r="L1292" i="2"/>
  <c r="K1292" i="2"/>
  <c r="L1291" i="2"/>
  <c r="K1291" i="2"/>
  <c r="L1290" i="2"/>
  <c r="K1290" i="2"/>
  <c r="L1289" i="2"/>
  <c r="K1289" i="2"/>
  <c r="L1288" i="2"/>
  <c r="K1288" i="2"/>
  <c r="L1287" i="2"/>
  <c r="K1287" i="2"/>
  <c r="L1286" i="2"/>
  <c r="K1286" i="2"/>
  <c r="L1285" i="2"/>
  <c r="K1285" i="2"/>
  <c r="L1284" i="2"/>
  <c r="K1284" i="2"/>
  <c r="L1283" i="2"/>
  <c r="K1283" i="2"/>
  <c r="L1282" i="2"/>
  <c r="K1282" i="2"/>
  <c r="L1281" i="2"/>
  <c r="K1281" i="2"/>
  <c r="L1280" i="2"/>
  <c r="K1280" i="2"/>
  <c r="L1279" i="2"/>
  <c r="K1279" i="2"/>
  <c r="L1278" i="2"/>
  <c r="K1278" i="2"/>
  <c r="L1277" i="2"/>
  <c r="K1277" i="2"/>
  <c r="L1276" i="2"/>
  <c r="K1276" i="2"/>
  <c r="L1275" i="2"/>
  <c r="K1275" i="2"/>
  <c r="L1274" i="2"/>
  <c r="K1274" i="2"/>
  <c r="L1273" i="2"/>
  <c r="K1273" i="2"/>
  <c r="L1272" i="2"/>
  <c r="K1272" i="2"/>
  <c r="L1271" i="2"/>
  <c r="K1271" i="2"/>
  <c r="L1270" i="2"/>
  <c r="K1270" i="2"/>
  <c r="L1269" i="2"/>
  <c r="K1269" i="2"/>
  <c r="L1268" i="2"/>
  <c r="K1268" i="2"/>
  <c r="L1267" i="2"/>
  <c r="K1267" i="2"/>
  <c r="L1266" i="2"/>
  <c r="K1266" i="2"/>
  <c r="L1265" i="2"/>
  <c r="K1265" i="2"/>
  <c r="L1264" i="2"/>
  <c r="K1264" i="2"/>
  <c r="L1263" i="2"/>
  <c r="K1263" i="2"/>
  <c r="L1262" i="2"/>
  <c r="K1262" i="2"/>
  <c r="L1261" i="2"/>
  <c r="K1261" i="2"/>
  <c r="L1260" i="2"/>
  <c r="K1260" i="2"/>
  <c r="L1259" i="2"/>
  <c r="K1259" i="2"/>
  <c r="L1258" i="2"/>
  <c r="K1258" i="2"/>
  <c r="L1257" i="2"/>
  <c r="K1257" i="2"/>
  <c r="L1256" i="2"/>
  <c r="K1256" i="2"/>
  <c r="L1255" i="2"/>
  <c r="K1255" i="2"/>
  <c r="L1254" i="2"/>
  <c r="K1254" i="2"/>
  <c r="L1253" i="2"/>
  <c r="K1253" i="2"/>
  <c r="L1252" i="2"/>
  <c r="K1252" i="2"/>
  <c r="L1251" i="2"/>
  <c r="K1251" i="2"/>
  <c r="L1250" i="2"/>
  <c r="K1250" i="2"/>
  <c r="L1249" i="2"/>
  <c r="K1249" i="2"/>
  <c r="L1248" i="2"/>
  <c r="K1248" i="2"/>
  <c r="L1247" i="2"/>
  <c r="K1247" i="2"/>
  <c r="L1246" i="2"/>
  <c r="K1246" i="2"/>
  <c r="L1245" i="2"/>
  <c r="K1245" i="2"/>
  <c r="L1244" i="2"/>
  <c r="K1244" i="2"/>
  <c r="L1243" i="2"/>
  <c r="K1243" i="2"/>
  <c r="L1242" i="2"/>
  <c r="K1242" i="2"/>
  <c r="L1241" i="2"/>
  <c r="K1241" i="2"/>
  <c r="L1240" i="2"/>
  <c r="K1240" i="2"/>
  <c r="L1239" i="2"/>
  <c r="K1239" i="2"/>
  <c r="L1238" i="2"/>
  <c r="K1238" i="2"/>
  <c r="L1237" i="2"/>
  <c r="K1237" i="2"/>
  <c r="L1236" i="2"/>
  <c r="K1236" i="2"/>
  <c r="L1235" i="2"/>
  <c r="K1235" i="2"/>
  <c r="L1234" i="2"/>
  <c r="K1234" i="2"/>
  <c r="L1233" i="2"/>
  <c r="K1233" i="2"/>
  <c r="L1232" i="2"/>
  <c r="K1232" i="2"/>
  <c r="L1231" i="2"/>
  <c r="K1231" i="2"/>
  <c r="L1230" i="2"/>
  <c r="K1230" i="2"/>
  <c r="L1229" i="2"/>
  <c r="K1229" i="2"/>
  <c r="L1228" i="2"/>
  <c r="K1228" i="2"/>
  <c r="L1227" i="2"/>
  <c r="K1227" i="2"/>
  <c r="L1226" i="2"/>
  <c r="K1226" i="2"/>
  <c r="L1225" i="2"/>
  <c r="K1225" i="2"/>
  <c r="L1224" i="2"/>
  <c r="K1224" i="2"/>
  <c r="L1223" i="2"/>
  <c r="K1223" i="2"/>
  <c r="L1222" i="2"/>
  <c r="K1222" i="2"/>
  <c r="L1221" i="2"/>
  <c r="K1221" i="2"/>
  <c r="L1220" i="2"/>
  <c r="K1220" i="2"/>
  <c r="L1219" i="2"/>
  <c r="K1219" i="2"/>
  <c r="L1218" i="2"/>
  <c r="K1218" i="2"/>
  <c r="L1217" i="2"/>
  <c r="K1217" i="2"/>
  <c r="L1216" i="2"/>
  <c r="K1216" i="2"/>
  <c r="L1215" i="2"/>
  <c r="K1215" i="2"/>
  <c r="L1214" i="2"/>
  <c r="K1214" i="2"/>
  <c r="L1213" i="2"/>
  <c r="K1213" i="2"/>
  <c r="L1212" i="2"/>
  <c r="K1212" i="2"/>
  <c r="L1211" i="2"/>
  <c r="K1211" i="2"/>
  <c r="L1210" i="2"/>
  <c r="K1210" i="2"/>
  <c r="L1209" i="2"/>
  <c r="K1209" i="2"/>
  <c r="L1208" i="2"/>
  <c r="K1208" i="2"/>
  <c r="L1207" i="2"/>
  <c r="K1207" i="2"/>
  <c r="L1206" i="2"/>
  <c r="K1206" i="2"/>
  <c r="L1205" i="2"/>
  <c r="K1205" i="2"/>
  <c r="L1204" i="2"/>
  <c r="K1204" i="2"/>
  <c r="L1203" i="2"/>
  <c r="K1203" i="2"/>
  <c r="L1202" i="2"/>
  <c r="K1202" i="2"/>
  <c r="L1201" i="2"/>
  <c r="K1201" i="2"/>
  <c r="L1200" i="2"/>
  <c r="K1200" i="2"/>
  <c r="L1199" i="2"/>
  <c r="K1199" i="2"/>
  <c r="L1198" i="2"/>
  <c r="K1198" i="2"/>
  <c r="L1197" i="2"/>
  <c r="K1197" i="2"/>
  <c r="L1196" i="2"/>
  <c r="K1196" i="2"/>
  <c r="L1195" i="2"/>
  <c r="K1195" i="2"/>
  <c r="L1194" i="2"/>
  <c r="K1194" i="2"/>
  <c r="L1193" i="2"/>
  <c r="K1193" i="2"/>
  <c r="L1192" i="2"/>
  <c r="K1192" i="2"/>
  <c r="L1191" i="2"/>
  <c r="K1191" i="2"/>
  <c r="L1190" i="2"/>
  <c r="K1190" i="2"/>
  <c r="L1189" i="2"/>
  <c r="K1189" i="2"/>
  <c r="L1188" i="2"/>
  <c r="K1188" i="2"/>
  <c r="L1187" i="2"/>
  <c r="K1187" i="2"/>
  <c r="L1186" i="2"/>
  <c r="K1186" i="2"/>
  <c r="L1185" i="2"/>
  <c r="K1185" i="2"/>
  <c r="L1184" i="2"/>
  <c r="K1184" i="2"/>
  <c r="L1183" i="2"/>
  <c r="K1183" i="2"/>
  <c r="L1182" i="2"/>
  <c r="K1182" i="2"/>
  <c r="L1181" i="2"/>
  <c r="K1181" i="2"/>
  <c r="L1180" i="2"/>
  <c r="K1180" i="2"/>
  <c r="L1179" i="2"/>
  <c r="K1179" i="2"/>
  <c r="L1178" i="2"/>
  <c r="K1178" i="2"/>
  <c r="L1177" i="2"/>
  <c r="K1177" i="2"/>
  <c r="L1176" i="2"/>
  <c r="K1176" i="2"/>
  <c r="L1175" i="2"/>
  <c r="K1175" i="2"/>
  <c r="L1174" i="2"/>
  <c r="K1174" i="2"/>
  <c r="L1173" i="2"/>
  <c r="K1173" i="2"/>
  <c r="L1172" i="2"/>
  <c r="K1172" i="2"/>
  <c r="L1171" i="2"/>
  <c r="K1171" i="2"/>
  <c r="L1170" i="2"/>
  <c r="K1170" i="2"/>
  <c r="L1169" i="2"/>
  <c r="K1169" i="2"/>
  <c r="L1168" i="2"/>
  <c r="K1168" i="2"/>
  <c r="L1167" i="2"/>
  <c r="K1167" i="2"/>
  <c r="L1166" i="2"/>
  <c r="K1166" i="2"/>
  <c r="L1165" i="2"/>
  <c r="K1165" i="2"/>
  <c r="L1164" i="2"/>
  <c r="K1164" i="2"/>
  <c r="L1163" i="2"/>
  <c r="K1163" i="2"/>
  <c r="L1162" i="2"/>
  <c r="K1162" i="2"/>
  <c r="L1161" i="2"/>
  <c r="K1161" i="2"/>
  <c r="L1160" i="2"/>
  <c r="K1160" i="2"/>
  <c r="L1159" i="2"/>
  <c r="K1159" i="2"/>
  <c r="L1158" i="2"/>
  <c r="K1158" i="2"/>
  <c r="L1157" i="2"/>
  <c r="K1157" i="2"/>
  <c r="L1156" i="2"/>
  <c r="K1156" i="2"/>
  <c r="L1155" i="2"/>
  <c r="K1155" i="2"/>
  <c r="L1154" i="2"/>
  <c r="K1154" i="2"/>
  <c r="L1153" i="2"/>
  <c r="K1153" i="2"/>
  <c r="L1152" i="2"/>
  <c r="K1152" i="2"/>
  <c r="L1151" i="2"/>
  <c r="K1151" i="2"/>
  <c r="L1150" i="2"/>
  <c r="K1150" i="2"/>
  <c r="L1149" i="2"/>
  <c r="K1149" i="2"/>
  <c r="L1148" i="2"/>
  <c r="K1148" i="2"/>
  <c r="L1147" i="2"/>
  <c r="K1147" i="2"/>
  <c r="L1146" i="2"/>
  <c r="K1146" i="2"/>
  <c r="L1145" i="2"/>
  <c r="K1145" i="2"/>
  <c r="L1144" i="2"/>
  <c r="K1144" i="2"/>
  <c r="L1143" i="2"/>
  <c r="K1143" i="2"/>
  <c r="L1142" i="2"/>
  <c r="K1142" i="2"/>
  <c r="L1141" i="2"/>
  <c r="K1141" i="2"/>
  <c r="L1140" i="2"/>
  <c r="K1140" i="2"/>
  <c r="L1139" i="2"/>
  <c r="K1139" i="2"/>
  <c r="L1138" i="2"/>
  <c r="K1138" i="2"/>
  <c r="L1137" i="2"/>
  <c r="K1137" i="2"/>
  <c r="L1136" i="2"/>
  <c r="K1136" i="2"/>
  <c r="L1135" i="2"/>
  <c r="K1135" i="2"/>
  <c r="L1134" i="2"/>
  <c r="K1134" i="2"/>
  <c r="L1133" i="2"/>
  <c r="K1133" i="2"/>
  <c r="L1132" i="2"/>
  <c r="K1132" i="2"/>
  <c r="L1131" i="2"/>
  <c r="K1131" i="2"/>
  <c r="L1130" i="2"/>
  <c r="K1130" i="2"/>
  <c r="L1129" i="2"/>
  <c r="K1129" i="2"/>
  <c r="L1128" i="2"/>
  <c r="K1128" i="2"/>
  <c r="L1127" i="2"/>
  <c r="K1127" i="2"/>
  <c r="L1126" i="2"/>
  <c r="K1126" i="2"/>
  <c r="L1125" i="2"/>
  <c r="K1125" i="2"/>
  <c r="L1124" i="2"/>
  <c r="K1124" i="2"/>
  <c r="L1123" i="2"/>
  <c r="K1123" i="2"/>
  <c r="L1122" i="2"/>
  <c r="K1122" i="2"/>
  <c r="L1121" i="2"/>
  <c r="K1121" i="2"/>
  <c r="L1120" i="2"/>
  <c r="K1120" i="2"/>
  <c r="L1119" i="2"/>
  <c r="K1119" i="2"/>
  <c r="L1118" i="2"/>
  <c r="K1118" i="2"/>
  <c r="L1117" i="2"/>
  <c r="K1117" i="2"/>
  <c r="L1116" i="2"/>
  <c r="K1116" i="2"/>
  <c r="L1115" i="2"/>
  <c r="K1115" i="2"/>
  <c r="L1114" i="2"/>
  <c r="K1114" i="2"/>
  <c r="L1113" i="2"/>
  <c r="K1113" i="2"/>
  <c r="L1112" i="2"/>
  <c r="K1112" i="2"/>
  <c r="L1111" i="2"/>
  <c r="K1111" i="2"/>
  <c r="L1110" i="2"/>
  <c r="K1110" i="2"/>
  <c r="L1109" i="2"/>
  <c r="K1109" i="2"/>
  <c r="L1108" i="2"/>
  <c r="K1108" i="2"/>
  <c r="L1107" i="2"/>
  <c r="K1107" i="2"/>
  <c r="L1106" i="2"/>
  <c r="K1106" i="2"/>
  <c r="L1105" i="2"/>
  <c r="K1105" i="2"/>
  <c r="L1104" i="2"/>
  <c r="K1104" i="2"/>
  <c r="L1103" i="2"/>
  <c r="K1103" i="2"/>
  <c r="L1102" i="2"/>
  <c r="K1102" i="2"/>
  <c r="L1101" i="2"/>
  <c r="K1101" i="2"/>
  <c r="L1100" i="2"/>
  <c r="K1100" i="2"/>
  <c r="L1099" i="2"/>
  <c r="K1099" i="2"/>
  <c r="L1098" i="2"/>
  <c r="K1098" i="2"/>
  <c r="L1097" i="2"/>
  <c r="K1097" i="2"/>
  <c r="L1096" i="2"/>
  <c r="K1096" i="2"/>
  <c r="L1095" i="2"/>
  <c r="K1095" i="2"/>
  <c r="L1094" i="2"/>
  <c r="K1094" i="2"/>
  <c r="L1093" i="2"/>
  <c r="K1093" i="2"/>
  <c r="L1092" i="2"/>
  <c r="K1092" i="2"/>
  <c r="L1091" i="2"/>
  <c r="K1091" i="2"/>
  <c r="L1090" i="2"/>
  <c r="K1090" i="2"/>
  <c r="L1089" i="2"/>
  <c r="K1089" i="2"/>
  <c r="L1088" i="2"/>
  <c r="K1088" i="2"/>
  <c r="L1087" i="2"/>
  <c r="K1087" i="2"/>
  <c r="L1086" i="2"/>
  <c r="K1086" i="2"/>
  <c r="L1085" i="2"/>
  <c r="K1085" i="2"/>
  <c r="L1084" i="2"/>
  <c r="K1084" i="2"/>
  <c r="L1083" i="2"/>
  <c r="K1083" i="2"/>
  <c r="L1082" i="2"/>
  <c r="K1082" i="2"/>
  <c r="L1081" i="2"/>
  <c r="K1081" i="2"/>
  <c r="L1080" i="2"/>
  <c r="K1080" i="2"/>
  <c r="L1079" i="2"/>
  <c r="K1079" i="2"/>
  <c r="L1078" i="2"/>
  <c r="K1078" i="2"/>
  <c r="L1077" i="2"/>
  <c r="K1077" i="2"/>
  <c r="L1076" i="2"/>
  <c r="K1076" i="2"/>
  <c r="L1075" i="2"/>
  <c r="K1075" i="2"/>
  <c r="L1074" i="2"/>
  <c r="K1074" i="2"/>
  <c r="L1073" i="2"/>
  <c r="K1073" i="2"/>
  <c r="L1072" i="2"/>
  <c r="K1072" i="2"/>
  <c r="L1071" i="2"/>
  <c r="K1071" i="2"/>
  <c r="L1070" i="2"/>
  <c r="K1070" i="2"/>
  <c r="L1069" i="2"/>
  <c r="K1069" i="2"/>
  <c r="L1068" i="2"/>
  <c r="K1068" i="2"/>
  <c r="L1067" i="2"/>
  <c r="K1067" i="2"/>
  <c r="L1066" i="2"/>
  <c r="K1066" i="2"/>
  <c r="L1065" i="2"/>
  <c r="K1065" i="2"/>
  <c r="L1064" i="2"/>
  <c r="K1064" i="2"/>
  <c r="L1063" i="2"/>
  <c r="K1063" i="2"/>
  <c r="L1062" i="2"/>
  <c r="K1062" i="2"/>
  <c r="L1061" i="2"/>
  <c r="K1061" i="2"/>
  <c r="L1060" i="2"/>
  <c r="K1060" i="2"/>
  <c r="L1059" i="2"/>
  <c r="K1059" i="2"/>
  <c r="L1058" i="2"/>
  <c r="K1058" i="2"/>
  <c r="L1057" i="2"/>
  <c r="K1057" i="2"/>
  <c r="L1056" i="2"/>
  <c r="K1056" i="2"/>
  <c r="L1055" i="2"/>
  <c r="K1055" i="2"/>
  <c r="L1054" i="2"/>
  <c r="K1054" i="2"/>
  <c r="L1053" i="2"/>
  <c r="K1053" i="2"/>
  <c r="L1052" i="2"/>
  <c r="K1052" i="2"/>
  <c r="L1051" i="2"/>
  <c r="K1051" i="2"/>
  <c r="L1050" i="2"/>
  <c r="K1050" i="2"/>
  <c r="L1049" i="2"/>
  <c r="K1049" i="2"/>
  <c r="L1048" i="2"/>
  <c r="K1048" i="2"/>
  <c r="L1047" i="2"/>
  <c r="K1047" i="2"/>
  <c r="L1046" i="2"/>
  <c r="K1046" i="2"/>
  <c r="L1045" i="2"/>
  <c r="K1045" i="2"/>
  <c r="L1044" i="2"/>
  <c r="K1044" i="2"/>
  <c r="L1043" i="2"/>
  <c r="K1043" i="2"/>
  <c r="L1042" i="2"/>
  <c r="K1042" i="2"/>
  <c r="L1041" i="2"/>
  <c r="K1041" i="2"/>
  <c r="L1040" i="2"/>
  <c r="K1040" i="2"/>
  <c r="L1039" i="2"/>
  <c r="K1039" i="2"/>
  <c r="L1038" i="2"/>
  <c r="K1038" i="2"/>
  <c r="L1037" i="2"/>
  <c r="K1037" i="2"/>
  <c r="L1036" i="2"/>
  <c r="K1036" i="2"/>
  <c r="L1035" i="2"/>
  <c r="K1035" i="2"/>
  <c r="L1034" i="2"/>
  <c r="K1034" i="2"/>
  <c r="L1033" i="2"/>
  <c r="K1033" i="2"/>
  <c r="L1032" i="2"/>
  <c r="K1032" i="2"/>
  <c r="L1031" i="2"/>
  <c r="K1031" i="2"/>
  <c r="L1030" i="2"/>
  <c r="K1030" i="2"/>
  <c r="L1029" i="2"/>
  <c r="K1029" i="2"/>
  <c r="L1028" i="2"/>
  <c r="K1028" i="2"/>
  <c r="L1027" i="2"/>
  <c r="K1027" i="2"/>
  <c r="L1026" i="2"/>
  <c r="K1026" i="2"/>
  <c r="L1025" i="2"/>
  <c r="K1025" i="2"/>
  <c r="L1024" i="2"/>
  <c r="K1024" i="2"/>
  <c r="L1023" i="2"/>
  <c r="K1023" i="2"/>
  <c r="L1022" i="2"/>
  <c r="K1022" i="2"/>
  <c r="L1021" i="2"/>
  <c r="K1021" i="2"/>
  <c r="L1020" i="2"/>
  <c r="K1020" i="2"/>
  <c r="L1019" i="2"/>
  <c r="K1019" i="2"/>
  <c r="L1018" i="2"/>
  <c r="K1018" i="2"/>
  <c r="L1017" i="2"/>
  <c r="K1017" i="2"/>
  <c r="L1016" i="2"/>
  <c r="K1016" i="2"/>
  <c r="L1015" i="2"/>
  <c r="K1015" i="2"/>
  <c r="L1014" i="2"/>
  <c r="K1014" i="2"/>
  <c r="L1013" i="2"/>
  <c r="K1013" i="2"/>
  <c r="L1012" i="2"/>
  <c r="K1012" i="2"/>
  <c r="L1011" i="2"/>
  <c r="K1011" i="2"/>
  <c r="L1010" i="2"/>
  <c r="K1010" i="2"/>
  <c r="L1009" i="2"/>
  <c r="K1009" i="2"/>
  <c r="L1008" i="2"/>
  <c r="K1008" i="2"/>
  <c r="L1007" i="2"/>
  <c r="K1007" i="2"/>
  <c r="L1006" i="2"/>
  <c r="K1006" i="2"/>
  <c r="L1005" i="2"/>
  <c r="K1005" i="2"/>
  <c r="L1004" i="2"/>
  <c r="K1004" i="2"/>
  <c r="L1003" i="2"/>
  <c r="K1003" i="2"/>
  <c r="L1002" i="2"/>
  <c r="K1002" i="2"/>
  <c r="L1001" i="2"/>
  <c r="K1001" i="2"/>
  <c r="L1000" i="2"/>
  <c r="K1000" i="2"/>
  <c r="L999" i="2"/>
  <c r="K999" i="2"/>
  <c r="L998" i="2"/>
  <c r="K998" i="2"/>
  <c r="L997" i="2"/>
  <c r="K997" i="2"/>
  <c r="L996" i="2"/>
  <c r="K996" i="2"/>
  <c r="L995" i="2"/>
  <c r="K995" i="2"/>
  <c r="L994" i="2"/>
  <c r="K994" i="2"/>
  <c r="L993" i="2"/>
  <c r="K993" i="2"/>
  <c r="L992" i="2"/>
  <c r="K992" i="2"/>
  <c r="L991" i="2"/>
  <c r="K991" i="2"/>
  <c r="L990" i="2"/>
  <c r="K990" i="2"/>
  <c r="L989" i="2"/>
  <c r="K989" i="2"/>
  <c r="L988" i="2"/>
  <c r="K988" i="2"/>
  <c r="L987" i="2"/>
  <c r="K987" i="2"/>
  <c r="L986" i="2"/>
  <c r="K986" i="2"/>
  <c r="L985" i="2"/>
  <c r="K985" i="2"/>
  <c r="L984" i="2"/>
  <c r="K984" i="2"/>
  <c r="L983" i="2"/>
  <c r="K983" i="2"/>
  <c r="L982" i="2"/>
  <c r="K982" i="2"/>
  <c r="L981" i="2"/>
  <c r="K981" i="2"/>
  <c r="L980" i="2"/>
  <c r="K980" i="2"/>
  <c r="L979" i="2"/>
  <c r="K979" i="2"/>
  <c r="L978" i="2"/>
  <c r="K978" i="2"/>
  <c r="L977" i="2"/>
  <c r="K977" i="2"/>
  <c r="L976" i="2"/>
  <c r="K976" i="2"/>
  <c r="L975" i="2"/>
  <c r="K975" i="2"/>
  <c r="L974" i="2"/>
  <c r="K974" i="2"/>
  <c r="L973" i="2"/>
  <c r="K973" i="2"/>
  <c r="L972" i="2"/>
  <c r="K972" i="2"/>
  <c r="L971" i="2"/>
  <c r="K971" i="2"/>
  <c r="L970" i="2"/>
  <c r="K970" i="2"/>
  <c r="L969" i="2"/>
  <c r="K969" i="2"/>
  <c r="L968" i="2"/>
  <c r="K968" i="2"/>
  <c r="L967" i="2"/>
  <c r="K967" i="2"/>
  <c r="L966" i="2"/>
  <c r="K966" i="2"/>
  <c r="L965" i="2"/>
  <c r="K965" i="2"/>
  <c r="L964" i="2"/>
  <c r="K964" i="2"/>
  <c r="L963" i="2"/>
  <c r="K963" i="2"/>
  <c r="L962" i="2"/>
  <c r="K962" i="2"/>
  <c r="L961" i="2"/>
  <c r="K961" i="2"/>
  <c r="L960" i="2"/>
  <c r="K960" i="2"/>
  <c r="L959" i="2"/>
  <c r="K959" i="2"/>
  <c r="L958" i="2"/>
  <c r="K958" i="2"/>
  <c r="L957" i="2"/>
  <c r="K957" i="2"/>
  <c r="L956" i="2"/>
  <c r="K956" i="2"/>
  <c r="L955" i="2"/>
  <c r="K955" i="2"/>
  <c r="L954" i="2"/>
  <c r="K954" i="2"/>
  <c r="L953" i="2"/>
  <c r="K953" i="2"/>
  <c r="L952" i="2"/>
  <c r="K952" i="2"/>
  <c r="L951" i="2"/>
  <c r="K951" i="2"/>
  <c r="L950" i="2"/>
  <c r="K950" i="2"/>
  <c r="L949" i="2"/>
  <c r="K949" i="2"/>
  <c r="L948" i="2"/>
  <c r="K948" i="2"/>
  <c r="L947" i="2"/>
  <c r="K947" i="2"/>
  <c r="L946" i="2"/>
  <c r="K946" i="2"/>
  <c r="L945" i="2"/>
  <c r="K945" i="2"/>
  <c r="L944" i="2"/>
  <c r="K944" i="2"/>
  <c r="L943" i="2"/>
  <c r="K943" i="2"/>
  <c r="L942" i="2"/>
  <c r="K942" i="2"/>
  <c r="L941" i="2"/>
  <c r="K941" i="2"/>
  <c r="L940" i="2"/>
  <c r="K940" i="2"/>
  <c r="L939" i="2"/>
  <c r="K939" i="2"/>
  <c r="L938" i="2"/>
  <c r="K938" i="2"/>
  <c r="L937" i="2"/>
  <c r="K937" i="2"/>
  <c r="L936" i="2"/>
  <c r="K936" i="2"/>
  <c r="L935" i="2"/>
  <c r="K935" i="2"/>
  <c r="L934" i="2"/>
  <c r="K934" i="2"/>
  <c r="L933" i="2"/>
  <c r="K933" i="2"/>
  <c r="L932" i="2"/>
  <c r="K932" i="2"/>
  <c r="L931" i="2"/>
  <c r="K931" i="2"/>
  <c r="L930" i="2"/>
  <c r="K930" i="2"/>
  <c r="L929" i="2"/>
  <c r="K929" i="2"/>
  <c r="L928" i="2"/>
  <c r="K928" i="2"/>
  <c r="L927" i="2"/>
  <c r="K927" i="2"/>
  <c r="L926" i="2"/>
  <c r="K926" i="2"/>
  <c r="L925" i="2"/>
  <c r="K925" i="2"/>
  <c r="L924" i="2"/>
  <c r="K924" i="2"/>
  <c r="L923" i="2"/>
  <c r="K923" i="2"/>
  <c r="L922" i="2"/>
  <c r="K922" i="2"/>
  <c r="L921" i="2"/>
  <c r="K921" i="2"/>
  <c r="L920" i="2"/>
  <c r="K920" i="2"/>
  <c r="L919" i="2"/>
  <c r="K919" i="2"/>
  <c r="L918" i="2"/>
  <c r="K918" i="2"/>
  <c r="L917" i="2"/>
  <c r="K917" i="2"/>
  <c r="L916" i="2"/>
  <c r="K916" i="2"/>
  <c r="L915" i="2"/>
  <c r="K915" i="2"/>
  <c r="L914" i="2"/>
  <c r="K914" i="2"/>
  <c r="L913" i="2"/>
  <c r="K913" i="2"/>
  <c r="L912" i="2"/>
  <c r="K912" i="2"/>
  <c r="L911" i="2"/>
  <c r="K911" i="2"/>
  <c r="L910" i="2"/>
  <c r="K910" i="2"/>
  <c r="L909" i="2"/>
  <c r="K909" i="2"/>
  <c r="L908" i="2"/>
  <c r="K908" i="2"/>
  <c r="L907" i="2"/>
  <c r="K907" i="2"/>
  <c r="L906" i="2"/>
  <c r="K906" i="2"/>
  <c r="L905" i="2"/>
  <c r="K905" i="2"/>
  <c r="L904" i="2"/>
  <c r="K904" i="2"/>
  <c r="L903" i="2"/>
  <c r="K903" i="2"/>
  <c r="L902" i="2"/>
  <c r="K902" i="2"/>
  <c r="L901" i="2"/>
  <c r="K901" i="2"/>
  <c r="L900" i="2"/>
  <c r="K900" i="2"/>
  <c r="L899" i="2"/>
  <c r="K899" i="2"/>
  <c r="L898" i="2"/>
  <c r="K898" i="2"/>
  <c r="L897" i="2"/>
  <c r="K897" i="2"/>
  <c r="L896" i="2"/>
  <c r="K896" i="2"/>
  <c r="L895" i="2"/>
  <c r="K895" i="2"/>
  <c r="L894" i="2"/>
  <c r="K894" i="2"/>
  <c r="L893" i="2"/>
  <c r="K893" i="2"/>
  <c r="L892" i="2"/>
  <c r="K892" i="2"/>
  <c r="L891" i="2"/>
  <c r="K891" i="2"/>
  <c r="L890" i="2"/>
  <c r="K890" i="2"/>
  <c r="L889" i="2"/>
  <c r="K889" i="2"/>
  <c r="L888" i="2"/>
  <c r="K888" i="2"/>
  <c r="L887" i="2"/>
  <c r="K887" i="2"/>
  <c r="L886" i="2"/>
  <c r="K886" i="2"/>
  <c r="L885" i="2"/>
  <c r="K885" i="2"/>
  <c r="L884" i="2"/>
  <c r="K884" i="2"/>
  <c r="L883" i="2"/>
  <c r="K883" i="2"/>
  <c r="L882" i="2"/>
  <c r="K882" i="2"/>
  <c r="L881" i="2"/>
  <c r="K881" i="2"/>
  <c r="L880" i="2"/>
  <c r="K880" i="2"/>
  <c r="L879" i="2"/>
  <c r="K879" i="2"/>
  <c r="L878" i="2"/>
  <c r="K878" i="2"/>
  <c r="L877" i="2"/>
  <c r="K877" i="2"/>
  <c r="L876" i="2"/>
  <c r="K876" i="2"/>
  <c r="L875" i="2"/>
  <c r="K875" i="2"/>
  <c r="L874" i="2"/>
  <c r="K874" i="2"/>
  <c r="L873" i="2"/>
  <c r="K873" i="2"/>
  <c r="L872" i="2"/>
  <c r="K872" i="2"/>
  <c r="L871" i="2"/>
  <c r="K871" i="2"/>
  <c r="L870" i="2"/>
  <c r="K870" i="2"/>
  <c r="L869" i="2"/>
  <c r="K869" i="2"/>
  <c r="L868" i="2"/>
  <c r="K868" i="2"/>
  <c r="L867" i="2"/>
  <c r="K867" i="2"/>
  <c r="L866" i="2"/>
  <c r="K866" i="2"/>
  <c r="L865" i="2"/>
  <c r="K865" i="2"/>
  <c r="L864" i="2"/>
  <c r="K864" i="2"/>
  <c r="L863" i="2"/>
  <c r="K863" i="2"/>
  <c r="L862" i="2"/>
  <c r="K862" i="2"/>
  <c r="L861" i="2"/>
  <c r="K861" i="2"/>
  <c r="L860" i="2"/>
  <c r="K860" i="2"/>
  <c r="L859" i="2"/>
  <c r="K859" i="2"/>
  <c r="L858" i="2"/>
  <c r="K858" i="2"/>
  <c r="L857" i="2"/>
  <c r="K857" i="2"/>
  <c r="L856" i="2"/>
  <c r="K856" i="2"/>
  <c r="L855" i="2"/>
  <c r="K855" i="2"/>
  <c r="L854" i="2"/>
  <c r="K854" i="2"/>
  <c r="L853" i="2"/>
  <c r="K853" i="2"/>
  <c r="L852" i="2"/>
  <c r="K852" i="2"/>
  <c r="L851" i="2"/>
  <c r="K851" i="2"/>
  <c r="L850" i="2"/>
  <c r="K850" i="2"/>
  <c r="L849" i="2"/>
  <c r="K849" i="2"/>
  <c r="L848" i="2"/>
  <c r="K848" i="2"/>
  <c r="L847" i="2"/>
  <c r="K847" i="2"/>
  <c r="L846" i="2"/>
  <c r="K846" i="2"/>
  <c r="L845" i="2"/>
  <c r="K845" i="2"/>
  <c r="L844" i="2"/>
  <c r="K844" i="2"/>
  <c r="L843" i="2"/>
  <c r="K843" i="2"/>
  <c r="L842" i="2"/>
  <c r="K842" i="2"/>
  <c r="L841" i="2"/>
  <c r="K841" i="2"/>
  <c r="L840" i="2"/>
  <c r="K840" i="2"/>
  <c r="L839" i="2"/>
  <c r="K839" i="2"/>
  <c r="L838" i="2"/>
  <c r="K838" i="2"/>
  <c r="L837" i="2"/>
  <c r="K837" i="2"/>
  <c r="L836" i="2"/>
  <c r="K836" i="2"/>
  <c r="L835" i="2"/>
  <c r="K835" i="2"/>
  <c r="L834" i="2"/>
  <c r="K834" i="2"/>
  <c r="L833" i="2"/>
  <c r="K833" i="2"/>
  <c r="L832" i="2"/>
  <c r="K832" i="2"/>
  <c r="L831" i="2"/>
  <c r="K831" i="2"/>
  <c r="L830" i="2"/>
  <c r="K830" i="2"/>
  <c r="L829" i="2"/>
  <c r="K829" i="2"/>
  <c r="L828" i="2"/>
  <c r="K828" i="2"/>
  <c r="L827" i="2"/>
  <c r="K827" i="2"/>
  <c r="L826" i="2"/>
  <c r="K826" i="2"/>
  <c r="L825" i="2"/>
  <c r="K825" i="2"/>
  <c r="L824" i="2"/>
  <c r="K824" i="2"/>
  <c r="L823" i="2"/>
  <c r="K823" i="2"/>
  <c r="L822" i="2"/>
  <c r="K822" i="2"/>
  <c r="L821" i="2"/>
  <c r="K821" i="2"/>
  <c r="L820" i="2"/>
  <c r="K820" i="2"/>
  <c r="L819" i="2"/>
  <c r="K819" i="2"/>
  <c r="L818" i="2"/>
  <c r="K818" i="2"/>
  <c r="L817" i="2"/>
  <c r="K817" i="2"/>
  <c r="L816" i="2"/>
  <c r="K816" i="2"/>
  <c r="L815" i="2"/>
  <c r="K815" i="2"/>
  <c r="L814" i="2"/>
  <c r="K814" i="2"/>
  <c r="L813" i="2"/>
  <c r="K813" i="2"/>
  <c r="L812" i="2"/>
  <c r="K812" i="2"/>
  <c r="L811" i="2"/>
  <c r="K811" i="2"/>
  <c r="L810" i="2"/>
  <c r="K810" i="2"/>
  <c r="L809" i="2"/>
  <c r="K809" i="2"/>
  <c r="L808" i="2"/>
  <c r="K808" i="2"/>
  <c r="L807" i="2"/>
  <c r="K807" i="2"/>
  <c r="L806" i="2"/>
  <c r="K806" i="2"/>
  <c r="L805" i="2"/>
  <c r="K805" i="2"/>
  <c r="L804" i="2"/>
  <c r="K804" i="2"/>
  <c r="L803" i="2"/>
  <c r="K803" i="2"/>
  <c r="L802" i="2"/>
  <c r="K802" i="2"/>
  <c r="L801" i="2"/>
  <c r="K801" i="2"/>
  <c r="L800" i="2"/>
  <c r="K800" i="2"/>
  <c r="L799" i="2"/>
  <c r="K799" i="2"/>
  <c r="L798" i="2"/>
  <c r="K798" i="2"/>
  <c r="L797" i="2"/>
  <c r="K797" i="2"/>
  <c r="L796" i="2"/>
  <c r="K796" i="2"/>
  <c r="L795" i="2"/>
  <c r="K795" i="2"/>
  <c r="L794" i="2"/>
  <c r="K794" i="2"/>
  <c r="L793" i="2"/>
  <c r="K793" i="2"/>
  <c r="L792" i="2"/>
  <c r="K792" i="2"/>
  <c r="L791" i="2"/>
  <c r="K791" i="2"/>
  <c r="L790" i="2"/>
  <c r="K790" i="2"/>
  <c r="L789" i="2"/>
  <c r="K789" i="2"/>
  <c r="L788" i="2"/>
  <c r="K788" i="2"/>
  <c r="L787" i="2"/>
  <c r="K787" i="2"/>
  <c r="L786" i="2"/>
  <c r="K786" i="2"/>
  <c r="L785" i="2"/>
  <c r="K785" i="2"/>
  <c r="L784" i="2"/>
  <c r="K784" i="2"/>
  <c r="L783" i="2"/>
  <c r="K783" i="2"/>
  <c r="L782" i="2"/>
  <c r="K782" i="2"/>
  <c r="L781" i="2"/>
  <c r="K781" i="2"/>
  <c r="L780" i="2"/>
  <c r="K780" i="2"/>
  <c r="L779" i="2"/>
  <c r="K779" i="2"/>
  <c r="L778" i="2"/>
  <c r="K778" i="2"/>
  <c r="L777" i="2"/>
  <c r="K777" i="2"/>
  <c r="L776" i="2"/>
  <c r="K776" i="2"/>
  <c r="L775" i="2"/>
  <c r="K775" i="2"/>
  <c r="L774" i="2"/>
  <c r="K774" i="2"/>
  <c r="L773" i="2"/>
  <c r="K773" i="2"/>
  <c r="L772" i="2"/>
  <c r="K772" i="2"/>
  <c r="L771" i="2"/>
  <c r="K771" i="2"/>
  <c r="L770" i="2"/>
  <c r="K770" i="2"/>
  <c r="L769" i="2"/>
  <c r="K769" i="2"/>
  <c r="L768" i="2"/>
  <c r="K768" i="2"/>
  <c r="L767" i="2"/>
  <c r="K767" i="2"/>
  <c r="L766" i="2"/>
  <c r="K766" i="2"/>
  <c r="L765" i="2"/>
  <c r="K765" i="2"/>
  <c r="L764" i="2"/>
  <c r="K764" i="2"/>
  <c r="L763" i="2"/>
  <c r="K763" i="2"/>
  <c r="L762" i="2"/>
  <c r="K762" i="2"/>
  <c r="L761" i="2"/>
  <c r="K761" i="2"/>
  <c r="L760" i="2"/>
  <c r="K760" i="2"/>
  <c r="L759" i="2"/>
  <c r="K759" i="2"/>
  <c r="L758" i="2"/>
  <c r="K758" i="2"/>
  <c r="L757" i="2"/>
  <c r="K757" i="2"/>
  <c r="L756" i="2"/>
  <c r="K756" i="2"/>
  <c r="L755" i="2"/>
  <c r="K755" i="2"/>
  <c r="L754" i="2"/>
  <c r="K754" i="2"/>
  <c r="L753" i="2"/>
  <c r="K753" i="2"/>
  <c r="L752" i="2"/>
  <c r="K752" i="2"/>
  <c r="L751" i="2"/>
  <c r="K751" i="2"/>
  <c r="L750" i="2"/>
  <c r="K750" i="2"/>
  <c r="L749" i="2"/>
  <c r="K749" i="2"/>
  <c r="L748" i="2"/>
  <c r="K748" i="2"/>
  <c r="L747" i="2"/>
  <c r="K747" i="2"/>
  <c r="L746" i="2"/>
  <c r="K746" i="2"/>
  <c r="L745" i="2"/>
  <c r="K745" i="2"/>
  <c r="L744" i="2"/>
  <c r="K744" i="2"/>
  <c r="L743" i="2"/>
  <c r="K743" i="2"/>
  <c r="L742" i="2"/>
  <c r="K742" i="2"/>
  <c r="L741" i="2"/>
  <c r="K741" i="2"/>
  <c r="L740" i="2"/>
  <c r="K740" i="2"/>
  <c r="L739" i="2"/>
  <c r="K739" i="2"/>
  <c r="L738" i="2"/>
  <c r="K738" i="2"/>
  <c r="L737" i="2"/>
  <c r="K737" i="2"/>
  <c r="L736" i="2"/>
  <c r="K736" i="2"/>
  <c r="L735" i="2"/>
  <c r="K735" i="2"/>
  <c r="L734" i="2"/>
  <c r="K734" i="2"/>
  <c r="L733" i="2"/>
  <c r="K733" i="2"/>
  <c r="L732" i="2"/>
  <c r="K732" i="2"/>
  <c r="L731" i="2"/>
  <c r="K731" i="2"/>
  <c r="L730" i="2"/>
  <c r="K730" i="2"/>
  <c r="L729" i="2"/>
  <c r="K729" i="2"/>
  <c r="L728" i="2"/>
  <c r="K728" i="2"/>
  <c r="L727" i="2"/>
  <c r="K727" i="2"/>
  <c r="L726" i="2"/>
  <c r="K726" i="2"/>
  <c r="L725" i="2"/>
  <c r="K725" i="2"/>
  <c r="L724" i="2"/>
  <c r="K724" i="2"/>
  <c r="L723" i="2"/>
  <c r="K723" i="2"/>
  <c r="L722" i="2"/>
  <c r="K722" i="2"/>
  <c r="L721" i="2"/>
  <c r="K721" i="2"/>
  <c r="L720" i="2"/>
  <c r="K720" i="2"/>
  <c r="L719" i="2"/>
  <c r="K719" i="2"/>
  <c r="L718" i="2"/>
  <c r="K718" i="2"/>
  <c r="L717" i="2"/>
  <c r="K717" i="2"/>
  <c r="L716" i="2"/>
  <c r="K716" i="2"/>
  <c r="L715" i="2"/>
  <c r="K715" i="2"/>
  <c r="L714" i="2"/>
  <c r="K714" i="2"/>
  <c r="L713" i="2"/>
  <c r="K713" i="2"/>
  <c r="L712" i="2"/>
  <c r="K712" i="2"/>
  <c r="L711" i="2"/>
  <c r="K711" i="2"/>
  <c r="L710" i="2"/>
  <c r="K710" i="2"/>
  <c r="L709" i="2"/>
  <c r="K709" i="2"/>
  <c r="L708" i="2"/>
  <c r="K708" i="2"/>
  <c r="L707" i="2"/>
  <c r="K707" i="2"/>
  <c r="L706" i="2"/>
  <c r="K706" i="2"/>
  <c r="L705" i="2"/>
  <c r="K705" i="2"/>
  <c r="L704" i="2"/>
  <c r="K704" i="2"/>
  <c r="L703" i="2"/>
  <c r="K703" i="2"/>
  <c r="L702" i="2"/>
  <c r="K702" i="2"/>
  <c r="L701" i="2"/>
  <c r="K701" i="2"/>
  <c r="L700" i="2"/>
  <c r="K700" i="2"/>
  <c r="L699" i="2"/>
  <c r="K699" i="2"/>
  <c r="L698" i="2"/>
  <c r="K698" i="2"/>
  <c r="L697" i="2"/>
  <c r="K697" i="2"/>
  <c r="L696" i="2"/>
  <c r="K696" i="2"/>
  <c r="L695" i="2"/>
  <c r="K695" i="2"/>
  <c r="L694" i="2"/>
  <c r="K694" i="2"/>
  <c r="L693" i="2"/>
  <c r="K693" i="2"/>
  <c r="L692" i="2"/>
  <c r="K692" i="2"/>
  <c r="L691" i="2"/>
  <c r="K691" i="2"/>
  <c r="L690" i="2"/>
  <c r="K690" i="2"/>
  <c r="L689" i="2"/>
  <c r="K689" i="2"/>
  <c r="L688" i="2"/>
  <c r="K688" i="2"/>
  <c r="L687" i="2"/>
  <c r="K687" i="2"/>
  <c r="L686" i="2"/>
  <c r="K686" i="2"/>
  <c r="L685" i="2"/>
  <c r="K685" i="2"/>
  <c r="L684" i="2"/>
  <c r="K684" i="2"/>
  <c r="L683" i="2"/>
  <c r="K683" i="2"/>
  <c r="L682" i="2"/>
  <c r="K682" i="2"/>
  <c r="L681" i="2"/>
  <c r="K681" i="2"/>
  <c r="L680" i="2"/>
  <c r="K680" i="2"/>
  <c r="L679" i="2"/>
  <c r="K679" i="2"/>
  <c r="L678" i="2"/>
  <c r="K678" i="2"/>
  <c r="L677" i="2"/>
  <c r="K677" i="2"/>
  <c r="L676" i="2"/>
  <c r="K676" i="2"/>
  <c r="L675" i="2"/>
  <c r="K675" i="2"/>
  <c r="L674" i="2"/>
  <c r="K674" i="2"/>
  <c r="L673" i="2"/>
  <c r="K673" i="2"/>
  <c r="L672" i="2"/>
  <c r="K672" i="2"/>
  <c r="L671" i="2"/>
  <c r="K671" i="2"/>
  <c r="L670" i="2"/>
  <c r="K670" i="2"/>
  <c r="L669" i="2"/>
  <c r="K669" i="2"/>
  <c r="L668" i="2"/>
  <c r="K668" i="2"/>
  <c r="L667" i="2"/>
  <c r="K667" i="2"/>
  <c r="L666" i="2"/>
  <c r="K666" i="2"/>
  <c r="L665" i="2"/>
  <c r="K665" i="2"/>
  <c r="L664" i="2"/>
  <c r="K664" i="2"/>
  <c r="L663" i="2"/>
  <c r="K663" i="2"/>
  <c r="L662" i="2"/>
  <c r="K662" i="2"/>
  <c r="L661" i="2"/>
  <c r="K661" i="2"/>
  <c r="L660" i="2"/>
  <c r="K660" i="2"/>
  <c r="L659" i="2"/>
  <c r="K659" i="2"/>
  <c r="L658" i="2"/>
  <c r="K658" i="2"/>
  <c r="L657" i="2"/>
  <c r="K657" i="2"/>
  <c r="L656" i="2"/>
  <c r="K656" i="2"/>
  <c r="L655" i="2"/>
  <c r="K655" i="2"/>
  <c r="L654" i="2"/>
  <c r="K654" i="2"/>
  <c r="L653" i="2"/>
  <c r="K653" i="2"/>
  <c r="L652" i="2"/>
  <c r="K652" i="2"/>
  <c r="L651" i="2"/>
  <c r="K651" i="2"/>
  <c r="L650" i="2"/>
  <c r="K650" i="2"/>
  <c r="L649" i="2"/>
  <c r="K649" i="2"/>
  <c r="L648" i="2"/>
  <c r="K648" i="2"/>
  <c r="L647" i="2"/>
  <c r="K647" i="2"/>
  <c r="L646" i="2"/>
  <c r="K646" i="2"/>
  <c r="L645" i="2"/>
  <c r="K645" i="2"/>
  <c r="L644" i="2"/>
  <c r="K644" i="2"/>
  <c r="L643" i="2"/>
  <c r="K643" i="2"/>
  <c r="L642" i="2"/>
  <c r="K642" i="2"/>
  <c r="L641" i="2"/>
  <c r="K641" i="2"/>
  <c r="L640" i="2"/>
  <c r="K640" i="2"/>
  <c r="L639" i="2"/>
  <c r="K639" i="2"/>
  <c r="L638" i="2"/>
  <c r="K638" i="2"/>
  <c r="L637" i="2"/>
  <c r="K637" i="2"/>
  <c r="L636" i="2"/>
  <c r="K636" i="2"/>
  <c r="L635" i="2"/>
  <c r="K635" i="2"/>
  <c r="L634" i="2"/>
  <c r="K634" i="2"/>
  <c r="L633" i="2"/>
  <c r="K633" i="2"/>
  <c r="L632" i="2"/>
  <c r="K632" i="2"/>
  <c r="L631" i="2"/>
  <c r="K631" i="2"/>
  <c r="L630" i="2"/>
  <c r="K630" i="2"/>
  <c r="L629" i="2"/>
  <c r="K629" i="2"/>
  <c r="L628" i="2"/>
  <c r="K628" i="2"/>
  <c r="L627" i="2"/>
  <c r="K627" i="2"/>
  <c r="L626" i="2"/>
  <c r="K626" i="2"/>
  <c r="L625" i="2"/>
  <c r="K625" i="2"/>
  <c r="L624" i="2"/>
  <c r="K624" i="2"/>
  <c r="L623" i="2"/>
  <c r="K623" i="2"/>
  <c r="L622" i="2"/>
  <c r="K622" i="2"/>
  <c r="L621" i="2"/>
  <c r="K621" i="2"/>
  <c r="L620" i="2"/>
  <c r="K620" i="2"/>
  <c r="L619" i="2"/>
  <c r="K619" i="2"/>
  <c r="L618" i="2"/>
  <c r="K618" i="2"/>
  <c r="L617" i="2"/>
  <c r="K617" i="2"/>
  <c r="L616" i="2"/>
  <c r="K616" i="2"/>
  <c r="L615" i="2"/>
  <c r="K615" i="2"/>
  <c r="L614" i="2"/>
  <c r="K614" i="2"/>
  <c r="L613" i="2"/>
  <c r="K613" i="2"/>
  <c r="L612" i="2"/>
  <c r="K612" i="2"/>
  <c r="L611" i="2"/>
  <c r="K611" i="2"/>
  <c r="L610" i="2"/>
  <c r="K610" i="2"/>
  <c r="L609" i="2"/>
  <c r="K609" i="2"/>
  <c r="L608" i="2"/>
  <c r="K608" i="2"/>
  <c r="L607" i="2"/>
  <c r="K607" i="2"/>
  <c r="L606" i="2"/>
  <c r="K606" i="2"/>
  <c r="L605" i="2"/>
  <c r="K605" i="2"/>
  <c r="L604" i="2"/>
  <c r="K604" i="2"/>
  <c r="L603" i="2"/>
  <c r="K603" i="2"/>
  <c r="L602" i="2"/>
  <c r="K602" i="2"/>
  <c r="L601" i="2"/>
  <c r="K601" i="2"/>
  <c r="L600" i="2"/>
  <c r="K600" i="2"/>
  <c r="L599" i="2"/>
  <c r="K599" i="2"/>
  <c r="L598" i="2"/>
  <c r="K598" i="2"/>
  <c r="L597" i="2"/>
  <c r="K597" i="2"/>
  <c r="L596" i="2"/>
  <c r="K596" i="2"/>
  <c r="L595" i="2"/>
  <c r="K595" i="2"/>
  <c r="L594" i="2"/>
  <c r="K594" i="2"/>
  <c r="L593" i="2"/>
  <c r="K593" i="2"/>
  <c r="L592" i="2"/>
  <c r="K592" i="2"/>
  <c r="L591" i="2"/>
  <c r="K591" i="2"/>
  <c r="L590" i="2"/>
  <c r="K590" i="2"/>
  <c r="L589" i="2"/>
  <c r="K589" i="2"/>
  <c r="L588" i="2"/>
  <c r="K588" i="2"/>
  <c r="L587" i="2"/>
  <c r="K587" i="2"/>
  <c r="L586" i="2"/>
  <c r="K586" i="2"/>
  <c r="L585" i="2"/>
  <c r="K585" i="2"/>
  <c r="L584" i="2"/>
  <c r="K584" i="2"/>
  <c r="L583" i="2"/>
  <c r="K583" i="2"/>
  <c r="L582" i="2"/>
  <c r="K582" i="2"/>
  <c r="L581" i="2"/>
  <c r="K581" i="2"/>
  <c r="L580" i="2"/>
  <c r="K580" i="2"/>
  <c r="L579" i="2"/>
  <c r="K579" i="2"/>
  <c r="L578" i="2"/>
  <c r="K578" i="2"/>
  <c r="L577" i="2"/>
  <c r="K577" i="2"/>
  <c r="L576" i="2"/>
  <c r="K576" i="2"/>
  <c r="L575" i="2"/>
  <c r="K575" i="2"/>
  <c r="L574" i="2"/>
  <c r="K574" i="2"/>
  <c r="L573" i="2"/>
  <c r="K573" i="2"/>
  <c r="L572" i="2"/>
  <c r="K572" i="2"/>
  <c r="L571" i="2"/>
  <c r="K571" i="2"/>
  <c r="L570" i="2"/>
  <c r="K570" i="2"/>
  <c r="L569" i="2"/>
  <c r="K569" i="2"/>
  <c r="L568" i="2"/>
  <c r="K568" i="2"/>
  <c r="L567" i="2"/>
  <c r="K567" i="2"/>
  <c r="L566" i="2"/>
  <c r="K566" i="2"/>
  <c r="L565" i="2"/>
  <c r="K565" i="2"/>
  <c r="L564" i="2"/>
  <c r="K564" i="2"/>
  <c r="L563" i="2"/>
  <c r="K563" i="2"/>
  <c r="L562" i="2"/>
  <c r="K562" i="2"/>
  <c r="L561" i="2"/>
  <c r="K561" i="2"/>
  <c r="L560" i="2"/>
  <c r="K560" i="2"/>
  <c r="L559" i="2"/>
  <c r="K559" i="2"/>
  <c r="L558" i="2"/>
  <c r="K558" i="2"/>
  <c r="L557" i="2"/>
  <c r="K557" i="2"/>
  <c r="L556" i="2"/>
  <c r="K556" i="2"/>
  <c r="L555" i="2"/>
  <c r="K555" i="2"/>
  <c r="L554" i="2"/>
  <c r="K554" i="2"/>
  <c r="L553" i="2"/>
  <c r="K553" i="2"/>
  <c r="L552" i="2"/>
  <c r="K552" i="2"/>
  <c r="L551" i="2"/>
  <c r="K551" i="2"/>
  <c r="L550" i="2"/>
  <c r="K550" i="2"/>
  <c r="L549" i="2"/>
  <c r="K549" i="2"/>
  <c r="L548" i="2"/>
  <c r="K548" i="2"/>
  <c r="L547" i="2"/>
  <c r="K547" i="2"/>
  <c r="L546" i="2"/>
  <c r="K546" i="2"/>
  <c r="L545" i="2"/>
  <c r="K545" i="2"/>
  <c r="L544" i="2"/>
  <c r="K544" i="2"/>
  <c r="L543" i="2"/>
  <c r="K543" i="2"/>
  <c r="L542" i="2"/>
  <c r="K542" i="2"/>
  <c r="L541" i="2"/>
  <c r="K541" i="2"/>
  <c r="L540" i="2"/>
  <c r="K540" i="2"/>
  <c r="L539" i="2"/>
  <c r="K539" i="2"/>
  <c r="L538" i="2"/>
  <c r="K538" i="2"/>
  <c r="L537" i="2"/>
  <c r="K537" i="2"/>
  <c r="L536" i="2"/>
  <c r="K536" i="2"/>
  <c r="L535" i="2"/>
  <c r="K535" i="2"/>
  <c r="L534" i="2"/>
  <c r="K534" i="2"/>
  <c r="L533" i="2"/>
  <c r="K533" i="2"/>
  <c r="L532" i="2"/>
  <c r="K532" i="2"/>
  <c r="L531" i="2"/>
  <c r="K531" i="2"/>
  <c r="L530" i="2"/>
  <c r="K530" i="2"/>
  <c r="L529" i="2"/>
  <c r="K529" i="2"/>
  <c r="L528" i="2"/>
  <c r="K528" i="2"/>
  <c r="L527" i="2"/>
  <c r="K527" i="2"/>
  <c r="L526" i="2"/>
  <c r="K526" i="2"/>
  <c r="L525" i="2"/>
  <c r="K525" i="2"/>
  <c r="L524" i="2"/>
  <c r="K524" i="2"/>
  <c r="L523" i="2"/>
  <c r="K523" i="2"/>
  <c r="L522" i="2"/>
  <c r="K522" i="2"/>
  <c r="L521" i="2"/>
  <c r="K521" i="2"/>
  <c r="L520" i="2"/>
  <c r="K520" i="2"/>
  <c r="L519" i="2"/>
  <c r="K519" i="2"/>
  <c r="L518" i="2"/>
  <c r="K518" i="2"/>
  <c r="L517" i="2"/>
  <c r="K517" i="2"/>
  <c r="L516" i="2"/>
  <c r="K516" i="2"/>
  <c r="L515" i="2"/>
  <c r="K515" i="2"/>
  <c r="L514" i="2"/>
  <c r="K514" i="2"/>
  <c r="L513" i="2"/>
  <c r="K513" i="2"/>
  <c r="L512" i="2"/>
  <c r="K512" i="2"/>
  <c r="L511" i="2"/>
  <c r="K511" i="2"/>
  <c r="L510" i="2"/>
  <c r="K510" i="2"/>
  <c r="L509" i="2"/>
  <c r="K509" i="2"/>
  <c r="L508" i="2"/>
  <c r="K508" i="2"/>
  <c r="L507" i="2"/>
  <c r="K507" i="2"/>
  <c r="L506" i="2"/>
  <c r="K506" i="2"/>
  <c r="L505" i="2"/>
  <c r="K505" i="2"/>
  <c r="L504" i="2"/>
  <c r="K504" i="2"/>
  <c r="L503" i="2"/>
  <c r="K503" i="2"/>
  <c r="L502" i="2"/>
  <c r="K502" i="2"/>
  <c r="L501" i="2"/>
  <c r="K501" i="2"/>
  <c r="L500" i="2"/>
  <c r="K500" i="2"/>
  <c r="L499" i="2"/>
  <c r="K499" i="2"/>
  <c r="L498" i="2"/>
  <c r="K498" i="2"/>
  <c r="L497" i="2"/>
  <c r="K497" i="2"/>
  <c r="L496" i="2"/>
  <c r="K496" i="2"/>
  <c r="L495" i="2"/>
  <c r="K495" i="2"/>
  <c r="L494" i="2"/>
  <c r="K494" i="2"/>
  <c r="L493" i="2"/>
  <c r="K493" i="2"/>
  <c r="L492" i="2"/>
  <c r="K492" i="2"/>
  <c r="L491" i="2"/>
  <c r="K491" i="2"/>
  <c r="L490" i="2"/>
  <c r="K490" i="2"/>
  <c r="L489" i="2"/>
  <c r="K489" i="2"/>
  <c r="L488" i="2"/>
  <c r="K488" i="2"/>
  <c r="L487" i="2"/>
  <c r="K487" i="2"/>
  <c r="L486" i="2"/>
  <c r="K486" i="2"/>
  <c r="L485" i="2"/>
  <c r="K485" i="2"/>
  <c r="L484" i="2"/>
  <c r="K484" i="2"/>
  <c r="L483" i="2"/>
  <c r="K483" i="2"/>
  <c r="L482" i="2"/>
  <c r="K482" i="2"/>
  <c r="L481" i="2"/>
  <c r="K481" i="2"/>
  <c r="L480" i="2"/>
  <c r="K480" i="2"/>
  <c r="L479" i="2"/>
  <c r="K479" i="2"/>
  <c r="L478" i="2"/>
  <c r="K478" i="2"/>
  <c r="L477" i="2"/>
  <c r="K477" i="2"/>
  <c r="L476" i="2"/>
  <c r="K476" i="2"/>
  <c r="L475" i="2"/>
  <c r="K475" i="2"/>
  <c r="L474" i="2"/>
  <c r="K474" i="2"/>
  <c r="L473" i="2"/>
  <c r="K473" i="2"/>
  <c r="L472" i="2"/>
  <c r="K472" i="2"/>
  <c r="L471" i="2"/>
  <c r="K471" i="2"/>
  <c r="L470" i="2"/>
  <c r="K470" i="2"/>
  <c r="L469" i="2"/>
  <c r="K469" i="2"/>
  <c r="L468" i="2"/>
  <c r="K468" i="2"/>
  <c r="L467" i="2"/>
  <c r="K467" i="2"/>
  <c r="L466" i="2"/>
  <c r="K466" i="2"/>
  <c r="L465" i="2"/>
  <c r="K465" i="2"/>
  <c r="L464" i="2"/>
  <c r="K464" i="2"/>
  <c r="L463" i="2"/>
  <c r="K463" i="2"/>
  <c r="L462" i="2"/>
  <c r="K462" i="2"/>
  <c r="L461" i="2"/>
  <c r="K461" i="2"/>
  <c r="L460" i="2"/>
  <c r="K460" i="2"/>
  <c r="L459" i="2"/>
  <c r="K459" i="2"/>
  <c r="L458" i="2"/>
  <c r="K458" i="2"/>
  <c r="L457" i="2"/>
  <c r="K457" i="2"/>
  <c r="L456" i="2"/>
  <c r="K456" i="2"/>
  <c r="L455" i="2"/>
  <c r="K455" i="2"/>
  <c r="L454" i="2"/>
  <c r="K454" i="2"/>
  <c r="L453" i="2"/>
  <c r="K453" i="2"/>
  <c r="L452" i="2"/>
  <c r="K452" i="2"/>
  <c r="L451" i="2"/>
  <c r="K451" i="2"/>
  <c r="L450" i="2"/>
  <c r="K450" i="2"/>
  <c r="L449" i="2"/>
  <c r="K449" i="2"/>
  <c r="L448" i="2"/>
  <c r="K448" i="2"/>
  <c r="L447" i="2"/>
  <c r="K447" i="2"/>
  <c r="L446" i="2"/>
  <c r="K446" i="2"/>
  <c r="L445" i="2"/>
  <c r="K445" i="2"/>
  <c r="L444" i="2"/>
  <c r="K444" i="2"/>
  <c r="L443" i="2"/>
  <c r="K443" i="2"/>
  <c r="L442" i="2"/>
  <c r="K442" i="2"/>
  <c r="L441" i="2"/>
  <c r="K441" i="2"/>
  <c r="L440" i="2"/>
  <c r="K440" i="2"/>
  <c r="L439" i="2"/>
  <c r="K439" i="2"/>
  <c r="L438" i="2"/>
  <c r="K438" i="2"/>
  <c r="L437" i="2"/>
  <c r="K437" i="2"/>
  <c r="L436" i="2"/>
  <c r="K436" i="2"/>
  <c r="L435" i="2"/>
  <c r="K435" i="2"/>
  <c r="L434" i="2"/>
  <c r="K434" i="2"/>
  <c r="L433" i="2"/>
  <c r="K433" i="2"/>
  <c r="L432" i="2"/>
  <c r="K432" i="2"/>
  <c r="L431" i="2"/>
  <c r="K431" i="2"/>
  <c r="L430" i="2"/>
  <c r="K430" i="2"/>
  <c r="L429" i="2"/>
  <c r="K429" i="2"/>
  <c r="L428" i="2"/>
  <c r="K428" i="2"/>
  <c r="L427" i="2"/>
  <c r="K427" i="2"/>
  <c r="L426" i="2"/>
  <c r="K426" i="2"/>
  <c r="L425" i="2"/>
  <c r="K425" i="2"/>
  <c r="L424" i="2"/>
  <c r="K424" i="2"/>
  <c r="L423" i="2"/>
  <c r="K423" i="2"/>
  <c r="L422" i="2"/>
  <c r="K422" i="2"/>
  <c r="L421" i="2"/>
  <c r="K421" i="2"/>
  <c r="L420" i="2"/>
  <c r="K420" i="2"/>
  <c r="L419" i="2"/>
  <c r="K419" i="2"/>
  <c r="L418" i="2"/>
  <c r="K418" i="2"/>
  <c r="L417" i="2"/>
  <c r="K417" i="2"/>
  <c r="L416" i="2"/>
  <c r="K416" i="2"/>
  <c r="L415" i="2"/>
  <c r="K415" i="2"/>
  <c r="L414" i="2"/>
  <c r="K414" i="2"/>
  <c r="L413" i="2"/>
  <c r="K413" i="2"/>
  <c r="L412" i="2"/>
  <c r="K412" i="2"/>
  <c r="L411" i="2"/>
  <c r="K411" i="2"/>
  <c r="L410" i="2"/>
  <c r="K410" i="2"/>
  <c r="L409" i="2"/>
  <c r="K409" i="2"/>
  <c r="L408" i="2"/>
  <c r="K408" i="2"/>
  <c r="L407" i="2"/>
  <c r="K407" i="2"/>
  <c r="L406" i="2"/>
  <c r="K406" i="2"/>
  <c r="L405" i="2"/>
  <c r="K405" i="2"/>
  <c r="L404" i="2"/>
  <c r="K404" i="2"/>
  <c r="L403" i="2"/>
  <c r="K403" i="2"/>
  <c r="L402" i="2"/>
  <c r="K402" i="2"/>
  <c r="L401" i="2"/>
  <c r="K401" i="2"/>
  <c r="L400" i="2"/>
  <c r="K400" i="2"/>
  <c r="L399" i="2"/>
  <c r="K399" i="2"/>
  <c r="L398" i="2"/>
  <c r="K398" i="2"/>
  <c r="L397" i="2"/>
  <c r="K397" i="2"/>
  <c r="L396" i="2"/>
  <c r="K396" i="2"/>
  <c r="L395" i="2"/>
  <c r="K395" i="2"/>
  <c r="L394" i="2"/>
  <c r="K394" i="2"/>
  <c r="L393" i="2"/>
  <c r="K393" i="2"/>
  <c r="L392" i="2"/>
  <c r="K392" i="2"/>
  <c r="L391" i="2"/>
  <c r="K391" i="2"/>
  <c r="L390" i="2"/>
  <c r="K390" i="2"/>
  <c r="L389" i="2"/>
  <c r="K389" i="2"/>
  <c r="L388" i="2"/>
  <c r="K388" i="2"/>
  <c r="L387" i="2"/>
  <c r="K387" i="2"/>
  <c r="L386" i="2"/>
  <c r="K386" i="2"/>
  <c r="L385" i="2"/>
  <c r="K385" i="2"/>
  <c r="L384" i="2"/>
  <c r="K384" i="2"/>
  <c r="L383" i="2"/>
  <c r="K383" i="2"/>
  <c r="L382" i="2"/>
  <c r="K382" i="2"/>
  <c r="L381" i="2"/>
  <c r="K381" i="2"/>
  <c r="L380" i="2"/>
  <c r="K380" i="2"/>
  <c r="L379" i="2"/>
  <c r="K379" i="2"/>
  <c r="L378" i="2"/>
  <c r="K378" i="2"/>
  <c r="L377" i="2"/>
  <c r="K377" i="2"/>
  <c r="L376" i="2"/>
  <c r="K376" i="2"/>
  <c r="L375" i="2"/>
  <c r="K375" i="2"/>
  <c r="L374" i="2"/>
  <c r="K374" i="2"/>
  <c r="L373" i="2"/>
  <c r="K373" i="2"/>
  <c r="L372" i="2"/>
  <c r="K372" i="2"/>
  <c r="L371" i="2"/>
  <c r="K371" i="2"/>
  <c r="L370" i="2"/>
  <c r="K370" i="2"/>
  <c r="L369" i="2"/>
  <c r="K369" i="2"/>
  <c r="L368" i="2"/>
  <c r="K368" i="2"/>
  <c r="L367" i="2"/>
  <c r="K367" i="2"/>
  <c r="L366" i="2"/>
  <c r="K366" i="2"/>
  <c r="L365" i="2"/>
  <c r="K365" i="2"/>
  <c r="L364" i="2"/>
  <c r="K364" i="2"/>
  <c r="L363" i="2"/>
  <c r="K363" i="2"/>
  <c r="L362" i="2"/>
  <c r="K362" i="2"/>
  <c r="L361" i="2"/>
  <c r="K361" i="2"/>
  <c r="L360" i="2"/>
  <c r="K360" i="2"/>
  <c r="L359" i="2"/>
  <c r="K359" i="2"/>
  <c r="L358" i="2"/>
  <c r="K358" i="2"/>
  <c r="L357" i="2"/>
  <c r="K357" i="2"/>
  <c r="L356" i="2"/>
  <c r="K356" i="2"/>
  <c r="L355" i="2"/>
  <c r="K355" i="2"/>
  <c r="L354" i="2"/>
  <c r="K354" i="2"/>
  <c r="L353" i="2"/>
  <c r="K353" i="2"/>
  <c r="L352" i="2"/>
  <c r="K352" i="2"/>
  <c r="L351" i="2"/>
  <c r="K351" i="2"/>
  <c r="L350" i="2"/>
  <c r="K350" i="2"/>
  <c r="L349" i="2"/>
  <c r="K349" i="2"/>
  <c r="L348" i="2"/>
  <c r="K348" i="2"/>
  <c r="L347" i="2"/>
  <c r="K347" i="2"/>
  <c r="L346" i="2"/>
  <c r="K346" i="2"/>
  <c r="L345" i="2"/>
  <c r="K345" i="2"/>
  <c r="L344" i="2"/>
  <c r="K344" i="2"/>
  <c r="L343" i="2"/>
  <c r="K343" i="2"/>
  <c r="L342" i="2"/>
  <c r="K342" i="2"/>
  <c r="L341" i="2"/>
  <c r="K341" i="2"/>
  <c r="L340" i="2"/>
  <c r="K340" i="2"/>
  <c r="L339" i="2"/>
  <c r="K339" i="2"/>
  <c r="L338" i="2"/>
  <c r="K338" i="2"/>
  <c r="L337" i="2"/>
  <c r="K337" i="2"/>
  <c r="L336" i="2"/>
  <c r="K336" i="2"/>
  <c r="L335" i="2"/>
  <c r="K335" i="2"/>
  <c r="L334" i="2"/>
  <c r="K334" i="2"/>
  <c r="L333" i="2"/>
  <c r="K333" i="2"/>
  <c r="L332" i="2"/>
  <c r="K332" i="2"/>
  <c r="L331" i="2"/>
  <c r="K331" i="2"/>
  <c r="L330" i="2"/>
  <c r="K330" i="2"/>
  <c r="L329" i="2"/>
  <c r="K329" i="2"/>
  <c r="L328" i="2"/>
  <c r="K328" i="2"/>
  <c r="L327" i="2"/>
  <c r="K327" i="2"/>
  <c r="L326" i="2"/>
  <c r="K326" i="2"/>
  <c r="L325" i="2"/>
  <c r="K325" i="2"/>
  <c r="L324" i="2"/>
  <c r="K324" i="2"/>
  <c r="L323" i="2"/>
  <c r="K323" i="2"/>
  <c r="L322" i="2"/>
  <c r="K322" i="2"/>
  <c r="L321" i="2"/>
  <c r="K321" i="2"/>
  <c r="L320" i="2"/>
  <c r="K320" i="2"/>
  <c r="L319" i="2"/>
  <c r="K319" i="2"/>
  <c r="L318" i="2"/>
  <c r="K318" i="2"/>
  <c r="L317" i="2"/>
  <c r="K317" i="2"/>
  <c r="L316" i="2"/>
  <c r="K316" i="2"/>
  <c r="L315" i="2"/>
  <c r="K315" i="2"/>
  <c r="L314" i="2"/>
  <c r="K314" i="2"/>
  <c r="L313" i="2"/>
  <c r="K313" i="2"/>
  <c r="L312" i="2"/>
  <c r="K312" i="2"/>
  <c r="L311" i="2"/>
  <c r="K311" i="2"/>
  <c r="L310" i="2"/>
  <c r="K310" i="2"/>
  <c r="L309" i="2"/>
  <c r="K309" i="2"/>
  <c r="L308" i="2"/>
  <c r="K308" i="2"/>
  <c r="L307" i="2"/>
  <c r="K307" i="2"/>
  <c r="L306" i="2"/>
  <c r="K306" i="2"/>
  <c r="L305" i="2"/>
  <c r="K305" i="2"/>
  <c r="L304" i="2"/>
  <c r="K304" i="2"/>
  <c r="L303" i="2"/>
  <c r="K303" i="2"/>
  <c r="L302" i="2"/>
  <c r="K302" i="2"/>
  <c r="L301" i="2"/>
  <c r="K301" i="2"/>
  <c r="L300" i="2"/>
  <c r="K300" i="2"/>
  <c r="L299" i="2"/>
  <c r="K299" i="2"/>
  <c r="L298" i="2"/>
  <c r="K298" i="2"/>
  <c r="L297" i="2"/>
  <c r="K297" i="2"/>
  <c r="L296" i="2"/>
  <c r="K296" i="2"/>
  <c r="L295" i="2"/>
  <c r="K295" i="2"/>
  <c r="L294" i="2"/>
  <c r="K294" i="2"/>
  <c r="L293" i="2"/>
  <c r="K293" i="2"/>
  <c r="L292" i="2"/>
  <c r="K292" i="2"/>
  <c r="L291" i="2"/>
  <c r="K291" i="2"/>
  <c r="L290" i="2"/>
  <c r="K290" i="2"/>
  <c r="L289" i="2"/>
  <c r="K289" i="2"/>
  <c r="L288" i="2"/>
  <c r="K288" i="2"/>
  <c r="L287" i="2"/>
  <c r="K287" i="2"/>
  <c r="L286" i="2"/>
  <c r="K286" i="2"/>
  <c r="L285" i="2"/>
  <c r="K285" i="2"/>
  <c r="L284" i="2"/>
  <c r="K284" i="2"/>
  <c r="L283" i="2"/>
  <c r="K283" i="2"/>
  <c r="L282" i="2"/>
  <c r="K282" i="2"/>
  <c r="L281" i="2"/>
  <c r="K281" i="2"/>
  <c r="L280" i="2"/>
  <c r="K280" i="2"/>
  <c r="L279" i="2"/>
  <c r="K279" i="2"/>
  <c r="L278" i="2"/>
  <c r="K278" i="2"/>
  <c r="L277" i="2"/>
  <c r="K277" i="2"/>
  <c r="L276" i="2"/>
  <c r="K276" i="2"/>
  <c r="L275" i="2"/>
  <c r="K275" i="2"/>
  <c r="L274" i="2"/>
  <c r="K274" i="2"/>
  <c r="L273" i="2"/>
  <c r="K273" i="2"/>
  <c r="L272" i="2"/>
  <c r="K272" i="2"/>
  <c r="L271" i="2"/>
  <c r="K271" i="2"/>
  <c r="L270" i="2"/>
  <c r="K270" i="2"/>
  <c r="L269" i="2"/>
  <c r="K269" i="2"/>
  <c r="L268" i="2"/>
  <c r="K268" i="2"/>
  <c r="L267" i="2"/>
  <c r="K267" i="2"/>
  <c r="L266" i="2"/>
  <c r="K266" i="2"/>
  <c r="L265" i="2"/>
  <c r="K265" i="2"/>
  <c r="L264" i="2"/>
  <c r="K264" i="2"/>
  <c r="L263" i="2"/>
  <c r="K263" i="2"/>
  <c r="L262" i="2"/>
  <c r="K262" i="2"/>
  <c r="L261" i="2"/>
  <c r="K261" i="2"/>
  <c r="L260" i="2"/>
  <c r="K260" i="2"/>
  <c r="L259" i="2"/>
  <c r="K259" i="2"/>
  <c r="L258" i="2"/>
  <c r="K258" i="2"/>
  <c r="L257" i="2"/>
  <c r="K257" i="2"/>
  <c r="L256" i="2"/>
  <c r="K256" i="2"/>
  <c r="L255" i="2"/>
  <c r="K255" i="2"/>
  <c r="L254" i="2"/>
  <c r="K254" i="2"/>
  <c r="L253" i="2"/>
  <c r="K253" i="2"/>
  <c r="L252" i="2"/>
  <c r="K252" i="2"/>
  <c r="L251" i="2"/>
  <c r="K251" i="2"/>
  <c r="L250" i="2"/>
  <c r="K250" i="2"/>
  <c r="L249" i="2"/>
  <c r="K249" i="2"/>
  <c r="L248" i="2"/>
  <c r="K248" i="2"/>
  <c r="L247" i="2"/>
  <c r="K247" i="2"/>
  <c r="L246" i="2"/>
  <c r="K246" i="2"/>
  <c r="L245" i="2"/>
  <c r="K245" i="2"/>
  <c r="L244" i="2"/>
  <c r="K244" i="2"/>
  <c r="L243" i="2"/>
  <c r="K243" i="2"/>
  <c r="L242" i="2"/>
  <c r="K242" i="2"/>
  <c r="L241" i="2"/>
  <c r="K241" i="2"/>
  <c r="L240" i="2"/>
  <c r="K240" i="2"/>
  <c r="L239" i="2"/>
  <c r="K239" i="2"/>
  <c r="L238" i="2"/>
  <c r="K238" i="2"/>
  <c r="L237" i="2"/>
  <c r="K237" i="2"/>
  <c r="L236" i="2"/>
  <c r="K236" i="2"/>
  <c r="L235" i="2"/>
  <c r="K235" i="2"/>
  <c r="L234" i="2"/>
  <c r="K234" i="2"/>
  <c r="L233" i="2"/>
  <c r="K233" i="2"/>
  <c r="L232" i="2"/>
  <c r="K232" i="2"/>
  <c r="L231" i="2"/>
  <c r="K231" i="2"/>
  <c r="L230" i="2"/>
  <c r="K230" i="2"/>
  <c r="L229" i="2"/>
  <c r="K229" i="2"/>
  <c r="L228" i="2"/>
  <c r="K228" i="2"/>
  <c r="L227" i="2"/>
  <c r="K227" i="2"/>
  <c r="L226" i="2"/>
  <c r="K226" i="2"/>
  <c r="L225" i="2"/>
  <c r="K225" i="2"/>
  <c r="L224" i="2"/>
  <c r="K224" i="2"/>
  <c r="L223" i="2"/>
  <c r="K223" i="2"/>
  <c r="L222" i="2"/>
  <c r="K222" i="2"/>
  <c r="L221" i="2"/>
  <c r="K221" i="2"/>
  <c r="L220" i="2"/>
  <c r="K220" i="2"/>
  <c r="L219" i="2"/>
  <c r="K219" i="2"/>
  <c r="L218" i="2"/>
  <c r="K218" i="2"/>
  <c r="L217" i="2"/>
  <c r="K217" i="2"/>
  <c r="L216" i="2"/>
  <c r="K216" i="2"/>
  <c r="L215" i="2"/>
  <c r="K215" i="2"/>
  <c r="L214" i="2"/>
  <c r="K214" i="2"/>
  <c r="L213" i="2"/>
  <c r="K213" i="2"/>
  <c r="L212" i="2"/>
  <c r="K212" i="2"/>
  <c r="L211" i="2"/>
  <c r="K211" i="2"/>
  <c r="L210" i="2"/>
  <c r="K210" i="2"/>
  <c r="L209" i="2"/>
  <c r="K209" i="2"/>
  <c r="L208" i="2"/>
  <c r="K208" i="2"/>
  <c r="L207" i="2"/>
  <c r="K207" i="2"/>
  <c r="L206" i="2"/>
  <c r="K206" i="2"/>
  <c r="L205" i="2"/>
  <c r="K205" i="2"/>
  <c r="L204" i="2"/>
  <c r="K204" i="2"/>
  <c r="L203" i="2"/>
  <c r="K203" i="2"/>
  <c r="L202" i="2"/>
  <c r="K202" i="2"/>
  <c r="L201" i="2"/>
  <c r="K201" i="2"/>
  <c r="L200" i="2"/>
  <c r="K200" i="2"/>
  <c r="L199" i="2"/>
  <c r="K199" i="2"/>
  <c r="L198" i="2"/>
  <c r="K198" i="2"/>
  <c r="L197" i="2"/>
  <c r="K197" i="2"/>
  <c r="L196" i="2"/>
  <c r="K196" i="2"/>
  <c r="L195" i="2"/>
  <c r="K195" i="2"/>
  <c r="L194" i="2"/>
  <c r="K194" i="2"/>
  <c r="L193" i="2"/>
  <c r="K193" i="2"/>
  <c r="L192" i="2"/>
  <c r="K192" i="2"/>
  <c r="L191" i="2"/>
  <c r="K191" i="2"/>
  <c r="L190" i="2"/>
  <c r="K190" i="2"/>
  <c r="L189" i="2"/>
  <c r="K189" i="2"/>
  <c r="L188" i="2"/>
  <c r="K188" i="2"/>
  <c r="L187" i="2"/>
  <c r="K187" i="2"/>
  <c r="L186" i="2"/>
  <c r="K186" i="2"/>
  <c r="L185" i="2"/>
  <c r="K185" i="2"/>
  <c r="L184" i="2"/>
  <c r="K184" i="2"/>
  <c r="L183" i="2"/>
  <c r="K183" i="2"/>
  <c r="L182" i="2"/>
  <c r="K182" i="2"/>
  <c r="L181" i="2"/>
  <c r="K181" i="2"/>
  <c r="L180" i="2"/>
  <c r="K180" i="2"/>
  <c r="L179" i="2"/>
  <c r="K179" i="2"/>
  <c r="L178" i="2"/>
  <c r="K178" i="2"/>
  <c r="L177" i="2"/>
  <c r="K177" i="2"/>
  <c r="L176" i="2"/>
  <c r="K176" i="2"/>
  <c r="L175" i="2"/>
  <c r="K175" i="2"/>
  <c r="L174" i="2"/>
  <c r="K174" i="2"/>
  <c r="L173" i="2"/>
  <c r="K173" i="2"/>
  <c r="L172" i="2"/>
  <c r="K172" i="2"/>
  <c r="L171" i="2"/>
  <c r="K171" i="2"/>
  <c r="L170" i="2"/>
  <c r="K170" i="2"/>
  <c r="L169" i="2"/>
  <c r="K169" i="2"/>
  <c r="L168" i="2"/>
  <c r="K168" i="2"/>
  <c r="L167" i="2"/>
  <c r="K167" i="2"/>
  <c r="L166" i="2"/>
  <c r="K166" i="2"/>
  <c r="L165" i="2"/>
  <c r="K165" i="2"/>
  <c r="L164" i="2"/>
  <c r="K164" i="2"/>
  <c r="L163" i="2"/>
  <c r="K163" i="2"/>
  <c r="L162" i="2"/>
  <c r="K162" i="2"/>
  <c r="L161" i="2"/>
  <c r="K161" i="2"/>
  <c r="L160" i="2"/>
  <c r="K160" i="2"/>
  <c r="L159" i="2"/>
  <c r="K159" i="2"/>
  <c r="L158" i="2"/>
  <c r="K158" i="2"/>
  <c r="L157" i="2"/>
  <c r="K157" i="2"/>
  <c r="L156" i="2"/>
  <c r="K156" i="2"/>
  <c r="L155" i="2"/>
  <c r="K155" i="2"/>
  <c r="L154" i="2"/>
  <c r="K154" i="2"/>
  <c r="L153" i="2"/>
  <c r="K153" i="2"/>
  <c r="L152" i="2"/>
  <c r="K152" i="2"/>
  <c r="L151" i="2"/>
  <c r="K151" i="2"/>
  <c r="L150" i="2"/>
  <c r="K150" i="2"/>
  <c r="L149" i="2"/>
  <c r="K149" i="2"/>
  <c r="L148" i="2"/>
  <c r="K148" i="2"/>
  <c r="L147" i="2"/>
  <c r="K147" i="2"/>
  <c r="L146" i="2"/>
  <c r="K146" i="2"/>
  <c r="L145" i="2"/>
  <c r="K145" i="2"/>
  <c r="L144" i="2"/>
  <c r="K144" i="2"/>
  <c r="L143" i="2"/>
  <c r="K143" i="2"/>
  <c r="L142" i="2"/>
  <c r="K142" i="2"/>
  <c r="L141" i="2"/>
  <c r="K141" i="2"/>
  <c r="L140" i="2"/>
  <c r="K140" i="2"/>
  <c r="L139" i="2"/>
  <c r="K139" i="2"/>
  <c r="L138" i="2"/>
  <c r="K138" i="2"/>
  <c r="L137" i="2"/>
  <c r="K137" i="2"/>
  <c r="L136" i="2"/>
  <c r="K136" i="2"/>
  <c r="L135" i="2"/>
  <c r="K135" i="2"/>
  <c r="L134" i="2"/>
  <c r="K134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K127" i="2"/>
  <c r="L126" i="2"/>
  <c r="K126" i="2"/>
  <c r="L125" i="2"/>
  <c r="K125" i="2"/>
  <c r="L124" i="2"/>
  <c r="K124" i="2"/>
  <c r="L123" i="2"/>
  <c r="K123" i="2"/>
  <c r="L122" i="2"/>
  <c r="K122" i="2"/>
  <c r="L121" i="2"/>
  <c r="K121" i="2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4" i="2"/>
  <c r="K104" i="2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</calcChain>
</file>

<file path=xl/sharedStrings.xml><?xml version="1.0" encoding="utf-8"?>
<sst xmlns="http://schemas.openxmlformats.org/spreadsheetml/2006/main" count="26774" uniqueCount="7598">
  <si>
    <t>CountyID</t>
  </si>
  <si>
    <t>LargestList</t>
  </si>
  <si>
    <t>BestList</t>
  </si>
  <si>
    <t>median_HHI_2019</t>
  </si>
  <si>
    <t>bach_deg_pct_14to18</t>
  </si>
  <si>
    <t>pop_density_per_mile</t>
  </si>
  <si>
    <t>change_in_pop_decade</t>
  </si>
  <si>
    <t>perc_female</t>
  </si>
  <si>
    <t>perc_hispanic</t>
  </si>
  <si>
    <t>unemployment_rate</t>
  </si>
  <si>
    <t>perc_age_25_39</t>
  </si>
  <si>
    <t>brewery_per_1Mpeople</t>
  </si>
  <si>
    <t>Predicted_Best</t>
  </si>
  <si>
    <t>Predicted_Biggest</t>
  </si>
  <si>
    <t>Unnamed: 0</t>
  </si>
  <si>
    <t>BreweryName</t>
  </si>
  <si>
    <t>BreweryType</t>
  </si>
  <si>
    <t>Latitude</t>
  </si>
  <si>
    <t>Longitude</t>
  </si>
  <si>
    <t>County</t>
  </si>
  <si>
    <t>State</t>
  </si>
  <si>
    <t>Avondale Brewing Co</t>
  </si>
  <si>
    <t>micro</t>
  </si>
  <si>
    <t>Jefferson</t>
  </si>
  <si>
    <t>AL</t>
  </si>
  <si>
    <t>Trim Tab Brewing</t>
  </si>
  <si>
    <t>Yellowhammer Brewery</t>
  </si>
  <si>
    <t>Madison</t>
  </si>
  <si>
    <t>Bearpaw River Brewing Co</t>
  </si>
  <si>
    <t>Matanuska-Susitna</t>
  </si>
  <si>
    <t>AK</t>
  </si>
  <si>
    <t>King Street Brewing Co</t>
  </si>
  <si>
    <t>Anchorage</t>
  </si>
  <si>
    <t>1912 Brewing</t>
  </si>
  <si>
    <t>Pima</t>
  </si>
  <si>
    <t>AZ</t>
  </si>
  <si>
    <t>Bad Water Brewing</t>
  </si>
  <si>
    <t>contract</t>
  </si>
  <si>
    <t>Maricopa</t>
  </si>
  <si>
    <t>BJs Restaurant &amp; Brewery - Chandler</t>
  </si>
  <si>
    <t>brewpub</t>
  </si>
  <si>
    <t>BlackRock Brewers</t>
  </si>
  <si>
    <t>Dragoon Brewing Co</t>
  </si>
  <si>
    <t>Grand Canyon Brewing Company</t>
  </si>
  <si>
    <t>Coconino</t>
  </si>
  <si>
    <t>Mudshark Brewing Co</t>
  </si>
  <si>
    <t>Mohave</t>
  </si>
  <si>
    <t>Richter Aleworks</t>
  </si>
  <si>
    <t>SanTan Brewing Co</t>
  </si>
  <si>
    <t>regional</t>
  </si>
  <si>
    <t>State 48 Brewery</t>
  </si>
  <si>
    <t>Wren House Brewing Company</t>
  </si>
  <si>
    <t>Brick Oven Pizza Co / Brick &amp; Forge Brewing</t>
  </si>
  <si>
    <t>Greene</t>
  </si>
  <si>
    <t>AR</t>
  </si>
  <si>
    <t>Diamond Bear Brewing Co</t>
  </si>
  <si>
    <t>Pulaski</t>
  </si>
  <si>
    <t>Lost Forty Brewing</t>
  </si>
  <si>
    <t>Rapp's Barren Brewing Company</t>
  </si>
  <si>
    <t>Baxter</t>
  </si>
  <si>
    <t>Whistleing Springs Brewing Company / Dark Hills Brewery</t>
  </si>
  <si>
    <t>planning</t>
  </si>
  <si>
    <t>Benton</t>
  </si>
  <si>
    <t>7 Sisters Brewing Co</t>
  </si>
  <si>
    <t>San Luis Obispo</t>
  </si>
  <si>
    <t>CA</t>
  </si>
  <si>
    <t>Abnormal Beer Company</t>
  </si>
  <si>
    <t>San Diego</t>
  </si>
  <si>
    <t>Altamont Beer Works</t>
  </si>
  <si>
    <t>Alameda</t>
  </si>
  <si>
    <t>Auburn Alehouse</t>
  </si>
  <si>
    <t>Placer</t>
  </si>
  <si>
    <t>Back Street Brewery &amp; Tasting Room</t>
  </si>
  <si>
    <t>Orange</t>
  </si>
  <si>
    <t>Bear Republic Brewing Co Pub &amp; Restaurant - Lakeside</t>
  </si>
  <si>
    <t>Sonoma</t>
  </si>
  <si>
    <t>Bird Street Brewing</t>
  </si>
  <si>
    <t>Kings</t>
  </si>
  <si>
    <t>Black Hammer Brewing</t>
  </si>
  <si>
    <t>San Francisco</t>
  </si>
  <si>
    <t>Brewbakers Brewing Co</t>
  </si>
  <si>
    <t>Tulare</t>
  </si>
  <si>
    <t>Brewery in Planning - Los Angeles</t>
  </si>
  <si>
    <t>Los Angeles</t>
  </si>
  <si>
    <t>Brewery in Planning - San Diego</t>
  </si>
  <si>
    <t>Brewery Twenty Five</t>
  </si>
  <si>
    <t>San Benito</t>
  </si>
  <si>
    <t>Camino Brewing Co LLC</t>
  </si>
  <si>
    <t>Santa Clara</t>
  </si>
  <si>
    <t>Chula Vista Brewery</t>
  </si>
  <si>
    <t>Band of Brothers Brewing Company</t>
  </si>
  <si>
    <t>Tuscaloosa</t>
  </si>
  <si>
    <t>Barnaby Brewing Company</t>
  </si>
  <si>
    <t>Juneau</t>
  </si>
  <si>
    <t>Cloverdale Ale Company's Ruth McGowan's Brewpub</t>
  </si>
  <si>
    <t>Craftsman Brewing Co</t>
  </si>
  <si>
    <t>Devil's Potion Brewing Company LLC</t>
  </si>
  <si>
    <t>Dry River Brewing</t>
  </si>
  <si>
    <t>Eight Bridges Brewing</t>
  </si>
  <si>
    <t>Eppig Brewing</t>
  </si>
  <si>
    <t>Escape Craft Brewery</t>
  </si>
  <si>
    <t>San Bernardino</t>
  </si>
  <si>
    <t>Fieldwork Brewing Co</t>
  </si>
  <si>
    <t>Fort Point Beer Company</t>
  </si>
  <si>
    <t>Fountainhead Brewing Co</t>
  </si>
  <si>
    <t>Sacramento</t>
  </si>
  <si>
    <t>Geartooth AleWerks</t>
  </si>
  <si>
    <t>Golden State Brewery</t>
  </si>
  <si>
    <t>Hangar 24 Craft Brewery</t>
  </si>
  <si>
    <t>Hermitage Brewing Company</t>
  </si>
  <si>
    <t>High Water Brewing</t>
  </si>
  <si>
    <t>proprietor</t>
  </si>
  <si>
    <t>San Joaquin</t>
  </si>
  <si>
    <t>Hop Secret Brewing Co</t>
  </si>
  <si>
    <t>Indian Valley Brewing</t>
  </si>
  <si>
    <t>Marin</t>
  </si>
  <si>
    <t>Jackrabbit Brewing Co</t>
  </si>
  <si>
    <t>Yolo</t>
  </si>
  <si>
    <t>Jamul Brewing Co. - Production Only</t>
  </si>
  <si>
    <t>Karl Strauss Brewing Co - Universal CityWalk</t>
  </si>
  <si>
    <t>Laguna Beach Brewery and Grille</t>
  </si>
  <si>
    <t>Lassen Ale Works @ The Pioneer Saloon</t>
  </si>
  <si>
    <t>Lassen</t>
  </si>
  <si>
    <t>Libertine Brewing Company</t>
  </si>
  <si>
    <t>Long Beach Beer Lab</t>
  </si>
  <si>
    <t>Magnolia Dogpatch</t>
  </si>
  <si>
    <t>Marin Brewing Co</t>
  </si>
  <si>
    <t>Mike Hess Brewing - Miramar</t>
  </si>
  <si>
    <t>Moonraker Brewing Company (Production Facility)</t>
  </si>
  <si>
    <t>New English Brewing Co Inc</t>
  </si>
  <si>
    <t>Nickel Beer Co</t>
  </si>
  <si>
    <t>Oceanside Brewing Company</t>
  </si>
  <si>
    <t>Old Stump Brewery</t>
  </si>
  <si>
    <t>Palo Alto Brewing Co</t>
  </si>
  <si>
    <t>Pedro Point Brewing</t>
  </si>
  <si>
    <t>San Mateo</t>
  </si>
  <si>
    <t>Port Brewing Co / The Lost Abbey</t>
  </si>
  <si>
    <t>Right Eye Brewing Co</t>
  </si>
  <si>
    <t>Solano</t>
  </si>
  <si>
    <t>Rouleur Brewing Company</t>
  </si>
  <si>
    <t>Sante Adairius Rustic Ales</t>
  </si>
  <si>
    <t>Santa Cruz</t>
  </si>
  <si>
    <t>Sequoia Brewing Co - Tower District</t>
  </si>
  <si>
    <t>Fresno</t>
  </si>
  <si>
    <t>Sonoma Springs Brewing Co</t>
  </si>
  <si>
    <t>South Lake Brewing Company</t>
  </si>
  <si>
    <t>El Dorado</t>
  </si>
  <si>
    <t>State Room Brewery</t>
  </si>
  <si>
    <t>Stone Brewing World Bistro &amp; Gardens- Liberty Station</t>
  </si>
  <si>
    <t>Sufferfest Beer Company</t>
  </si>
  <si>
    <t>Tap and Vine</t>
  </si>
  <si>
    <t>TAPS Fish House and Brewery - Brea</t>
  </si>
  <si>
    <t>The Dancing Fox</t>
  </si>
  <si>
    <t>Thunderhawk Alements</t>
  </si>
  <si>
    <t>Topa Topa Brewing Co</t>
  </si>
  <si>
    <t>Ventura</t>
  </si>
  <si>
    <t>Track 7 Brewing Co - Natomas</t>
  </si>
  <si>
    <t>Underground Brewing Co.</t>
  </si>
  <si>
    <t>Urban Roots Brewing</t>
  </si>
  <si>
    <t>Wolf Creek Brewery</t>
  </si>
  <si>
    <t>Lonesome Valley Brewing</t>
  </si>
  <si>
    <t>Yavapai</t>
  </si>
  <si>
    <t>Woods Bar &amp; Brewery</t>
  </si>
  <si>
    <t>Woods CervecerÃƒÂ­a</t>
  </si>
  <si>
    <t>3 Freaks Brewing Co</t>
  </si>
  <si>
    <t>Douglas</t>
  </si>
  <si>
    <t>CO</t>
  </si>
  <si>
    <t>Barrels &amp; Bottles Brewery</t>
  </si>
  <si>
    <t>BierWerks</t>
  </si>
  <si>
    <t>Teller</t>
  </si>
  <si>
    <t>Big Choice Brewing Co</t>
  </si>
  <si>
    <t>Adams</t>
  </si>
  <si>
    <t>Dodgeton Creek Brewing Co.</t>
  </si>
  <si>
    <t>Las Animas</t>
  </si>
  <si>
    <t>Rebel Kettle Brewing Company</t>
  </si>
  <si>
    <t>Brass Brewing Company</t>
  </si>
  <si>
    <t>El Paso</t>
  </si>
  <si>
    <t>Burgundian Brewing Co.</t>
  </si>
  <si>
    <t>Denver</t>
  </si>
  <si>
    <t>Chain Reaction Brewing Company</t>
  </si>
  <si>
    <t>Crystal Springs Brewing Co</t>
  </si>
  <si>
    <t>Boulder</t>
  </si>
  <si>
    <t>Dostal Alley Brewing Co</t>
  </si>
  <si>
    <t>Gilpin</t>
  </si>
  <si>
    <t>Estes Park Brewery</t>
  </si>
  <si>
    <t>Larimer</t>
  </si>
  <si>
    <t>Alta Brewing Company</t>
  </si>
  <si>
    <t>Glenwood Canyon Brewing Co</t>
  </si>
  <si>
    <t>Garfield</t>
  </si>
  <si>
    <t>Golden Block Brewery</t>
  </si>
  <si>
    <t>San Juan</t>
  </si>
  <si>
    <t>High Alpine Brewing Company</t>
  </si>
  <si>
    <t>Gunnison</t>
  </si>
  <si>
    <t>Jessup Farm Barrel House</t>
  </si>
  <si>
    <t>Lariat Lodge Brewing</t>
  </si>
  <si>
    <t>Manitou Brewing Company</t>
  </si>
  <si>
    <t>New Belgium Brewing Co</t>
  </si>
  <si>
    <t>Odell Brewing Co</t>
  </si>
  <si>
    <t>Peaks N Pines Brewing Company</t>
  </si>
  <si>
    <t>Ratio Beerworks</t>
  </si>
  <si>
    <t>Red Truck Beer Company Ltd.</t>
  </si>
  <si>
    <t>Rocky Mountain Taphouse, LLC</t>
  </si>
  <si>
    <t>Weld</t>
  </si>
  <si>
    <t>Spice Trade Brewing</t>
  </si>
  <si>
    <t>The Grateful Gnome Sandwich Shoppe and Brewery</t>
  </si>
  <si>
    <t>The Larimer Beer Company</t>
  </si>
  <si>
    <t>Upslope Brewing Company - Flatiron Park</t>
  </si>
  <si>
    <t>Ute Pass Brewing Co</t>
  </si>
  <si>
    <t>Walter Brewing Company</t>
  </si>
  <si>
    <t>Pueblo</t>
  </si>
  <si>
    <t>Beaver Beer Co</t>
  </si>
  <si>
    <t>Fairfield</t>
  </si>
  <si>
    <t>CT</t>
  </si>
  <si>
    <t>Brass Works Brewing Company LLC</t>
  </si>
  <si>
    <t>New Haven</t>
  </si>
  <si>
    <t>BruRm At Bar</t>
  </si>
  <si>
    <t>Connecticut Valley Brewing Company</t>
  </si>
  <si>
    <t>Hartford</t>
  </si>
  <si>
    <t>Counterweight Brewing Company</t>
  </si>
  <si>
    <t>Nod Hill Brewery</t>
  </si>
  <si>
    <t>Thimble Island Brewery</t>
  </si>
  <si>
    <t>Iron Hill Brewery &amp; Restaurant - Newark</t>
  </si>
  <si>
    <t>New Castle</t>
  </si>
  <si>
    <t>DE</t>
  </si>
  <si>
    <t>Mispillion River Brewing</t>
  </si>
  <si>
    <t>Kent</t>
  </si>
  <si>
    <t>Bardo Brewpub</t>
  </si>
  <si>
    <t>District of Columbia</t>
  </si>
  <si>
    <t>DC</t>
  </si>
  <si>
    <t>Alcatraz Brewing</t>
  </si>
  <si>
    <t>Flagler</t>
  </si>
  <si>
    <t>FL</t>
  </si>
  <si>
    <t>Angry Chair Brewing, LLC.</t>
  </si>
  <si>
    <t>Hillsborough</t>
  </si>
  <si>
    <t>Brew Life Brewing</t>
  </si>
  <si>
    <t>Sarasota</t>
  </si>
  <si>
    <t>Bullfrog Creek Brewing Company</t>
  </si>
  <si>
    <t>Caledonia Brewing</t>
  </si>
  <si>
    <t>Pinellas</t>
  </si>
  <si>
    <t>Cocoa Beach Brewing Co</t>
  </si>
  <si>
    <t>Brevard</t>
  </si>
  <si>
    <t>Cycle Brewing Production and Warehouse</t>
  </si>
  <si>
    <t>Beach Chalet Brewing Co</t>
  </si>
  <si>
    <t>Dirty Oar Beer Company</t>
  </si>
  <si>
    <t>Dissent Craft Brewing Company, LLC</t>
  </si>
  <si>
    <t>Great Chicago Fire Brewery and Tap Room</t>
  </si>
  <si>
    <t>Lake</t>
  </si>
  <si>
    <t>Hollywood Brewing Co</t>
  </si>
  <si>
    <t>Broward</t>
  </si>
  <si>
    <t>Hourglass Brewing</t>
  </si>
  <si>
    <t>Seminole</t>
  </si>
  <si>
    <t>Legacy Caribbean Craft Brewery</t>
  </si>
  <si>
    <t>Miami-Dade</t>
  </si>
  <si>
    <t>Motorworks Brewing</t>
  </si>
  <si>
    <t>Manatee</t>
  </si>
  <si>
    <t>Odd Breed Wild Ales</t>
  </si>
  <si>
    <t>Proof Brewing Co</t>
  </si>
  <si>
    <t>Leon</t>
  </si>
  <si>
    <t>Redlight Redlight Beer Parlour and Brewery</t>
  </si>
  <si>
    <t>River City Brewing Co</t>
  </si>
  <si>
    <t>Duval</t>
  </si>
  <si>
    <t>Southern Brewing &amp; Winemaking Brewery</t>
  </si>
  <si>
    <t>The Ravenous Pig / Cask &amp; Larder</t>
  </si>
  <si>
    <t>Uncle Ernies Bayfront Grill &amp; Brew House</t>
  </si>
  <si>
    <t>Bay</t>
  </si>
  <si>
    <t>Abide Brewing Company</t>
  </si>
  <si>
    <t>Coweta</t>
  </si>
  <si>
    <t>GA</t>
  </si>
  <si>
    <t>Chattabrewchee Southern Brewhouse</t>
  </si>
  <si>
    <t>Troup</t>
  </si>
  <si>
    <t>Cherokee Brewing + Pizza Company</t>
  </si>
  <si>
    <t>Whitfield</t>
  </si>
  <si>
    <t>Max Lager's Wood Fired Grill &amp; Brewery</t>
  </si>
  <si>
    <t>Fulton</t>
  </si>
  <si>
    <t>Porter Pizza &amp; Brewery</t>
  </si>
  <si>
    <t>Printer's Ale Manufacturing Co.</t>
  </si>
  <si>
    <t>Carroll</t>
  </si>
  <si>
    <t>Southern Brewing Company</t>
  </si>
  <si>
    <t>Clarke</t>
  </si>
  <si>
    <t>SweetWater Brewing Co</t>
  </si>
  <si>
    <t>Beer Lab HI</t>
  </si>
  <si>
    <t>Honolulu</t>
  </si>
  <si>
    <t>HI</t>
  </si>
  <si>
    <t>Home of the Brave Brewing Company</t>
  </si>
  <si>
    <t>10 Barrel Brewing Co</t>
  </si>
  <si>
    <t>large</t>
  </si>
  <si>
    <t>Ada</t>
  </si>
  <si>
    <t>ID</t>
  </si>
  <si>
    <t>Kootenai River Brewing Co</t>
  </si>
  <si>
    <t>Boundary</t>
  </si>
  <si>
    <t>MickDuff's Brewing Co</t>
  </si>
  <si>
    <t>Bonner</t>
  </si>
  <si>
    <t>Payette Brewing Co</t>
  </si>
  <si>
    <t>Von Scheidt Brewing Co</t>
  </si>
  <si>
    <t>Twin Falls</t>
  </si>
  <si>
    <t>Afterthought Brewing Company</t>
  </si>
  <si>
    <t>DuPage</t>
  </si>
  <si>
    <t>IL</t>
  </si>
  <si>
    <t>Bent River Brewing Co</t>
  </si>
  <si>
    <t>Rock Island</t>
  </si>
  <si>
    <t>Blue Nose Brewery</t>
  </si>
  <si>
    <t>Cook</t>
  </si>
  <si>
    <t>DESTIHL - Champaign</t>
  </si>
  <si>
    <t>Champaign</t>
  </si>
  <si>
    <t>Emmett's Brewing Co - Downers Grove</t>
  </si>
  <si>
    <t>Flapjack Brewery</t>
  </si>
  <si>
    <t>Gordon Biersch Brewery Restaurant - Bolingbrook</t>
  </si>
  <si>
    <t>Will</t>
  </si>
  <si>
    <t>Granite City Food &amp; Brewery (#22)</t>
  </si>
  <si>
    <t>Hopskeller Brewing Company</t>
  </si>
  <si>
    <t>Monroe</t>
  </si>
  <si>
    <t>Horse Thief Hollow Brewery</t>
  </si>
  <si>
    <t>Metal Monkey Brewing LLC</t>
  </si>
  <si>
    <t>Myths and Legends Brewing Company</t>
  </si>
  <si>
    <t>Off Color Brewing</t>
  </si>
  <si>
    <t>RAM Restaurant and Brewery - Wheeling</t>
  </si>
  <si>
    <t>Ryan Brewing Company</t>
  </si>
  <si>
    <t>Winnebago</t>
  </si>
  <si>
    <t>Stubborn German Brewing Co</t>
  </si>
  <si>
    <t>18th Street Brewery</t>
  </si>
  <si>
    <t>IN</t>
  </si>
  <si>
    <t>95ate5 Brewpub</t>
  </si>
  <si>
    <t>Burn'Em Brewing</t>
  </si>
  <si>
    <t>LaPorte</t>
  </si>
  <si>
    <t>Danny Boy Beer Works</t>
  </si>
  <si>
    <t>Hamilton</t>
  </si>
  <si>
    <t>Deer Creek Brewery</t>
  </si>
  <si>
    <t>Iechyd Da Brewing</t>
  </si>
  <si>
    <t>Elkhart</t>
  </si>
  <si>
    <t>Metazoa Brewing Co.</t>
  </si>
  <si>
    <t>Marion</t>
  </si>
  <si>
    <t>New Albanian Bank Street Brewhouse</t>
  </si>
  <si>
    <t>Floyd</t>
  </si>
  <si>
    <t>RAM Restaurant and Brewery - Indianapolis</t>
  </si>
  <si>
    <t>Shoreline Brewery</t>
  </si>
  <si>
    <t>The Red Yeti</t>
  </si>
  <si>
    <t>Clark</t>
  </si>
  <si>
    <t>Upland Brewing Co - Bloomington Brewpub</t>
  </si>
  <si>
    <t>Wasser Brewing Company</t>
  </si>
  <si>
    <t>Putnam</t>
  </si>
  <si>
    <t>Big's BBQ Brewpub</t>
  </si>
  <si>
    <t>Linn</t>
  </si>
  <si>
    <t>IA</t>
  </si>
  <si>
    <t>Crawford Brew Works</t>
  </si>
  <si>
    <t>Scott</t>
  </si>
  <si>
    <t>Deb's Brewtopia</t>
  </si>
  <si>
    <t>Clayton</t>
  </si>
  <si>
    <t>Franklin Street Brewing Company</t>
  </si>
  <si>
    <t>Delaware</t>
  </si>
  <si>
    <t>Lion Bridge Brewing Company</t>
  </si>
  <si>
    <t>Pulpit Rock Brewing Co.</t>
  </si>
  <si>
    <t>Winneshiek</t>
  </si>
  <si>
    <t>Quarter Barrel Arcade</t>
  </si>
  <si>
    <t>Twisted Vine Brewery</t>
  </si>
  <si>
    <t>Polk</t>
  </si>
  <si>
    <t>Free State Brewing Co</t>
  </si>
  <si>
    <t>KS</t>
  </si>
  <si>
    <t>Norsemen Brewing Co.</t>
  </si>
  <si>
    <t>Shawnee</t>
  </si>
  <si>
    <t>Radius Brewing Company</t>
  </si>
  <si>
    <t>Lyon</t>
  </si>
  <si>
    <t>Bluegrass Brewing Co - Brewpub</t>
  </si>
  <si>
    <t>KY</t>
  </si>
  <si>
    <t>Gordon Biersch Brewery Restaurant - Louisville</t>
  </si>
  <si>
    <t>Hofbrauhaus Newport</t>
  </si>
  <si>
    <t>Campbell</t>
  </si>
  <si>
    <t>Rock House Brewing</t>
  </si>
  <si>
    <t>Fayette</t>
  </si>
  <si>
    <t>Sterling Beer Co.</t>
  </si>
  <si>
    <t>Crying Eagle Brewing Company</t>
  </si>
  <si>
    <t>Calcasieu</t>
  </si>
  <si>
    <t>LA</t>
  </si>
  <si>
    <t>Flying Heart Brewing</t>
  </si>
  <si>
    <t>Bossier</t>
  </si>
  <si>
    <t>Gordon Biersch Brewery Restaurant - New Orleans</t>
  </si>
  <si>
    <t>Orleans</t>
  </si>
  <si>
    <t>Wayward Owl Brewing Company</t>
  </si>
  <si>
    <t>Bigelow Brewing Company</t>
  </si>
  <si>
    <t>Somerset</t>
  </si>
  <si>
    <t>ME</t>
  </si>
  <si>
    <t>D.L. Geary Brewing Co Inc.</t>
  </si>
  <si>
    <t>Cumberland</t>
  </si>
  <si>
    <t>Gritty McDuffs - Portland</t>
  </si>
  <si>
    <t>Mason's Brewing Company</t>
  </si>
  <si>
    <t>Penobscot</t>
  </si>
  <si>
    <t>Norway Brewing Company</t>
  </si>
  <si>
    <t>Oxford</t>
  </si>
  <si>
    <t>Shipyard Brewing Co</t>
  </si>
  <si>
    <t>Barley and Hops Grill</t>
  </si>
  <si>
    <t>Frederick</t>
  </si>
  <si>
    <t>MD</t>
  </si>
  <si>
    <t>Brewer's Alley Restaurant and Brewery</t>
  </si>
  <si>
    <t>Evolution Craft Brewing Co</t>
  </si>
  <si>
    <t>Wicomico</t>
  </si>
  <si>
    <t>Flying Dog Brewery</t>
  </si>
  <si>
    <t>Franklins General Store</t>
  </si>
  <si>
    <t>Prince George's</t>
  </si>
  <si>
    <t>Greene Growlers</t>
  </si>
  <si>
    <t>Montgomery</t>
  </si>
  <si>
    <t>Pub Dog Brewing Company</t>
  </si>
  <si>
    <t>Saints Row Brewing</t>
  </si>
  <si>
    <t>The Brewer's Art / Old Line Brewery LLC</t>
  </si>
  <si>
    <t>Baltimore</t>
  </si>
  <si>
    <t>Berkshire Brewing Co Inc</t>
  </si>
  <si>
    <t>Franklin</t>
  </si>
  <si>
    <t>MA</t>
  </si>
  <si>
    <t>Big Elm Brewing</t>
  </si>
  <si>
    <t>Berkshire</t>
  </si>
  <si>
    <t>Brewmasters Tavern / Brewmasters Brewing Services</t>
  </si>
  <si>
    <t>Hampshire</t>
  </si>
  <si>
    <t>Deadwood Brewery / Boston Bowl</t>
  </si>
  <si>
    <t>Suffolk</t>
  </si>
  <si>
    <t>Entitled Beer Company</t>
  </si>
  <si>
    <t>Plymouth</t>
  </si>
  <si>
    <t>Exhibit 'A' Brewing Co.</t>
  </si>
  <si>
    <t>Middlesex</t>
  </si>
  <si>
    <t>John Harvards Brew House - Framingham</t>
  </si>
  <si>
    <t>Navigation Brewing Co</t>
  </si>
  <si>
    <t>Oak &amp; Iron Brewing Co</t>
  </si>
  <si>
    <t>Essex</t>
  </si>
  <si>
    <t>Percival Brewing Company</t>
  </si>
  <si>
    <t>Norfolk</t>
  </si>
  <si>
    <t>Slesar Bros Brewing Co - Boston Beer Works</t>
  </si>
  <si>
    <t>Wachusett Brewing Co</t>
  </si>
  <si>
    <t>Worcester</t>
  </si>
  <si>
    <t>Wandering Star Brewing Co</t>
  </si>
  <si>
    <t>Arcadia Brewing Co</t>
  </si>
  <si>
    <t>Kalamazoo</t>
  </si>
  <si>
    <t>MI</t>
  </si>
  <si>
    <t>Atwater In the Park Biergarten and Tap House</t>
  </si>
  <si>
    <t>Wayne</t>
  </si>
  <si>
    <t>Big Boiler Brewing</t>
  </si>
  <si>
    <t>Big Cat Brewing Company</t>
  </si>
  <si>
    <t>Leelanau</t>
  </si>
  <si>
    <t>Bilbo's Pizza and Brewery</t>
  </si>
  <si>
    <t>Brewery Vivant</t>
  </si>
  <si>
    <t>Cognito Brewing Company</t>
  </si>
  <si>
    <t>Van Buren</t>
  </si>
  <si>
    <t>ConfluxCity Brewing Company</t>
  </si>
  <si>
    <t>Ionia</t>
  </si>
  <si>
    <t>Draught Horse Brewery</t>
  </si>
  <si>
    <t>Oakland</t>
  </si>
  <si>
    <t>Final Gravity Brewing Company</t>
  </si>
  <si>
    <t>Fountain Hill Brewery</t>
  </si>
  <si>
    <t>Gonzo's BigDogg Brewery</t>
  </si>
  <si>
    <t>Culver Beer Company</t>
  </si>
  <si>
    <t>Grand River Brewery</t>
  </si>
  <si>
    <t>Jackson</t>
  </si>
  <si>
    <t>Harpers Restaurant and Brewpub</t>
  </si>
  <si>
    <t>Ingham</t>
  </si>
  <si>
    <t>Jamesport Brewing Co</t>
  </si>
  <si>
    <t>Mason</t>
  </si>
  <si>
    <t>Kelsey Block Brewing Company</t>
  </si>
  <si>
    <t>St. Joseph</t>
  </si>
  <si>
    <t>Looking Glass Brewing Company</t>
  </si>
  <si>
    <t>Clinton</t>
  </si>
  <si>
    <t>Mitten Brewing Co - Northport</t>
  </si>
  <si>
    <t>Newaygo Brewing Co</t>
  </si>
  <si>
    <t>Newaygo</t>
  </si>
  <si>
    <t>Oracle Brewing Company</t>
  </si>
  <si>
    <t>Saginaw</t>
  </si>
  <si>
    <t>Pileated Brewing Co</t>
  </si>
  <si>
    <t>Washtenaw</t>
  </si>
  <si>
    <t>Railtown Brewing Co</t>
  </si>
  <si>
    <t>River Rouge Brewing Company</t>
  </si>
  <si>
    <t>Sherwood Brewing Co</t>
  </si>
  <si>
    <t>Macomb</t>
  </si>
  <si>
    <t>Shipwreck Brewing Company</t>
  </si>
  <si>
    <t>Tapistry Brewing Company</t>
  </si>
  <si>
    <t>Berrien</t>
  </si>
  <si>
    <t>Tecumseh Brewing Company</t>
  </si>
  <si>
    <t>Lenawee</t>
  </si>
  <si>
    <t>The Mitten Brewing Co</t>
  </si>
  <si>
    <t>Tripelroot</t>
  </si>
  <si>
    <t>Ottawa</t>
  </si>
  <si>
    <t>Walldorff Brewpub &amp; Bistro</t>
  </si>
  <si>
    <t>Barry</t>
  </si>
  <si>
    <t>Watermark Brewing Company</t>
  </si>
  <si>
    <t>Witch's Hat Brewing</t>
  </si>
  <si>
    <t>Barrel Theory Beer Company</t>
  </si>
  <si>
    <t>Ramsey</t>
  </si>
  <si>
    <t>MN</t>
  </si>
  <si>
    <t>BoomTown Brewery and Woodfire Grill</t>
  </si>
  <si>
    <t>St. Louis</t>
  </si>
  <si>
    <t>Carmody Irish Pub &amp; Brewing</t>
  </si>
  <si>
    <t>Eel River Brewing Co - Facility and Warehouse</t>
  </si>
  <si>
    <t>Humboldt</t>
  </si>
  <si>
    <t>Forager Brewing Company</t>
  </si>
  <si>
    <t>Olmsted</t>
  </si>
  <si>
    <t>Gull Dam Brewing, Inc.</t>
  </si>
  <si>
    <t>Crow Wing</t>
  </si>
  <si>
    <t>HammerHeart Brewing Company</t>
  </si>
  <si>
    <t>Anoka</t>
  </si>
  <si>
    <t>Lakes &amp; Legends Brewing Company</t>
  </si>
  <si>
    <t>Hennepin</t>
  </si>
  <si>
    <t>Nutmeg Brewhouse</t>
  </si>
  <si>
    <t>Dakota</t>
  </si>
  <si>
    <t>OMNI Brewing Company</t>
  </si>
  <si>
    <t>Oswald Brewing Company</t>
  </si>
  <si>
    <t>Blue Earth</t>
  </si>
  <si>
    <t>Spilled Grain Brewhouse</t>
  </si>
  <si>
    <t>Wright</t>
  </si>
  <si>
    <t>Urban Lodge Brewery</t>
  </si>
  <si>
    <t>Vine Park Brewing Co</t>
  </si>
  <si>
    <t>Chandeleur Island Brewing Company</t>
  </si>
  <si>
    <t>Harrison</t>
  </si>
  <si>
    <t>MS</t>
  </si>
  <si>
    <t>Anheuser-Busch InBev</t>
  </si>
  <si>
    <t>MO</t>
  </si>
  <si>
    <t>Bronze Owl Brewing</t>
  </si>
  <si>
    <t>Butler</t>
  </si>
  <si>
    <t>Cathedral Square Brewery</t>
  </si>
  <si>
    <t>Cinder Block Brewery</t>
  </si>
  <si>
    <t>Clay</t>
  </si>
  <si>
    <t>Griesedieck Brothers Brewery</t>
  </si>
  <si>
    <t>McCoy's Public House</t>
  </si>
  <si>
    <t>Morgan Street Brewery</t>
  </si>
  <si>
    <t>Strange Days Brewing Co</t>
  </si>
  <si>
    <t>Weston Brewing Co / O'Malley's Pub</t>
  </si>
  <si>
    <t>Platte</t>
  </si>
  <si>
    <t>2 Basset Brewery</t>
  </si>
  <si>
    <t>Meagher</t>
  </si>
  <si>
    <t>MT</t>
  </si>
  <si>
    <t>Cabinet Mountain Brewing Co</t>
  </si>
  <si>
    <t>Lincoln</t>
  </si>
  <si>
    <t>Harvest Moon Brewing</t>
  </si>
  <si>
    <t>Cascade</t>
  </si>
  <si>
    <t>Meadowlark Brewing</t>
  </si>
  <si>
    <t>Richland</t>
  </si>
  <si>
    <t>Red Lodge Ales Brewing Co</t>
  </si>
  <si>
    <t>Carbon</t>
  </si>
  <si>
    <t>Benson Brewery</t>
  </si>
  <si>
    <t>NE</t>
  </si>
  <si>
    <t>Brickway Brewery and Distillery</t>
  </si>
  <si>
    <t>Farnam House Brewing Company</t>
  </si>
  <si>
    <t>Pals Brewing Company</t>
  </si>
  <si>
    <t>Thunderhead Brewing Co</t>
  </si>
  <si>
    <t>Buffalo</t>
  </si>
  <si>
    <t>White Elm Brewing Co</t>
  </si>
  <si>
    <t>Lancaster</t>
  </si>
  <si>
    <t>Alibi Ale Works</t>
  </si>
  <si>
    <t>Washoe</t>
  </si>
  <si>
    <t>NV</t>
  </si>
  <si>
    <t>GBC</t>
  </si>
  <si>
    <t>Riverside</t>
  </si>
  <si>
    <t>Pigeon Head Brewery</t>
  </si>
  <si>
    <t>The Fox Brewpub</t>
  </si>
  <si>
    <t>Carson City</t>
  </si>
  <si>
    <t>Tonopah Brewing Co</t>
  </si>
  <si>
    <t>Nye</t>
  </si>
  <si>
    <t>Big Water Brewery</t>
  </si>
  <si>
    <t>Merrimack</t>
  </si>
  <si>
    <t>NH</t>
  </si>
  <si>
    <t>Martha's Exchange Restaurant and Brewery</t>
  </si>
  <si>
    <t>Millyard Brewing</t>
  </si>
  <si>
    <t>Stark Brewing Company</t>
  </si>
  <si>
    <t>Birravino</t>
  </si>
  <si>
    <t>Monmouth</t>
  </si>
  <si>
    <t>NJ</t>
  </si>
  <si>
    <t>Bucket Brigade Brewery</t>
  </si>
  <si>
    <t>Cape May</t>
  </si>
  <si>
    <t>Eight &amp; Sand Beer Co</t>
  </si>
  <si>
    <t>Gloucester</t>
  </si>
  <si>
    <t>Harvest Moon Brewery/Cafe</t>
  </si>
  <si>
    <t>Lower Forge Brewery</t>
  </si>
  <si>
    <t>Burlington</t>
  </si>
  <si>
    <t>Third State Brewing</t>
  </si>
  <si>
    <t>Three 3's Brewery</t>
  </si>
  <si>
    <t>Atlantic</t>
  </si>
  <si>
    <t>Trap Rock Restaurant And Brewery</t>
  </si>
  <si>
    <t>Union</t>
  </si>
  <si>
    <t>Boese Brothers Brewing</t>
  </si>
  <si>
    <t>Bernalillo</t>
  </si>
  <si>
    <t>NM</t>
  </si>
  <si>
    <t>Flix Brewhouse</t>
  </si>
  <si>
    <t>Guadalupe Mountain Brewing Company</t>
  </si>
  <si>
    <t>Eddy</t>
  </si>
  <si>
    <t>Palmer Brewery &amp; Cider House</t>
  </si>
  <si>
    <t>The Blue Grasshopper Brew Pub</t>
  </si>
  <si>
    <t>Sandoval</t>
  </si>
  <si>
    <t>Tractor Brewing Co</t>
  </si>
  <si>
    <t>Adirondack Toboggan Company Microbrewery</t>
  </si>
  <si>
    <t>St. Lawrence</t>
  </si>
  <si>
    <t>NY</t>
  </si>
  <si>
    <t>Black Forest Brew Haus</t>
  </si>
  <si>
    <t>Blue Point Brewing Co</t>
  </si>
  <si>
    <t>Brown's Brewing Co</t>
  </si>
  <si>
    <t>Rensselaer</t>
  </si>
  <si>
    <t>Carey's Brew House</t>
  </si>
  <si>
    <t>Steuben</t>
  </si>
  <si>
    <t>Iron Triangle Brewing Company</t>
  </si>
  <si>
    <t>Copper City Brewing Company</t>
  </si>
  <si>
    <t>Oneida</t>
  </si>
  <si>
    <t>Diversion Brewing Co</t>
  </si>
  <si>
    <t>Chemung</t>
  </si>
  <si>
    <t>Empire Brewing Co</t>
  </si>
  <si>
    <t>Onondaga</t>
  </si>
  <si>
    <t>Erie Canal Brewing Company</t>
  </si>
  <si>
    <t>Fairport Brewing Co</t>
  </si>
  <si>
    <t>Flying Bison Brewing Co</t>
  </si>
  <si>
    <t>Erie</t>
  </si>
  <si>
    <t>Glenmere Brewing Co, Inc</t>
  </si>
  <si>
    <t>Greenport Harbor Brewing Co, LLC</t>
  </si>
  <si>
    <t>Gun Hill Brewing Co</t>
  </si>
  <si>
    <t>Bronx</t>
  </si>
  <si>
    <t>Irish Mafia Brewing Co</t>
  </si>
  <si>
    <t>Ontario</t>
  </si>
  <si>
    <t>Lafayette Brewing Co</t>
  </si>
  <si>
    <t>Lost Kingdom Brewery / Firehouse Distillery</t>
  </si>
  <si>
    <t>Seneca</t>
  </si>
  <si>
    <t>Peacemaker Brewing Company</t>
  </si>
  <si>
    <t>Pressure Drop Brewing</t>
  </si>
  <si>
    <t>Rohrbach's Railroad St Brewery</t>
  </si>
  <si>
    <t>S &amp; S Farm Brewery</t>
  </si>
  <si>
    <t>Sand City Brewing Co.</t>
  </si>
  <si>
    <t>Seneca Lodge Craft Brewing At Seneca Lodge</t>
  </si>
  <si>
    <t>Schuyler</t>
  </si>
  <si>
    <t>Summerhill Brewing LLC</t>
  </si>
  <si>
    <t>Cayuga</t>
  </si>
  <si>
    <t>Swiftwater Brewing Company</t>
  </si>
  <si>
    <t>Three Huskies Brewing &amp; Dobber's Grill</t>
  </si>
  <si>
    <t>Willow Rock Brewing Company</t>
  </si>
  <si>
    <t>Woodcock Brothers Brewing</t>
  </si>
  <si>
    <t>Niagara</t>
  </si>
  <si>
    <t>Bark Brewing Company</t>
  </si>
  <si>
    <t>Guilford</t>
  </si>
  <si>
    <t>NC</t>
  </si>
  <si>
    <t>Blowing Rock Brewing Company</t>
  </si>
  <si>
    <t>Watauga</t>
  </si>
  <si>
    <t>Blue Ghost Brewing Company</t>
  </si>
  <si>
    <t>Henderson</t>
  </si>
  <si>
    <t>Bull Durham Beer Co</t>
  </si>
  <si>
    <t>Durham</t>
  </si>
  <si>
    <t>Dirtbag Ales Brewery and Taproom</t>
  </si>
  <si>
    <t>Eleven Lakes Brewing Company</t>
  </si>
  <si>
    <t>Mecklenburg</t>
  </si>
  <si>
    <t>Flytrap Brewing</t>
  </si>
  <si>
    <t>New Hanover</t>
  </si>
  <si>
    <t>Ghost Harbor Brewing Company</t>
  </si>
  <si>
    <t>Pasquotank</t>
  </si>
  <si>
    <t>Haw River Farmhouse Ales</t>
  </si>
  <si>
    <t>Alamance</t>
  </si>
  <si>
    <t>Hickory Brewery / American Honor Ale House and Brewery</t>
  </si>
  <si>
    <t>Catawba</t>
  </si>
  <si>
    <t>Lake Gaston Brewing Company</t>
  </si>
  <si>
    <t>Lynnwood Brewing Concern</t>
  </si>
  <si>
    <t>Wake</t>
  </si>
  <si>
    <t>Mash House Restaurant &amp; Brewery</t>
  </si>
  <si>
    <t>Morgan Ridge Railwalk Brewery &amp; Eatery</t>
  </si>
  <si>
    <t>Rowan</t>
  </si>
  <si>
    <t>Oskar Blues Brewery - Brevard</t>
  </si>
  <si>
    <t>Transylvania</t>
  </si>
  <si>
    <t>Pisgah Brewing Co</t>
  </si>
  <si>
    <t>Buncombe</t>
  </si>
  <si>
    <t>Ponysaurus Brewing Company</t>
  </si>
  <si>
    <t>Southern Range Brewing</t>
  </si>
  <si>
    <t>Sugar Creek Brewing Co.</t>
  </si>
  <si>
    <t>Thirsty Souls Community Brewing</t>
  </si>
  <si>
    <t>Surry</t>
  </si>
  <si>
    <t>Twenty-Six Acres Brewing Company</t>
  </si>
  <si>
    <t>Cabarrus</t>
  </si>
  <si>
    <t>Wicked Weed Funkatorium</t>
  </si>
  <si>
    <t>Buffalo Commons Brewing Company</t>
  </si>
  <si>
    <t>Morton</t>
  </si>
  <si>
    <t>ND</t>
  </si>
  <si>
    <t>Laughing Sun Brewing</t>
  </si>
  <si>
    <t>Burleigh</t>
  </si>
  <si>
    <t>Barley's Brewing Company (Ale House No. 1)</t>
  </si>
  <si>
    <t>OH</t>
  </si>
  <si>
    <t>Brick and Barrel</t>
  </si>
  <si>
    <t>Cuyahoga</t>
  </si>
  <si>
    <t>Christian Moerlein Brewing Co</t>
  </si>
  <si>
    <t>Dayton Beer Co Production Brewery &amp; Bierhall</t>
  </si>
  <si>
    <t>Father John's Microbrewery</t>
  </si>
  <si>
    <t>Williams</t>
  </si>
  <si>
    <t>Fibonacci Brewing Company</t>
  </si>
  <si>
    <t>Granville Brewing Company</t>
  </si>
  <si>
    <t>Licking</t>
  </si>
  <si>
    <t>Hofbrauhaus Cleveland / Cincinatti Restaurant Group</t>
  </si>
  <si>
    <t>Knotty Pine Brewing</t>
  </si>
  <si>
    <t>Lake Rat Brewing</t>
  </si>
  <si>
    <t>Mercer</t>
  </si>
  <si>
    <t>Magic City Brewing Company</t>
  </si>
  <si>
    <t>Summit</t>
  </si>
  <si>
    <t>Moerlein Lager House</t>
  </si>
  <si>
    <t>Muskellunge Brewing Company</t>
  </si>
  <si>
    <t>Stark</t>
  </si>
  <si>
    <t>Nano Brew Cleveland</t>
  </si>
  <si>
    <t>Paradigm Shift Brewing</t>
  </si>
  <si>
    <t>Random Precision Brewing Company</t>
  </si>
  <si>
    <t>Rivals Sports Grille</t>
  </si>
  <si>
    <t>Rocky River Brewing Co</t>
  </si>
  <si>
    <t>Sandy Springs Brewing Company</t>
  </si>
  <si>
    <t>Swine City Brewing Company</t>
  </si>
  <si>
    <t>Tap and Screw Brewery</t>
  </si>
  <si>
    <t>The Woodburn Brewery</t>
  </si>
  <si>
    <t>Two Monks Brewing Company</t>
  </si>
  <si>
    <t>Wooly Pig Farm Brewery</t>
  </si>
  <si>
    <t>Coshocton</t>
  </si>
  <si>
    <t>Broken Arrow Brewing Co.</t>
  </si>
  <si>
    <t>Tulsa</t>
  </si>
  <si>
    <t>OK</t>
  </si>
  <si>
    <t>Prairie Artisan Ales</t>
  </si>
  <si>
    <t>Allegory Brewing</t>
  </si>
  <si>
    <t>Yamhill</t>
  </si>
  <si>
    <t>OR</t>
  </si>
  <si>
    <t>Arlington Club</t>
  </si>
  <si>
    <t>Multnomah</t>
  </si>
  <si>
    <t>Backside Brewing Co</t>
  </si>
  <si>
    <t>Block 15 Brewery &amp; Tap Room</t>
  </si>
  <si>
    <t>Cascade Brewing Barrel House</t>
  </si>
  <si>
    <t>Chetco Brewing Company</t>
  </si>
  <si>
    <t>Curry</t>
  </si>
  <si>
    <t>Coldfire Brewing</t>
  </si>
  <si>
    <t>Lane</t>
  </si>
  <si>
    <t>Scout Beer</t>
  </si>
  <si>
    <t>Spring House Brewery</t>
  </si>
  <si>
    <t>PA</t>
  </si>
  <si>
    <t>Drinking Horse Brewing Company</t>
  </si>
  <si>
    <t>Clackamas</t>
  </si>
  <si>
    <t>Full Sail Brewery - Riverplace</t>
  </si>
  <si>
    <t>Hondo's Brew and Cork Pub</t>
  </si>
  <si>
    <t>Clatsop</t>
  </si>
  <si>
    <t>Laurelwood Public House &amp; Brewery - SE Portland</t>
  </si>
  <si>
    <t>McKenzie Brewing Company</t>
  </si>
  <si>
    <t>McMenamins Highland Pub and Brewery</t>
  </si>
  <si>
    <t>McMenamins Oak Hills Brewery</t>
  </si>
  <si>
    <t>Ochoco Brewing Co</t>
  </si>
  <si>
    <t>Crook</t>
  </si>
  <si>
    <t>Portal Brewing Co</t>
  </si>
  <si>
    <t>Rusty Truck Brewing Company</t>
  </si>
  <si>
    <t>Smockville Brewhouse</t>
  </si>
  <si>
    <t>Washington</t>
  </si>
  <si>
    <t>Table Rock Brewing LLC</t>
  </si>
  <si>
    <t>Tandem Brewing Co</t>
  </si>
  <si>
    <t>Malheur</t>
  </si>
  <si>
    <t>Wild Ride Brewing</t>
  </si>
  <si>
    <t>Deschutes</t>
  </si>
  <si>
    <t>Allegheny City Brewing</t>
  </si>
  <si>
    <t>Allegheny</t>
  </si>
  <si>
    <t>Barley Creek Brewing Co</t>
  </si>
  <si>
    <t>Brewtus Brewing Co</t>
  </si>
  <si>
    <t>Butler Brew Works</t>
  </si>
  <si>
    <t>Couch Brewery</t>
  </si>
  <si>
    <t>Covered Bridge Brewhaus Taproom</t>
  </si>
  <si>
    <t>Northumberland</t>
  </si>
  <si>
    <t>Depot Saloon</t>
  </si>
  <si>
    <t>Earth Bread + Brewery</t>
  </si>
  <si>
    <t>Philadelphia</t>
  </si>
  <si>
    <t>GearHouse Brewing Company</t>
  </si>
  <si>
    <t>Golden Avalanche Brewing Co</t>
  </si>
  <si>
    <t>Berks</t>
  </si>
  <si>
    <t>Hofbrauhaus Pittsburgh</t>
  </si>
  <si>
    <t>Insurrection Aleworks</t>
  </si>
  <si>
    <t>Lion Brewery Inc, The</t>
  </si>
  <si>
    <t>Luzerne</t>
  </si>
  <si>
    <t>Lost Tavern Brewing</t>
  </si>
  <si>
    <t>Northampton</t>
  </si>
  <si>
    <t>Mad Chef Craft Brewing</t>
  </si>
  <si>
    <t>Market Cross Pub &amp; Brewery</t>
  </si>
  <si>
    <t>Pennsylvania Brewing Co</t>
  </si>
  <si>
    <t>Reclamation Brewing Company</t>
  </si>
  <si>
    <t>Rivertowne Brewery - Production Facility</t>
  </si>
  <si>
    <t>Westmoreland</t>
  </si>
  <si>
    <t>Snitz Creek Brewery</t>
  </si>
  <si>
    <t>Lebanon</t>
  </si>
  <si>
    <t>Stone Church Pizza &amp; Brewpub</t>
  </si>
  <si>
    <t>Towerhill Brewery</t>
  </si>
  <si>
    <t>Bucks</t>
  </si>
  <si>
    <t>Voodoo Brewing Co</t>
  </si>
  <si>
    <t>Crawford</t>
  </si>
  <si>
    <t>Wacker Brewing Co</t>
  </si>
  <si>
    <t>Zeroday Brewing Company</t>
  </si>
  <si>
    <t>Dauphin</t>
  </si>
  <si>
    <t>Whalers Brewing Company</t>
  </si>
  <si>
    <t>RI</t>
  </si>
  <si>
    <t>Blue Ridge Brewing Co/Foothills Brewing</t>
  </si>
  <si>
    <t>Greenville</t>
  </si>
  <si>
    <t>SC</t>
  </si>
  <si>
    <t>Conquest Brewing Co.</t>
  </si>
  <si>
    <t>New Groove Artisan Brewery</t>
  </si>
  <si>
    <t>Spartanburg</t>
  </si>
  <si>
    <t>New South Brewing Co</t>
  </si>
  <si>
    <t>Horry</t>
  </si>
  <si>
    <t>River Rat Brewery</t>
  </si>
  <si>
    <t>Firehouse Brewing Co</t>
  </si>
  <si>
    <t>Pennington</t>
  </si>
  <si>
    <t>SD</t>
  </si>
  <si>
    <t>Granite City Food &amp; Brewery (#2)</t>
  </si>
  <si>
    <t>Minnehaha</t>
  </si>
  <si>
    <t>Big River Grille &amp; Brewing Works - Chattanooga</t>
  </si>
  <si>
    <t>TN</t>
  </si>
  <si>
    <t>Blackberry Farm Brewery</t>
  </si>
  <si>
    <t>Blount</t>
  </si>
  <si>
    <t>Depot Street Brewing Co</t>
  </si>
  <si>
    <t>Heaven &amp; Ale Brewing Co</t>
  </si>
  <si>
    <t>High Cotton Brewing</t>
  </si>
  <si>
    <t>Shelby</t>
  </si>
  <si>
    <t>McHale's Brewhouse</t>
  </si>
  <si>
    <t>Perrylodgic Brewing Company</t>
  </si>
  <si>
    <t>Henry</t>
  </si>
  <si>
    <t>Red Silo Brewing Co</t>
  </si>
  <si>
    <t>Schulz Brau Brewing Company</t>
  </si>
  <si>
    <t>Knox</t>
  </si>
  <si>
    <t>The Black Abbey Brewing Company</t>
  </si>
  <si>
    <t>Davidson</t>
  </si>
  <si>
    <t>Armadillo Ale Works</t>
  </si>
  <si>
    <t>Denton</t>
  </si>
  <si>
    <t>TX</t>
  </si>
  <si>
    <t>Bitter Sisters Brewing Company</t>
  </si>
  <si>
    <t>Dallas</t>
  </si>
  <si>
    <t>Brick Oven Pizza Co/ Brick &amp; Forge Brewing</t>
  </si>
  <si>
    <t>Taylor</t>
  </si>
  <si>
    <t>Cellarman's Pub &amp; Brewery</t>
  </si>
  <si>
    <t>Grayson</t>
  </si>
  <si>
    <t>Double Horn Brewing Co</t>
  </si>
  <si>
    <t>Burnet</t>
  </si>
  <si>
    <t>Faust Hotel Restaurant and Brew Pub</t>
  </si>
  <si>
    <t>Comal</t>
  </si>
  <si>
    <t>Freetail Brewing Co</t>
  </si>
  <si>
    <t>Bexar</t>
  </si>
  <si>
    <t>Horny Toad Brewing Co, LLC</t>
  </si>
  <si>
    <t>Runnels</t>
  </si>
  <si>
    <t>Humperdinks - Dallas (Greenville)</t>
  </si>
  <si>
    <t>Jester King Brewery</t>
  </si>
  <si>
    <t>Hays</t>
  </si>
  <si>
    <t>Nine Band Brewing Co.</t>
  </si>
  <si>
    <t>Collin</t>
  </si>
  <si>
    <t>Oasis Texas Brewing Company</t>
  </si>
  <si>
    <t>Pine and Palm Brewing</t>
  </si>
  <si>
    <t>Rock Bottom Brewery - Long Beach</t>
  </si>
  <si>
    <t>Pegasus City Brewery</t>
  </si>
  <si>
    <t>Seguin Brewing Company</t>
  </si>
  <si>
    <t>Guadalupe</t>
  </si>
  <si>
    <t>Texas Ale Project</t>
  </si>
  <si>
    <t>Texas Leaguer Brewing Company</t>
  </si>
  <si>
    <t>Fort Bend</t>
  </si>
  <si>
    <t>Thirsty Bro Brewing</t>
  </si>
  <si>
    <t>Rockwall</t>
  </si>
  <si>
    <t>Two Rows Restaurant and Brewery - Allen</t>
  </si>
  <si>
    <t>Bohemian Brewery and Grill</t>
  </si>
  <si>
    <t>Salt Lake</t>
  </si>
  <si>
    <t>UT</t>
  </si>
  <si>
    <t>Desert Edge Brewery</t>
  </si>
  <si>
    <t>Wasatch Brew Pub - Sugarhouse</t>
  </si>
  <si>
    <t>Bobcat Brewery &amp; Cafe</t>
  </si>
  <si>
    <t>Addison</t>
  </si>
  <si>
    <t>VT</t>
  </si>
  <si>
    <t>Farnham Ale &amp; Lager</t>
  </si>
  <si>
    <t>Chittenden</t>
  </si>
  <si>
    <t>Otter Creek Brewing Co</t>
  </si>
  <si>
    <t>The Norwich Inn - Jasper Murdock's Alehouse</t>
  </si>
  <si>
    <t>Windsor</t>
  </si>
  <si>
    <t>Back Bay Brewing Company</t>
  </si>
  <si>
    <t>Virginia Beach</t>
  </si>
  <si>
    <t>VA</t>
  </si>
  <si>
    <t>Belly Love Brewing Company</t>
  </si>
  <si>
    <t>Loudoun</t>
  </si>
  <si>
    <t>Billsburg Brewery</t>
  </si>
  <si>
    <t>Williamsburg</t>
  </si>
  <si>
    <t>Bull Island Brewing Company</t>
  </si>
  <si>
    <t>Hampton</t>
  </si>
  <si>
    <t>Eavesdrop Brewery</t>
  </si>
  <si>
    <t>Manassas</t>
  </si>
  <si>
    <t>Gordon Biersch Brewery Restaurant - Virginia Beach</t>
  </si>
  <si>
    <t>Legend Brewing Co</t>
  </si>
  <si>
    <t>Portsmouth</t>
  </si>
  <si>
    <t>Loudoun Brewing Co</t>
  </si>
  <si>
    <t>Ono Brewing Company</t>
  </si>
  <si>
    <t>Fairfax</t>
  </si>
  <si>
    <t>Shanty Shack Brewing</t>
  </si>
  <si>
    <t>Reason Beer</t>
  </si>
  <si>
    <t>Charlottesville</t>
  </si>
  <si>
    <t>Restless Moons Brewing</t>
  </si>
  <si>
    <t>Harrisonburg</t>
  </si>
  <si>
    <t>Studio Brew</t>
  </si>
  <si>
    <t>Bristol</t>
  </si>
  <si>
    <t>Three Notch'd Sour House</t>
  </si>
  <si>
    <t>Triple Crossing Brewing Company</t>
  </si>
  <si>
    <t>Richmond</t>
  </si>
  <si>
    <t>Wasserhund Brewing Company</t>
  </si>
  <si>
    <t>Adam's Northwest Bistro / Twin Rivers Brewing</t>
  </si>
  <si>
    <t>Snohomish</t>
  </si>
  <si>
    <t>WA</t>
  </si>
  <si>
    <t>Aslan Brewing Company</t>
  </si>
  <si>
    <t>Whatcom</t>
  </si>
  <si>
    <t>Bale Breaker Brewing Company</t>
  </si>
  <si>
    <t>Yakima</t>
  </si>
  <si>
    <t>Blackbeard's Brewing Company</t>
  </si>
  <si>
    <t>Grays Harbor</t>
  </si>
  <si>
    <t>Brothers Cascadia Brewing</t>
  </si>
  <si>
    <t>Chief Spring's Fire and Irons Brew Pub</t>
  </si>
  <si>
    <t>Columbia</t>
  </si>
  <si>
    <t>Dungeness Brewing Company</t>
  </si>
  <si>
    <t>Clallam</t>
  </si>
  <si>
    <t>Dwinell Country Ales</t>
  </si>
  <si>
    <t>Klickitat</t>
  </si>
  <si>
    <t>Dystopian State Brewing</t>
  </si>
  <si>
    <t>Pierce</t>
  </si>
  <si>
    <t>Flyers Restaurant and Brewery</t>
  </si>
  <si>
    <t>Island</t>
  </si>
  <si>
    <t>Good Brewing Company</t>
  </si>
  <si>
    <t>King</t>
  </si>
  <si>
    <t>Hellbent Brewing Company</t>
  </si>
  <si>
    <t>Lagunitas Seattle Taproom and Beer Sanctuary</t>
  </si>
  <si>
    <t>Loowit Brewing</t>
  </si>
  <si>
    <t>Lost Canoe Brewing Co</t>
  </si>
  <si>
    <t>Mill Creek Brewpub</t>
  </si>
  <si>
    <t>Walla Walla</t>
  </si>
  <si>
    <t>Northern Ales</t>
  </si>
  <si>
    <t>Stevens</t>
  </si>
  <si>
    <t>Northwest Peaks Brewery</t>
  </si>
  <si>
    <t>Perry Street Brewing Co.</t>
  </si>
  <si>
    <t>Spokane</t>
  </si>
  <si>
    <t>RAM Restaurant and Brewery - Puyallup South Hill</t>
  </si>
  <si>
    <t>Rattlesnake Mountain Brewery / Kimo's Restaurant</t>
  </si>
  <si>
    <t>Scrappy Punk Brewing</t>
  </si>
  <si>
    <t>SnoTown Brewery</t>
  </si>
  <si>
    <t>Sound To Summit</t>
  </si>
  <si>
    <t>The Heavy Metal Brewing Co.</t>
  </si>
  <si>
    <t>Valley Brewing Co</t>
  </si>
  <si>
    <t>Water Buffalo Brewery</t>
  </si>
  <si>
    <t>Blackwater Brewing Co</t>
  </si>
  <si>
    <t>Tucker</t>
  </si>
  <si>
    <t>WV</t>
  </si>
  <si>
    <t>Steele and Hops Public House</t>
  </si>
  <si>
    <t>North End Tavern &amp; Brewery</t>
  </si>
  <si>
    <t>Wood</t>
  </si>
  <si>
    <t>Weathered Ground Brewery</t>
  </si>
  <si>
    <t>Raleigh</t>
  </si>
  <si>
    <t>Bent Kettle Brewing Company</t>
  </si>
  <si>
    <t>WI</t>
  </si>
  <si>
    <t>Bullquarian Brewhouse, LLC</t>
  </si>
  <si>
    <t>Green</t>
  </si>
  <si>
    <t>City Brewing Co</t>
  </si>
  <si>
    <t>La Crosse</t>
  </si>
  <si>
    <t>Driftless Brewing Co</t>
  </si>
  <si>
    <t>Good City Brewing Company</t>
  </si>
  <si>
    <t>Milwaukee</t>
  </si>
  <si>
    <t>Hinterland Brewery</t>
  </si>
  <si>
    <t>Brown</t>
  </si>
  <si>
    <t>Hop &amp; Barrel Brewing Company LLC</t>
  </si>
  <si>
    <t>St. Croix</t>
  </si>
  <si>
    <t>Legends Brewhouse and Eatery (#1)</t>
  </si>
  <si>
    <t>MobCraft Beer</t>
  </si>
  <si>
    <t>O'so Brewing</t>
  </si>
  <si>
    <t>Portage</t>
  </si>
  <si>
    <t>Port Huron Brewing Co</t>
  </si>
  <si>
    <t>Rowlands Calumet Brewery Co (#2)</t>
  </si>
  <si>
    <t>Calumet</t>
  </si>
  <si>
    <t>Rush River Brewing Co</t>
  </si>
  <si>
    <t>Sprecher Brewing Co / Chameleon Brewing</t>
  </si>
  <si>
    <t>The Rare Barrel</t>
  </si>
  <si>
    <t>Urban Harvest Brewing Company</t>
  </si>
  <si>
    <t>Bitter Creek Brewing Co</t>
  </si>
  <si>
    <t>Sweetwater</t>
  </si>
  <si>
    <t>WY</t>
  </si>
  <si>
    <t>Suds Brothers Brewing Co</t>
  </si>
  <si>
    <t>Uinta</t>
  </si>
  <si>
    <t>Supreme Core Cider</t>
  </si>
  <si>
    <t>Reformation Brewery (Canton)</t>
  </si>
  <si>
    <t>Cherokee</t>
  </si>
  <si>
    <t>Reformation Brewery (Smyrna)</t>
  </si>
  <si>
    <t>Cobb</t>
  </si>
  <si>
    <t>Avery Brewing Co</t>
  </si>
  <si>
    <t>Dean and Co</t>
  </si>
  <si>
    <t>Otero</t>
  </si>
  <si>
    <t>Finkel &amp; Garf Brewing Co.</t>
  </si>
  <si>
    <t>Mountain Toad Brewing</t>
  </si>
  <si>
    <t>Cliffside Brewing</t>
  </si>
  <si>
    <t>Tox Brewing Company</t>
  </si>
  <si>
    <t>New London</t>
  </si>
  <si>
    <t>Clermont Brewing Company</t>
  </si>
  <si>
    <t>Grayton Beer Brewpub</t>
  </si>
  <si>
    <t>Walton</t>
  </si>
  <si>
    <t>Magic Valley Brewing</t>
  </si>
  <si>
    <t>Emmett's Brewing Co - Wheaton</t>
  </si>
  <si>
    <t>Industry Brewing</t>
  </si>
  <si>
    <t>Peoria</t>
  </si>
  <si>
    <t>Smylie Brothers Brewing Co</t>
  </si>
  <si>
    <t>Strikhedonia Brewing Company LLC</t>
  </si>
  <si>
    <t>Kane</t>
  </si>
  <si>
    <t>Pokro Brewing Company, The</t>
  </si>
  <si>
    <t>Zorn Brew Works</t>
  </si>
  <si>
    <t>Salt City Brewing</t>
  </si>
  <si>
    <t>Reno</t>
  </si>
  <si>
    <t>Fields &amp; Ivy Brewery</t>
  </si>
  <si>
    <t>Johnson</t>
  </si>
  <si>
    <t>Bath Brewing Company</t>
  </si>
  <si>
    <t>Sagadahoc</t>
  </si>
  <si>
    <t>Grail Point Brewery</t>
  </si>
  <si>
    <t>Arclight Brewing Company</t>
  </si>
  <si>
    <t>Arvon Brewing Co.</t>
  </si>
  <si>
    <t>Ascension Brewing Company</t>
  </si>
  <si>
    <t>Atwater Grand Rapids</t>
  </si>
  <si>
    <t>Brewery Faisan</t>
  </si>
  <si>
    <t>Falling Down Beer Co.</t>
  </si>
  <si>
    <t>Guardian Brewing Company</t>
  </si>
  <si>
    <t>Allegan</t>
  </si>
  <si>
    <t>Paddle Hard Brewing</t>
  </si>
  <si>
    <t>South Haven Brewpub</t>
  </si>
  <si>
    <t>TwoGuys Brewing</t>
  </si>
  <si>
    <t>14 Lakes Brewery</t>
  </si>
  <si>
    <t>Granite City Food &amp; Brewery (#10)</t>
  </si>
  <si>
    <t>1817 Brewery</t>
  </si>
  <si>
    <t>Chickasaw</t>
  </si>
  <si>
    <t>City Barrel Brewing Co</t>
  </si>
  <si>
    <t>MAP Brewing Company</t>
  </si>
  <si>
    <t>Gallatin</t>
  </si>
  <si>
    <t>First Street Brewing</t>
  </si>
  <si>
    <t>Gottberg Brew Pub</t>
  </si>
  <si>
    <t>Granite City Food &amp; Brewery (#16)</t>
  </si>
  <si>
    <t>Flyover Brewing Co</t>
  </si>
  <si>
    <t>Scotts Bluff</t>
  </si>
  <si>
    <t>Brewery In Planning - Las Vegas</t>
  </si>
  <si>
    <t>Belgian Mare Brewery</t>
  </si>
  <si>
    <t>Cheshire</t>
  </si>
  <si>
    <t>Descendants Brewing Company</t>
  </si>
  <si>
    <t>Hunterdon</t>
  </si>
  <si>
    <t>Second Street Brewery - Rufina</t>
  </si>
  <si>
    <t>Santa Fe</t>
  </si>
  <si>
    <t>Cheshmeh Brewing Co</t>
  </si>
  <si>
    <t>Westchester</t>
  </si>
  <si>
    <t>Empire City Beer Company</t>
  </si>
  <si>
    <t>New York</t>
  </si>
  <si>
    <t>Greenpoint Beer</t>
  </si>
  <si>
    <t>Mount Vernon Brewery</t>
  </si>
  <si>
    <t>Muskingum</t>
  </si>
  <si>
    <t>Peekskill Brewing Co</t>
  </si>
  <si>
    <t>Scale House Brewery</t>
  </si>
  <si>
    <t>The New Buffalo Brewing Co. Inc</t>
  </si>
  <si>
    <t>Brewers</t>
  </si>
  <si>
    <t>Joymongers Brewing Co.</t>
  </si>
  <si>
    <t>Black Frog Brewing Co</t>
  </si>
  <si>
    <t>Lucas</t>
  </si>
  <si>
    <t>Double Edge Brewing Co</t>
  </si>
  <si>
    <t>Hoof Hearted Brewing - Brewery and Kitchen</t>
  </si>
  <si>
    <t>Mother Stewart's Brewing Co</t>
  </si>
  <si>
    <t>Revel Urban Winery / Revel OTR</t>
  </si>
  <si>
    <t>The Phoenix Brewing Company</t>
  </si>
  <si>
    <t>Bandon Brewing Company</t>
  </si>
  <si>
    <t>Coos</t>
  </si>
  <si>
    <t>Common Block Brewing Company</t>
  </si>
  <si>
    <t>McMenamins Old Church Brewery</t>
  </si>
  <si>
    <t>McMenamins Old St. Francis School</t>
  </si>
  <si>
    <t>McMenamins on Monroe</t>
  </si>
  <si>
    <t>Rogue Ales Brewery</t>
  </si>
  <si>
    <t>Vanport Brewing Company</t>
  </si>
  <si>
    <t>Copper Kettle Brewing Co</t>
  </si>
  <si>
    <t>Full Pint Brewing Company</t>
  </si>
  <si>
    <t>Lancaster Brewing Co</t>
  </si>
  <si>
    <t>Olde Bedford Brewing Company</t>
  </si>
  <si>
    <t>Bedford</t>
  </si>
  <si>
    <t>Union Barrel Works</t>
  </si>
  <si>
    <t>Old Mill Brewpub</t>
  </si>
  <si>
    <t>Lexington</t>
  </si>
  <si>
    <t>Mt. Rushmore Brewing Company</t>
  </si>
  <si>
    <t>Custer</t>
  </si>
  <si>
    <t>Gladiator Brewing Co.</t>
  </si>
  <si>
    <t>Southern Grist Brewing Company</t>
  </si>
  <si>
    <t>Barrow Brewing Company</t>
  </si>
  <si>
    <t>Bell</t>
  </si>
  <si>
    <t>Barking Armadillo Brewing</t>
  </si>
  <si>
    <t>Travis</t>
  </si>
  <si>
    <t>Frisky Brewing Company</t>
  </si>
  <si>
    <t>Ector</t>
  </si>
  <si>
    <t>Lakewood Brewing Co</t>
  </si>
  <si>
    <t>Pinthouse Pizza Round Rock</t>
  </si>
  <si>
    <t>Williamson</t>
  </si>
  <si>
    <t>Pondaseta Brewing Co.</t>
  </si>
  <si>
    <t>Potter</t>
  </si>
  <si>
    <t>Steam Theory Brewing Co</t>
  </si>
  <si>
    <t>Strap Tank Brewing Co.</t>
  </si>
  <si>
    <t>Utah</t>
  </si>
  <si>
    <t>Outer Limits Brewing, LLC</t>
  </si>
  <si>
    <t>Beale's</t>
  </si>
  <si>
    <t>Dragon Run Brewing</t>
  </si>
  <si>
    <t>King William</t>
  </si>
  <si>
    <t>Jack's Run Brewing Co</t>
  </si>
  <si>
    <t>Three Notch'd Brewing Company</t>
  </si>
  <si>
    <t>English Setter Brewing Company</t>
  </si>
  <si>
    <t>Enso Brewing Company</t>
  </si>
  <si>
    <t>Headworks Brewing</t>
  </si>
  <si>
    <t>Schooner Exact Brewing Co</t>
  </si>
  <si>
    <t>Yakima Valley Hops</t>
  </si>
  <si>
    <t>Gray Brewing Co</t>
  </si>
  <si>
    <t>Rock</t>
  </si>
  <si>
    <t>5 Rivers Brewing LLC</t>
  </si>
  <si>
    <t>Baldwin</t>
  </si>
  <si>
    <t>Back Forty Beer Co</t>
  </si>
  <si>
    <t>Etowah</t>
  </si>
  <si>
    <t>Below the Radar Brewing Co</t>
  </si>
  <si>
    <t>Big Beach Brewing Company</t>
  </si>
  <si>
    <t>Cahaba Brewing Co</t>
  </si>
  <si>
    <t>Chattahoochee Brewing Co</t>
  </si>
  <si>
    <t>Russell</t>
  </si>
  <si>
    <t>Red Hills Brewing Co</t>
  </si>
  <si>
    <t>Birmingham District Brewing</t>
  </si>
  <si>
    <t>Black Warrior Brewing Co.</t>
  </si>
  <si>
    <t>Bluewater Brewing Co</t>
  </si>
  <si>
    <t>Lauderdale</t>
  </si>
  <si>
    <t>Brewery in Planning - Mobile</t>
  </si>
  <si>
    <t>Mobile</t>
  </si>
  <si>
    <t>Brewpub In Planning - Birmingham</t>
  </si>
  <si>
    <t>Chandler's Ford Brewing LLC</t>
  </si>
  <si>
    <t>Cheaha Brewing Co</t>
  </si>
  <si>
    <t>Calhoun</t>
  </si>
  <si>
    <t>Cross-Eyed Owl Brewing Co.</t>
  </si>
  <si>
    <t>Morgan</t>
  </si>
  <si>
    <t>Druid City Brewing</t>
  </si>
  <si>
    <t>Fairhope Brewing Co</t>
  </si>
  <si>
    <t>Ferus Artisan Ales</t>
  </si>
  <si>
    <t>Ghost Train Brewing Co</t>
  </si>
  <si>
    <t>Good People Brewing Co</t>
  </si>
  <si>
    <t>Haint Blue Brewing Company</t>
  </si>
  <si>
    <t>InnerSpace Brewing Company</t>
  </si>
  <si>
    <t>Mad Malts Brewery &amp; Tap Room</t>
  </si>
  <si>
    <t>Main Channel Brewing Company</t>
  </si>
  <si>
    <t>Marshall</t>
  </si>
  <si>
    <t>Old Black Bear Brewing</t>
  </si>
  <si>
    <t>Old Majestic Brewing Company</t>
  </si>
  <si>
    <t>Red Clay Brewing Company</t>
  </si>
  <si>
    <t>Lee</t>
  </si>
  <si>
    <t>Rocket Republic Brewing Company</t>
  </si>
  <si>
    <t>Salty Nut Brewery</t>
  </si>
  <si>
    <t>Sand Mtn brewery</t>
  </si>
  <si>
    <t>Serda Brewing Company</t>
  </si>
  <si>
    <t>Siluria Brewing Company</t>
  </si>
  <si>
    <t>Singin' River Brewing Company, LLC</t>
  </si>
  <si>
    <t>Straight to Ale</t>
  </si>
  <si>
    <t>Tallulah Brewing Company</t>
  </si>
  <si>
    <t>Walker</t>
  </si>
  <si>
    <t>Twisted Barley Brewing Company</t>
  </si>
  <si>
    <t>Baranof Island Brewing Co</t>
  </si>
  <si>
    <t>Sitka</t>
  </si>
  <si>
    <t>Glacier Brewhouse</t>
  </si>
  <si>
    <t>RoughWoods Inn</t>
  </si>
  <si>
    <t>Yukon-Koyukuk</t>
  </si>
  <si>
    <t>Skagway Brewing Co</t>
  </si>
  <si>
    <t>Skagway</t>
  </si>
  <si>
    <t>49th State Brewing Co - Anchorage</t>
  </si>
  <si>
    <t>Alaskan Brewing Co.</t>
  </si>
  <si>
    <t>Anchorage Brewing Co</t>
  </si>
  <si>
    <t>Broken Tooth Brewing Co</t>
  </si>
  <si>
    <t>Cooper Landing Brewing Company, LLC.</t>
  </si>
  <si>
    <t>Kenai Peninsula</t>
  </si>
  <si>
    <t>Devil's Club Brewing</t>
  </si>
  <si>
    <t>Faults Brewing</t>
  </si>
  <si>
    <t>Girdwood Brewing Company</t>
  </si>
  <si>
    <t>Growler Bay Brewing Co</t>
  </si>
  <si>
    <t>Chugach</t>
  </si>
  <si>
    <t>Haines Brewing Co</t>
  </si>
  <si>
    <t>Haines</t>
  </si>
  <si>
    <t>HooDoo Brewing Co</t>
  </si>
  <si>
    <t>Fairbanks North Star</t>
  </si>
  <si>
    <t>Humpy's Great Alaskan Alehouse</t>
  </si>
  <si>
    <t>Icy Strait Brewery</t>
  </si>
  <si>
    <t>Hoonah-Angoon</t>
  </si>
  <si>
    <t>Inside Passage Brewing Company, LLC</t>
  </si>
  <si>
    <t>Ketchikan Gateway</t>
  </si>
  <si>
    <t>Kenai River Brewing Co</t>
  </si>
  <si>
    <t>Klondike Brewing Company</t>
  </si>
  <si>
    <t>Kodiak Island Brewing Co, LLC</t>
  </si>
  <si>
    <t>Kodiak Island</t>
  </si>
  <si>
    <t>Last Frontier Brewing Company</t>
  </si>
  <si>
    <t>Midnight Sun Brewing Co</t>
  </si>
  <si>
    <t>Midnite Mine Brewpub</t>
  </si>
  <si>
    <t>Resolution Brewing Company</t>
  </si>
  <si>
    <t>Resolution Brewing Compnay, LLC</t>
  </si>
  <si>
    <t>Silver Gulch Brewing Co</t>
  </si>
  <si>
    <t>St Elias Brewing Co</t>
  </si>
  <si>
    <t>Turnagain Brewing</t>
  </si>
  <si>
    <t>12 West Brewing Company - Production Facility</t>
  </si>
  <si>
    <t>Arizona Wilderness Brewing</t>
  </si>
  <si>
    <t>Beaver Street Brewery</t>
  </si>
  <si>
    <t>Black Horse Brewery</t>
  </si>
  <si>
    <t>Navajo</t>
  </si>
  <si>
    <t>Blasted Barley Beer Company</t>
  </si>
  <si>
    <t>Catalina Brewing Company</t>
  </si>
  <si>
    <t>Copper Mine Brewing Co</t>
  </si>
  <si>
    <t>Dark Sky Brewing Co.</t>
  </si>
  <si>
    <t>Dubina Brewing Co.</t>
  </si>
  <si>
    <t>Four Peaks Brewing Co</t>
  </si>
  <si>
    <t>Freak'N Brewing Company</t>
  </si>
  <si>
    <t>Gordon Biersch Brewery Restaurant - Tempe</t>
  </si>
  <si>
    <t>Barley Brothers Brewery</t>
  </si>
  <si>
    <t>Barrio Brewing Co</t>
  </si>
  <si>
    <t>Black Bridge Brewery</t>
  </si>
  <si>
    <t>Brewery in Planning - Sierra Vista</t>
  </si>
  <si>
    <t>Cochise</t>
  </si>
  <si>
    <t>Brewery in Planning - Yuma, AZ</t>
  </si>
  <si>
    <t>Yuma</t>
  </si>
  <si>
    <t>College Street Brewhouse and Pub</t>
  </si>
  <si>
    <t>Coppertop Alehouse and Still Works</t>
  </si>
  <si>
    <t>Corbett Brewing Company</t>
  </si>
  <si>
    <t>CRAFT 64</t>
  </si>
  <si>
    <t>Crooked Tooth Brewing Co.</t>
  </si>
  <si>
    <t>Deep Roots Brewing</t>
  </si>
  <si>
    <t>Desert Eagle Brewing Company</t>
  </si>
  <si>
    <t>Desert Monks Brewing Co.</t>
  </si>
  <si>
    <t>Dillinger Brewing Company</t>
  </si>
  <si>
    <t>Edge Of The World Brewery</t>
  </si>
  <si>
    <t>Flagstaff Brewing Co</t>
  </si>
  <si>
    <t>Flying Basset Brewing</t>
  </si>
  <si>
    <t>Four Peaks Brewery &amp; Taproom</t>
  </si>
  <si>
    <t>Goldwater Brewing Co</t>
  </si>
  <si>
    <t>Gordon Biersch Brewery Restaurant - Glendale</t>
  </si>
  <si>
    <t>Huss Brewing</t>
  </si>
  <si>
    <t>Iron John's Brewing Company</t>
  </si>
  <si>
    <t>McFate's Tap + Barrel</t>
  </si>
  <si>
    <t>Mother Road Brewery and Taproom</t>
  </si>
  <si>
    <t>Peoria Artisan Brewery</t>
  </si>
  <si>
    <t>Prescott Brewing Co</t>
  </si>
  <si>
    <t>Rock Bottom Brewery - Arrowhead</t>
  </si>
  <si>
    <t>Granite Mountain Brewing</t>
  </si>
  <si>
    <t>Green Feet Brewing</t>
  </si>
  <si>
    <t>Helio Basin Brewing Company</t>
  </si>
  <si>
    <t>Helton Brewing Company</t>
  </si>
  <si>
    <t>LazyG Brewhouse</t>
  </si>
  <si>
    <t>Lumberyard Brewing Co Taproom and Grille</t>
  </si>
  <si>
    <t>McFate Brewing Company</t>
  </si>
  <si>
    <t>Mother Bunch Brewing, Inc.</t>
  </si>
  <si>
    <t>Mother Road Brewing Co</t>
  </si>
  <si>
    <t>North Mountain Brewing Co</t>
  </si>
  <si>
    <t>O.H.S.O. Brewery - Gilbert</t>
  </si>
  <si>
    <t>O.H.S.O. Eatery + NanoBrewery</t>
  </si>
  <si>
    <t>Old Bisbee Brewing</t>
  </si>
  <si>
    <t>Old Ellsworth Brewing Company</t>
  </si>
  <si>
    <t>Oro Brewing Company</t>
  </si>
  <si>
    <t>Pinetop Brewing Company</t>
  </si>
  <si>
    <t>Prescott Brewing Co - Production Facility</t>
  </si>
  <si>
    <t>Prison Hill Brewing Co</t>
  </si>
  <si>
    <t>Public Brewhouse</t>
  </si>
  <si>
    <t>Pueblo Vida Brewing Co</t>
  </si>
  <si>
    <t>Rickety Cricket Brewing</t>
  </si>
  <si>
    <t>Roadrunner Abbey Brewing</t>
  </si>
  <si>
    <t>Saddle Mountain Brewing Company</t>
  </si>
  <si>
    <t>Ten Fifty Five Brewing</t>
  </si>
  <si>
    <t>Thunder Canyon Brewery</t>
  </si>
  <si>
    <t>Trail Crest Brewing Company</t>
  </si>
  <si>
    <t>Uncle Bear's Brewery</t>
  </si>
  <si>
    <t>Wanderlust Brewing Company</t>
  </si>
  <si>
    <t>Bike Rack Brewing Co</t>
  </si>
  <si>
    <t>Boone</t>
  </si>
  <si>
    <t>Core Brewing - Hot Springs</t>
  </si>
  <si>
    <t>Garland</t>
  </si>
  <si>
    <t>Core Brewing - SoMa</t>
  </si>
  <si>
    <t>SanTan Brewing Co - Uptown Chandler</t>
  </si>
  <si>
    <t>Science</t>
  </si>
  <si>
    <t>Sedona Beer Company</t>
  </si>
  <si>
    <t>Sentinel Peak Brewing Company</t>
  </si>
  <si>
    <t>Sleepy Dog Brewing Co</t>
  </si>
  <si>
    <t>Sonoran Brewing</t>
  </si>
  <si>
    <t>State 48 Barrel and Lager House</t>
  </si>
  <si>
    <t>Sun Up Brewing Co.</t>
  </si>
  <si>
    <t>Sun Up Brewing Company 330</t>
  </si>
  <si>
    <t>The Perch Pub &amp; Brewery</t>
  </si>
  <si>
    <t>The Phoenix Ale Brewery</t>
  </si>
  <si>
    <t>The Shop Beer Co.</t>
  </si>
  <si>
    <t>Tombstone Brewing Company</t>
  </si>
  <si>
    <t>Two Brothers Scottsdale Tap House and Brewery</t>
  </si>
  <si>
    <t>Walter Station Brewery</t>
  </si>
  <si>
    <t>Whirling Skirmish Brewing Company</t>
  </si>
  <si>
    <t>Wicked Monkey Brewing Co</t>
  </si>
  <si>
    <t>Apple Blossom Brewing Co</t>
  </si>
  <si>
    <t>Bentonville Brewing Co</t>
  </si>
  <si>
    <t>Bike Rack Brewing Co - 8th Street Market</t>
  </si>
  <si>
    <t>Blue Canoe Brewing Co</t>
  </si>
  <si>
    <t>Buffalo Brewing Company At The Water Buffalo</t>
  </si>
  <si>
    <t>Columbus House Brewery</t>
  </si>
  <si>
    <t>Crisis Brewing LLC</t>
  </si>
  <si>
    <t>Damgoode Pies</t>
  </si>
  <si>
    <t>The Feinics Company, Inc.</t>
  </si>
  <si>
    <t>Flyway Brewing Co</t>
  </si>
  <si>
    <t>Izard</t>
  </si>
  <si>
    <t>Foster's Pint &amp; Plate</t>
  </si>
  <si>
    <t>Gravity Brew Works</t>
  </si>
  <si>
    <t>Rendezvous Junction Brewing Company</t>
  </si>
  <si>
    <t>Saddlebock Brewery</t>
  </si>
  <si>
    <t>Superior Bathhouse Brewery</t>
  </si>
  <si>
    <t>101 North Brewing Company</t>
  </si>
  <si>
    <t>32 North Brewing Co</t>
  </si>
  <si>
    <t>Fayetteville Brewing Company</t>
  </si>
  <si>
    <t>Fort Smith Brewing Company</t>
  </si>
  <si>
    <t>Sebastian</t>
  </si>
  <si>
    <t>Fossil Cove Brewing Co</t>
  </si>
  <si>
    <t>Gotahold Brewing Company</t>
  </si>
  <si>
    <t>Hawk Moth Brewing Co</t>
  </si>
  <si>
    <t>Hog Haus Brewing Co</t>
  </si>
  <si>
    <t>JJs Brewing Company</t>
  </si>
  <si>
    <t>Lost 40 brewing</t>
  </si>
  <si>
    <t>Norfork Brewing Company</t>
  </si>
  <si>
    <t>Ozark Beer Company</t>
  </si>
  <si>
    <t>Puritan Brew Company</t>
  </si>
  <si>
    <t>Refined Ale Brewery</t>
  </si>
  <si>
    <t>Slate Rock Brewing Company</t>
  </si>
  <si>
    <t>SQZBX Brewery</t>
  </si>
  <si>
    <t>Stone's Throw Brewing</t>
  </si>
  <si>
    <t>Tiny Tim's Pizza /West Mountain Brewery</t>
  </si>
  <si>
    <t>Vino's Pizza Pub Brewery</t>
  </si>
  <si>
    <t>1850 Brewing Company</t>
  </si>
  <si>
    <t>Mariposa</t>
  </si>
  <si>
    <t>2 Tread Brewing Co</t>
  </si>
  <si>
    <t>21st Amendment Brewery Cafe</t>
  </si>
  <si>
    <t>2Kids Brewing Company</t>
  </si>
  <si>
    <t>3 Disciples Brewing</t>
  </si>
  <si>
    <t>411 Broadway Ales</t>
  </si>
  <si>
    <t>47 Hills Brewing Co</t>
  </si>
  <si>
    <t>5150 Brewing At The Brass Tap Rocklin</t>
  </si>
  <si>
    <t>559 Local Brewing</t>
  </si>
  <si>
    <t>6th and La Brea</t>
  </si>
  <si>
    <t>Adobe Creek Brewing Company</t>
  </si>
  <si>
    <t>Alvarado Street Brewery</t>
  </si>
  <si>
    <t>Monterey</t>
  </si>
  <si>
    <t>Amplified Ale Works Miramar Studio</t>
  </si>
  <si>
    <t>Anderson Valley Brewing Co</t>
  </si>
  <si>
    <t>Mendocino</t>
  </si>
  <si>
    <t>Arcana Brewing Company</t>
  </si>
  <si>
    <t>Armstrong Brewing Co</t>
  </si>
  <si>
    <t>Arrow Lodge Brewing</t>
  </si>
  <si>
    <t>Artifex Brewing Company</t>
  </si>
  <si>
    <t>Brewery In Planning Suwanee</t>
  </si>
  <si>
    <t>Gwinnett</t>
  </si>
  <si>
    <t>8one8 Brewing Company</t>
  </si>
  <si>
    <t>927 Beer Company</t>
  </si>
  <si>
    <t>Abigaile</t>
  </si>
  <si>
    <t>Absolution Brewing Co</t>
  </si>
  <si>
    <t>Absolution By the Sea</t>
  </si>
  <si>
    <t>Aftershock Brewing Co</t>
  </si>
  <si>
    <t>Alameda Island Brewing Company</t>
  </si>
  <si>
    <t>Alaro Craft Brewery</t>
  </si>
  <si>
    <t>Ale House Brewing Co</t>
  </si>
  <si>
    <t>Ale Industries</t>
  </si>
  <si>
    <t>Align Brewing Co</t>
  </si>
  <si>
    <t>Almanac Beer Company</t>
  </si>
  <si>
    <t>Alosta Brewing Co</t>
  </si>
  <si>
    <t>Alpenglow Beer Co</t>
  </si>
  <si>
    <t>Contra Costa</t>
  </si>
  <si>
    <t>Alvarado Street Brewery &amp; Grill</t>
  </si>
  <si>
    <t>Amador Brewing Company</t>
  </si>
  <si>
    <t>Amador</t>
  </si>
  <si>
    <t>Ambitious Ales</t>
  </si>
  <si>
    <t>Amplified Ale Works</t>
  </si>
  <si>
    <t>Anacapa Brewing Co</t>
  </si>
  <si>
    <t>Anaheim Brewery</t>
  </si>
  <si>
    <t>Anchor Brewing Co</t>
  </si>
  <si>
    <t>Angel City Brewery</t>
  </si>
  <si>
    <t>Anheuser-Busch Inc Ã¢Â€Â“ Fairfield</t>
  </si>
  <si>
    <t>Anheuser-Busch Inc - Los Angeles</t>
  </si>
  <si>
    <t>Archaic Craft Brewery At Centro</t>
  </si>
  <si>
    <t>Arts District Brewing Company</t>
  </si>
  <si>
    <t>At Ease Brewing</t>
  </si>
  <si>
    <t>Aztec Brewing Company</t>
  </si>
  <si>
    <t>Ballast Point Brewing Co / Home Brew Mart</t>
  </si>
  <si>
    <t>Barley Forge Brewing</t>
  </si>
  <si>
    <t>Barn Brewery</t>
  </si>
  <si>
    <t>Barrelhouse Brewing</t>
  </si>
  <si>
    <t>Beach Grease Beer Company</t>
  </si>
  <si>
    <t>Beachwood BBQ &amp; Brewing</t>
  </si>
  <si>
    <t>Beachwood Brewing</t>
  </si>
  <si>
    <t>Bear Republic Brewing Co - Production facility</t>
  </si>
  <si>
    <t>Belching Beaver Brewery Vista</t>
  </si>
  <si>
    <t>Benoit-Casper Brewing</t>
  </si>
  <si>
    <t>Berryessa Brewing Co</t>
  </si>
  <si>
    <t>Bagby Beer Company</t>
  </si>
  <si>
    <t>Ballast Point Brewing Company</t>
  </si>
  <si>
    <t>Ballast Point Brewing Company - Little Italy</t>
  </si>
  <si>
    <t>Bang the Drum Brewery</t>
  </si>
  <si>
    <t>Barebottle Brewing Company</t>
  </si>
  <si>
    <t>Barrel Harbor Brewing Co.</t>
  </si>
  <si>
    <t>Barrel Head Brewhouse</t>
  </si>
  <si>
    <t>Bartlett Hall</t>
  </si>
  <si>
    <t>Battlemage Brewing Co</t>
  </si>
  <si>
    <t>Beachwood Blendery</t>
  </si>
  <si>
    <t>Bear Republic Brewing Co</t>
  </si>
  <si>
    <t>Bear Roots Brewing Company</t>
  </si>
  <si>
    <t>Belching Beaver Brewery</t>
  </si>
  <si>
    <t>Belching Beaver Brewery Tavern &amp; Grill</t>
  </si>
  <si>
    <t>Belmont Brewing Co</t>
  </si>
  <si>
    <t>Berts Brewing Co.</t>
  </si>
  <si>
    <t>Big Bear Lake Brewing Co</t>
  </si>
  <si>
    <t>Big Bear Mountain Brewery</t>
  </si>
  <si>
    <t>Big Sexy Brewing Company</t>
  </si>
  <si>
    <t>Big Stump Brewing Company</t>
  </si>
  <si>
    <t>Bike Dog Brewing Co</t>
  </si>
  <si>
    <t>Bitter Brothers Brewing Co.</t>
  </si>
  <si>
    <t>Bittersweet Brewing Company, LLC</t>
  </si>
  <si>
    <t>Black Market Brewing Co</t>
  </si>
  <si>
    <t>BNS Brewing &amp; Distilling Co.</t>
  </si>
  <si>
    <t>Brew Rebellion</t>
  </si>
  <si>
    <t>Bison Brewing Co</t>
  </si>
  <si>
    <t>BJs Restaurant &amp; Brewery - Brea</t>
  </si>
  <si>
    <t>Black Cock Brewing Company</t>
  </si>
  <si>
    <t>Black Doubt Brewing Company</t>
  </si>
  <si>
    <t>Mono</t>
  </si>
  <si>
    <t>Black Gold Brewing Co</t>
  </si>
  <si>
    <t>Kern</t>
  </si>
  <si>
    <t>Black Magic Brewing</t>
  </si>
  <si>
    <t>Black Plague Brewing</t>
  </si>
  <si>
    <t>Black Sands Brewery</t>
  </si>
  <si>
    <t>Blue Frog Brewing Company</t>
  </si>
  <si>
    <t>Blue Note Brewing Company</t>
  </si>
  <si>
    <t>Blue Oak Brewing Co</t>
  </si>
  <si>
    <t>Bluebird Brasserie</t>
  </si>
  <si>
    <t>Bolt Brewery</t>
  </si>
  <si>
    <t>Boomtown Brewery</t>
  </si>
  <si>
    <t>Bootleggers Brewery</t>
  </si>
  <si>
    <t>Booze Brothers Brewing Co.</t>
  </si>
  <si>
    <t>Border X Logan</t>
  </si>
  <si>
    <t>Bottle Logic Brewing</t>
  </si>
  <si>
    <t>Brewcaipa Brewing Co.</t>
  </si>
  <si>
    <t>Brewery At Abigaile</t>
  </si>
  <si>
    <t>Brewery At Lake Tahoe</t>
  </si>
  <si>
    <t>Brewery At Simmzys Burbank</t>
  </si>
  <si>
    <t>Brewery Draconum</t>
  </si>
  <si>
    <t>Brewery in Planning - Appleton</t>
  </si>
  <si>
    <t>Brewery in Planning - Calistoga</t>
  </si>
  <si>
    <t>Brewery in Planning - Camarillo, CA</t>
  </si>
  <si>
    <t>Brewery in Planning - Claremont</t>
  </si>
  <si>
    <t>Brewery In Planning - Claremont</t>
  </si>
  <si>
    <t>Brewery in Planning - Culver City</t>
  </si>
  <si>
    <t>Brewery In Planning - Daly City</t>
  </si>
  <si>
    <t>Brewery In Planning - FPO</t>
  </si>
  <si>
    <t>BrewLAB</t>
  </si>
  <si>
    <t>Santa Barbara</t>
  </si>
  <si>
    <t>Bridal Veil Brewing</t>
  </si>
  <si>
    <t>Burgeon Beer Company</t>
  </si>
  <si>
    <t>Captain Fatty's</t>
  </si>
  <si>
    <t>Brewery in Planning - Los Gatos</t>
  </si>
  <si>
    <t>Brewery in Planning - Montclair</t>
  </si>
  <si>
    <t>Brewery in Planning - Oakland</t>
  </si>
  <si>
    <t>Brewery in Planning - Rancho Cucamonga</t>
  </si>
  <si>
    <t>Brewery in Planning - Sherman Oaks</t>
  </si>
  <si>
    <t>Brewery in Planning - Stevenson Ranch</t>
  </si>
  <si>
    <t>Brewery In Planning - Vacaville</t>
  </si>
  <si>
    <t>Brewery in Planning - Ventura</t>
  </si>
  <si>
    <t>Brewheim Brewing Company</t>
  </si>
  <si>
    <t>Brewjeria Company</t>
  </si>
  <si>
    <t>Brewtality</t>
  </si>
  <si>
    <t>Brewyard Beer Company LLC</t>
  </si>
  <si>
    <t>British Bulldog Brewery</t>
  </si>
  <si>
    <t>Butte</t>
  </si>
  <si>
    <t>Bruehol Brewing LLC</t>
  </si>
  <si>
    <t>Bruery Terreux</t>
  </si>
  <si>
    <t>Buffalo Bills Brewery</t>
  </si>
  <si>
    <t>Burnin Daylight Brewing Company</t>
  </si>
  <si>
    <t>Burning Beard Brewing</t>
  </si>
  <si>
    <t>California Cider Co.</t>
  </si>
  <si>
    <t>California Wild Ales</t>
  </si>
  <si>
    <t>Campbell Brewing Co</t>
  </si>
  <si>
    <t>Can Of Worms Brewing</t>
  </si>
  <si>
    <t>Catalina Island Brew House</t>
  </si>
  <si>
    <t>Cayucos Brewing Co</t>
  </si>
  <si>
    <t>Cebula Craft Brewing LLC dba GameCraft Brewing</t>
  </si>
  <si>
    <t>Cedar Crest Brewing and Wine Bar</t>
  </si>
  <si>
    <t>Tehama</t>
  </si>
  <si>
    <t>Cellarmaker Brewing Company</t>
  </si>
  <si>
    <t>Central Coast Brewing Co - Higuera St.</t>
  </si>
  <si>
    <t>Cerveceria Del Pueblo</t>
  </si>
  <si>
    <t>Channel Brewing Co.</t>
  </si>
  <si>
    <t>Chapman Crafted Beer</t>
  </si>
  <si>
    <t>Chau Tien Beer Company</t>
  </si>
  <si>
    <t>ChuckAlek Independent Brewers</t>
  </si>
  <si>
    <t>Circle 9 Brewing</t>
  </si>
  <si>
    <t>Cismontane Brewing Co</t>
  </si>
  <si>
    <t>Citizen Brewers</t>
  </si>
  <si>
    <t>Clandestine Brewing</t>
  </si>
  <si>
    <t>Congregation Ales</t>
  </si>
  <si>
    <t>Cooperage Brewing Co.</t>
  </si>
  <si>
    <t>Culture Brewing Co</t>
  </si>
  <si>
    <t>Danville Brewing Company</t>
  </si>
  <si>
    <t>Del Cielo Brewing Co.</t>
  </si>
  <si>
    <t>Delicious Science Brewing</t>
  </si>
  <si>
    <t>Desert Barn Brewing Co.</t>
  </si>
  <si>
    <t>Claimstake Brewing Company</t>
  </si>
  <si>
    <t>Clayton Brewing Co</t>
  </si>
  <si>
    <t>Cleophus Quealy Beer Company</t>
  </si>
  <si>
    <t>Climber Nine Brewing</t>
  </si>
  <si>
    <t>Coachella Valley Brewing Co</t>
  </si>
  <si>
    <t>Coastal Star Brewing Company</t>
  </si>
  <si>
    <t>Common Space Brewery</t>
  </si>
  <si>
    <t>Converge Brewing Company</t>
  </si>
  <si>
    <t>Coronado Brewing Co</t>
  </si>
  <si>
    <t>Coronado Brewing Co - Production Facility</t>
  </si>
  <si>
    <t>Corralitos Brewing Co</t>
  </si>
  <si>
    <t>Cosmic Brewery</t>
  </si>
  <si>
    <t>Council Brewing - Magic Factory</t>
  </si>
  <si>
    <t>Council Brewing Company</t>
  </si>
  <si>
    <t>Craft Artisan Ales</t>
  </si>
  <si>
    <t>Craft Brewing Company</t>
  </si>
  <si>
    <t>Dead Oak Brewing Company</t>
  </si>
  <si>
    <t>Deans Brothers Brewing Co.</t>
  </si>
  <si>
    <t>Death Valley Brewing</t>
  </si>
  <si>
    <t>Inyo</t>
  </si>
  <si>
    <t>Deft Brewing</t>
  </si>
  <si>
    <t>Dempsey's Restaurant And Brewery</t>
  </si>
  <si>
    <t>Device Brewing Company</t>
  </si>
  <si>
    <t>Devil's Canyon Brewing Company</t>
  </si>
  <si>
    <t>Diamond Mountain Brewery</t>
  </si>
  <si>
    <t>Dionysus Brewing Co.</t>
  </si>
  <si>
    <t>Discretion Brewing</t>
  </si>
  <si>
    <t>Docent Brewing</t>
  </si>
  <si>
    <t>Drake's Brewing Co</t>
  </si>
  <si>
    <t>E.J. Phair Brewing Co</t>
  </si>
  <si>
    <t>East Brother Beer Company</t>
  </si>
  <si>
    <t>Ebullition Brew Works</t>
  </si>
  <si>
    <t>English Ales Brewery</t>
  </si>
  <si>
    <t>Diving Dog Brewhouse</t>
  </si>
  <si>
    <t>Division 23 Brewing</t>
  </si>
  <si>
    <t>Dos Desperados Brewery</t>
  </si>
  <si>
    <t>Downtown Joes Brewery and Restaurant</t>
  </si>
  <si>
    <t>Napa</t>
  </si>
  <si>
    <t>Dr Hops Kombucha Beer</t>
  </si>
  <si>
    <t>Dr Jekyll's Craft Beer</t>
  </si>
  <si>
    <t>Dragon's Tale Brewery</t>
  </si>
  <si>
    <t>Draughtsman Brewery</t>
  </si>
  <si>
    <t>Duck Foot Brewing Co.</t>
  </si>
  <si>
    <t>Dudes' Brewing Co</t>
  </si>
  <si>
    <t>Dueling Dogs Brewing Company</t>
  </si>
  <si>
    <t>Dunbar Brewing</t>
  </si>
  <si>
    <t>Dunloe Brewing LLC</t>
  </si>
  <si>
    <t>Dunsmuir Brewery Works</t>
  </si>
  <si>
    <t>Siskiyou</t>
  </si>
  <si>
    <t>Dust Bowl Brewing Co</t>
  </si>
  <si>
    <t>Stanislaus</t>
  </si>
  <si>
    <t>Dutch's BrewHouse</t>
  </si>
  <si>
    <t>E.J. Phair Brewing Co.</t>
  </si>
  <si>
    <t>Eagle Rock Brewery</t>
  </si>
  <si>
    <t>East Cliff Brewing Company</t>
  </si>
  <si>
    <t>Eckert Malting and Brewing Co</t>
  </si>
  <si>
    <t>El Dorado Brewing Co</t>
  </si>
  <si>
    <t>El Segundo Brewing Co</t>
  </si>
  <si>
    <t>El Toro Brewing Company Brewpub</t>
  </si>
  <si>
    <t>Electric Brewing Co</t>
  </si>
  <si>
    <t>Elevation 66 Brewing Co</t>
  </si>
  <si>
    <t>Figueroa Mountain Brewing - Santa Barbara</t>
  </si>
  <si>
    <t>Figueroa Mountain Brewing - Westlake Village</t>
  </si>
  <si>
    <t>Firestone Walker Brewing Co</t>
  </si>
  <si>
    <t>Five Suns Brewing</t>
  </si>
  <si>
    <t>Four Sons Brewing</t>
  </si>
  <si>
    <t>Escondido Brewing Company</t>
  </si>
  <si>
    <t>Etna Brewing Co LLC</t>
  </si>
  <si>
    <t>Evans Brewing Co / Bayhawk Ales</t>
  </si>
  <si>
    <t>Fair Oaks Brew Pub</t>
  </si>
  <si>
    <t>Fall Brewing Company</t>
  </si>
  <si>
    <t>Fallbrook Brewing Co</t>
  </si>
  <si>
    <t>Farmers Brewing Co</t>
  </si>
  <si>
    <t>Colusa</t>
  </si>
  <si>
    <t>Faultline Brewing Co</t>
  </si>
  <si>
    <t>Feather Falls Brewing Co</t>
  </si>
  <si>
    <t>Feather River Brewing Co</t>
  </si>
  <si>
    <t>Feathered Serpent Brewery</t>
  </si>
  <si>
    <t>Ferment.Drink.Repeat</t>
  </si>
  <si>
    <t>FiftyFifty Brewing Production Facility</t>
  </si>
  <si>
    <t>Nevada</t>
  </si>
  <si>
    <t>Figueroa Mountain Brewing - Arroyo Grande</t>
  </si>
  <si>
    <t>Final Draft Brewing Company</t>
  </si>
  <si>
    <t>Shasta</t>
  </si>
  <si>
    <t>Firehouse Grill &amp; Brewery</t>
  </si>
  <si>
    <t>Fireman's Brew</t>
  </si>
  <si>
    <t>Firestone Walker Barrelworks</t>
  </si>
  <si>
    <t>First Water Brewing Company</t>
  </si>
  <si>
    <t>Five Threads Brewing Company</t>
  </si>
  <si>
    <t>Five Window Beer Co</t>
  </si>
  <si>
    <t>Fogbelt Brewing Co</t>
  </si>
  <si>
    <t>Fort Rock Brewing</t>
  </si>
  <si>
    <t>Fossil Fuels Brewing Co</t>
  </si>
  <si>
    <t>Frogtown Brewery</t>
  </si>
  <si>
    <t>Full Circle Brewing Co</t>
  </si>
  <si>
    <t>G8 Development, Inc.</t>
  </si>
  <si>
    <t>Garage Brewing Company</t>
  </si>
  <si>
    <t>GoatHouse Brewing Co.</t>
  </si>
  <si>
    <t>Golden Road Brewing</t>
  </si>
  <si>
    <t>GravSouth Brewing Co.</t>
  </si>
  <si>
    <t>Green Cheek Beer Company</t>
  </si>
  <si>
    <t>Guadalupe Brewery</t>
  </si>
  <si>
    <t>Half Moon Bay Brewing Co</t>
  </si>
  <si>
    <t>Hamilton Family Brewery</t>
  </si>
  <si>
    <t>Hardwood Bar and Smokery</t>
  </si>
  <si>
    <t>Helm's Brewing Company, LLC</t>
  </si>
  <si>
    <t>Henhouse Brewing Company Palace of Barrels</t>
  </si>
  <si>
    <t>Heretic Brewing Company</t>
  </si>
  <si>
    <t>Ghost Town Brewing</t>
  </si>
  <si>
    <t>Gilman Brewing Company</t>
  </si>
  <si>
    <t>Globier</t>
  </si>
  <si>
    <t>Golden Road Brewing Co</t>
  </si>
  <si>
    <t>Golden State Brew and Grill</t>
  </si>
  <si>
    <t>Gordon Biersch Brewery Restaurant - Burbank</t>
  </si>
  <si>
    <t>Gordon Biersch Brewery Restaurant - San Diego</t>
  </si>
  <si>
    <t>Gordon Biersch Brewing Co</t>
  </si>
  <si>
    <t>Great Beer Co</t>
  </si>
  <si>
    <t>Great Change Brewing</t>
  </si>
  <si>
    <t>Green Flash Brewing Co</t>
  </si>
  <si>
    <t>Greywolf Brewing</t>
  </si>
  <si>
    <t>Grillin &amp; Chillin Alehouse</t>
  </si>
  <si>
    <t>Groundswell Brewing Co</t>
  </si>
  <si>
    <t>Gyppo Ale Mill</t>
  </si>
  <si>
    <t>H2OPS LLC</t>
  </si>
  <si>
    <t>Half Door Brewing Company</t>
  </si>
  <si>
    <t>Hand-Brewed Beer</t>
  </si>
  <si>
    <t>Hapa's Brewing Company</t>
  </si>
  <si>
    <t>Harmonic Brewing</t>
  </si>
  <si>
    <t>Headlands Brewing Company</t>
  </si>
  <si>
    <t>HenHouse Brewing</t>
  </si>
  <si>
    <t>Henson Brewing</t>
  </si>
  <si>
    <t>Heroes Restaurant and Brewery</t>
  </si>
  <si>
    <t>Homage Brewing</t>
  </si>
  <si>
    <t>Hoparazzi Brewing Co</t>
  </si>
  <si>
    <t>Horus Aged Ales</t>
  </si>
  <si>
    <t>Humble Farmer Brewing Co.</t>
  </si>
  <si>
    <t>Imperial</t>
  </si>
  <si>
    <t>Humboldt Regeneration</t>
  </si>
  <si>
    <t>Huntington Beach Beer Co</t>
  </si>
  <si>
    <t>I &amp; I Brewing</t>
  </si>
  <si>
    <t>Inland Empire Brewing Co</t>
  </si>
  <si>
    <t>Inland Wharf Brewing Company</t>
  </si>
  <si>
    <t>Highland Park Brewery</t>
  </si>
  <si>
    <t>Highway 1 Brewing Company</t>
  </si>
  <si>
    <t>Hillcrest Brewing Company</t>
  </si>
  <si>
    <t>Hodad's Brewing Company</t>
  </si>
  <si>
    <t>Hoi Polloi Brewpub and Beat Lounge</t>
  </si>
  <si>
    <t>Hollister Brewing Co</t>
  </si>
  <si>
    <t>Home Brewing Co.</t>
  </si>
  <si>
    <t>Hop Creek Pub</t>
  </si>
  <si>
    <t>Hoppy Brewing Co</t>
  </si>
  <si>
    <t>House Beer</t>
  </si>
  <si>
    <t>House Of Pendragon Brewing Co</t>
  </si>
  <si>
    <t>Humble Farmer Brewing Co., Inc.</t>
  </si>
  <si>
    <t>Humble Sea Brewing Co</t>
  </si>
  <si>
    <t>Humboldt Springs Brewing Co</t>
  </si>
  <si>
    <t>HWY 50 Brewery</t>
  </si>
  <si>
    <t>Idol Beer Works</t>
  </si>
  <si>
    <t>Inc 82 Brewing</t>
  </si>
  <si>
    <t>Independent Brewing Co</t>
  </si>
  <si>
    <t>Indian Joe Brewing</t>
  </si>
  <si>
    <t>Institution Ale Company</t>
  </si>
  <si>
    <t>Intergalactic Brewing Co</t>
  </si>
  <si>
    <t>Island Brewing Co</t>
  </si>
  <si>
    <t>Jack Russell Farm Ales</t>
  </si>
  <si>
    <t>Jacked Up Brewery</t>
  </si>
  <si>
    <t>Karl Strauss Brewing Co - Anaheim</t>
  </si>
  <si>
    <t>Karl Strauss Brewing Co - Costa Mesa</t>
  </si>
  <si>
    <t>Kern River Brewing Co</t>
  </si>
  <si>
    <t>Jack's Brewing Co</t>
  </si>
  <si>
    <t>John Scott Brewing Co.</t>
  </si>
  <si>
    <t>Johnny's Calistoga / Mud City Brews</t>
  </si>
  <si>
    <t>JP DasBrew</t>
  </si>
  <si>
    <t>Julian Brewing Co</t>
  </si>
  <si>
    <t>Junction Brewery &amp; Grill</t>
  </si>
  <si>
    <t>June Lake Brewing</t>
  </si>
  <si>
    <t>Jupiter</t>
  </si>
  <si>
    <t>Karl Strauss Brewing Co</t>
  </si>
  <si>
    <t>Karl Strauss Brewing Co - Sorrento Mesa</t>
  </si>
  <si>
    <t>Karl Strauss Brewing Co - 4S Ranch</t>
  </si>
  <si>
    <t>Karl Strauss Brewing Co - Carlsbad</t>
  </si>
  <si>
    <t>Karl Strauss Brewing Co - Downtown</t>
  </si>
  <si>
    <t>Karl Strauss Brewing Co - Downtown Los Angeles</t>
  </si>
  <si>
    <t>Kaweah Brewing Co.</t>
  </si>
  <si>
    <t>Kelsey Creek Brewing</t>
  </si>
  <si>
    <t>Kilowatt Brewing</t>
  </si>
  <si>
    <t>Kinetic Brewing Company</t>
  </si>
  <si>
    <t>King Cong Brewing Company</t>
  </si>
  <si>
    <t>King Harbor Brewing Co</t>
  </si>
  <si>
    <t>Kings Brewing Company</t>
  </si>
  <si>
    <t>Kings River Brewing Company</t>
  </si>
  <si>
    <t>Knotty Brewing Co.</t>
  </si>
  <si>
    <t>K-Oz Restaurant Brewery</t>
  </si>
  <si>
    <t>LA Bodega Brewing Co</t>
  </si>
  <si>
    <t>LAB Brewing Co / Twisted Oak Tavern</t>
  </si>
  <si>
    <t>Ladyface Ale Companie</t>
  </si>
  <si>
    <t>Main Street Brewery</t>
  </si>
  <si>
    <t>Last Call Brewing Company</t>
  </si>
  <si>
    <t>Loma Brewing Company</t>
  </si>
  <si>
    <t>Longship Brewery</t>
  </si>
  <si>
    <t>Lost Coast Brew House</t>
  </si>
  <si>
    <t>Lost Winds Brewing Company</t>
  </si>
  <si>
    <t>Lucky Luke Brewing Company</t>
  </si>
  <si>
    <t>M.Special Brewing Company</t>
  </si>
  <si>
    <t>Lagunitas Brewing Co</t>
  </si>
  <si>
    <t>Latitude 33 Brewing Co</t>
  </si>
  <si>
    <t>Lawless Brewing</t>
  </si>
  <si>
    <t>Leashless Brewing</t>
  </si>
  <si>
    <t>Left Coast Brewing Co.</t>
  </si>
  <si>
    <t>Left Coast Brewing Co. Tasting Room Smokehouse Distillery</t>
  </si>
  <si>
    <t>Legacy Brewing Company</t>
  </si>
  <si>
    <t>Legends Craft Brewery</t>
  </si>
  <si>
    <t>Lengthwise Brewing Co</t>
  </si>
  <si>
    <t>Liberation Brewing</t>
  </si>
  <si>
    <t>Lincoln Beer Company</t>
  </si>
  <si>
    <t>Little Miss Brewing</t>
  </si>
  <si>
    <t>Local Brewing Co</t>
  </si>
  <si>
    <t>Lodi Beer Company</t>
  </si>
  <si>
    <t>LogOff Brewing LLC</t>
  </si>
  <si>
    <t>Loomis Basin Brewing Co</t>
  </si>
  <si>
    <t>Los Angeles Ale Works</t>
  </si>
  <si>
    <t>Lost Coast Brewery and Cafe - Table Bluff Brewing, Inc.</t>
  </si>
  <si>
    <t>Lot 713 Craft Brewery</t>
  </si>
  <si>
    <t>MachineHead Brewing Co.</t>
  </si>
  <si>
    <t>MacLeod Ale Brewing Company, LLC</t>
  </si>
  <si>
    <t>Mad Fritz</t>
  </si>
  <si>
    <t>Mad River Brewing Co</t>
  </si>
  <si>
    <t>Madewest Brewing Company</t>
  </si>
  <si>
    <t>Magnolia Brewing Company</t>
  </si>
  <si>
    <t>Never Summer Brewing Co</t>
  </si>
  <si>
    <t>Grand</t>
  </si>
  <si>
    <t>ManRock Brewing</t>
  </si>
  <si>
    <t>Brewery in Planning - Centennial, CO</t>
  </si>
  <si>
    <t>Arapahoe</t>
  </si>
  <si>
    <t>MillerCoors Brewing Co - Irwindale</t>
  </si>
  <si>
    <t>Moonlight Brewing Co</t>
  </si>
  <si>
    <t>Moonraker Brewing Co.</t>
  </si>
  <si>
    <t>Mraz Brewing Company</t>
  </si>
  <si>
    <t>Naughty Oak Brewing Company</t>
  </si>
  <si>
    <t>Mason Ale Works</t>
  </si>
  <si>
    <t>Mike Hess Brewing</t>
  </si>
  <si>
    <t>Mikkeller Brewing San Diego</t>
  </si>
  <si>
    <t>Mill Valley Beer Works</t>
  </si>
  <si>
    <t>MinerÃ¢Â€Â™s Alley Brewing Company</t>
  </si>
  <si>
    <t>Mission Brewery</t>
  </si>
  <si>
    <t>Modern Times - The Dankness Dojo</t>
  </si>
  <si>
    <t>Modern Times Barrel House</t>
  </si>
  <si>
    <t>Modern Times Beer</t>
  </si>
  <si>
    <t>Moksa Brewing Co</t>
  </si>
  <si>
    <t>Moksha Beer</t>
  </si>
  <si>
    <t>Monkey Paw Brewing</t>
  </si>
  <si>
    <t>Monkish Brewing Co</t>
  </si>
  <si>
    <t>Monk's Cellar</t>
  </si>
  <si>
    <t>Morgan Territory Brewing</t>
  </si>
  <si>
    <t>Motobrewer</t>
  </si>
  <si>
    <t>Mount Shasta Brewing Co</t>
  </si>
  <si>
    <t>Mountain Rambler Brewery</t>
  </si>
  <si>
    <t>Moylan's Brewery &amp; Restaurant</t>
  </si>
  <si>
    <t>Mt Lowe Brewing Company</t>
  </si>
  <si>
    <t>Mumford Brewing Company</t>
  </si>
  <si>
    <t>Napa Palisades Beer Company</t>
  </si>
  <si>
    <t>Napa Smith Brewery</t>
  </si>
  <si>
    <t>Network Brewery</t>
  </si>
  <si>
    <t>New Bohemia Brewing Co</t>
  </si>
  <si>
    <t>New Glory Craft Brewery</t>
  </si>
  <si>
    <t>New Helvetia Brewing Company</t>
  </si>
  <si>
    <t>Noble Ale Works</t>
  </si>
  <si>
    <t>Oak Hills Brewing</t>
  </si>
  <si>
    <t>Off the Grid Brewing Co</t>
  </si>
  <si>
    <t>Oggis Pizza &amp; Brewing Co - Mission Valley</t>
  </si>
  <si>
    <t>Oggi's Sports Brewhouse Pizza - Apple Valley</t>
  </si>
  <si>
    <t>Old Redwood Brewing Co.</t>
  </si>
  <si>
    <t>Pacific Brew Lab</t>
  </si>
  <si>
    <t>Pacific Islander Beer Company</t>
  </si>
  <si>
    <t>Packinghouse Brewing Co, The</t>
  </si>
  <si>
    <t>No Clue Craft Brewery</t>
  </si>
  <si>
    <t>North Coast Brewing Co Inc.</t>
  </si>
  <si>
    <t>North Park Beer Co.</t>
  </si>
  <si>
    <t>Northern Pine Brewing</t>
  </si>
  <si>
    <t>Novo Brazil Brewing Company</t>
  </si>
  <si>
    <t>Oak Grove Brewing Company</t>
  </si>
  <si>
    <t>Oak Park Brewing Co</t>
  </si>
  <si>
    <t>Ocean Beach Brewery</t>
  </si>
  <si>
    <t>Oda Restaurant</t>
  </si>
  <si>
    <t>Offshoot Beer Co.</t>
  </si>
  <si>
    <t>Oggis Pizza &amp; Brewing Co - Carmel Mountain Ranch</t>
  </si>
  <si>
    <t>Ogopogo Brewing</t>
  </si>
  <si>
    <t>Ohana Brewing Co</t>
  </si>
  <si>
    <t>Ol' Republic Brewery</t>
  </si>
  <si>
    <t>Ol' Republic Brewery Rancho Cordova</t>
  </si>
  <si>
    <t>Old 290 Brewery</t>
  </si>
  <si>
    <t>Old Bus Tavern</t>
  </si>
  <si>
    <t>Old Country Brewing</t>
  </si>
  <si>
    <t>Old Hangtown Beer Works</t>
  </si>
  <si>
    <t>Old Kan Beer &amp; Co</t>
  </si>
  <si>
    <t>Old Possum Brewing Company</t>
  </si>
  <si>
    <t>O'Meara Bros. Brewing Company</t>
  </si>
  <si>
    <t>Origin Brewer</t>
  </si>
  <si>
    <t>Original Pattern Brewing Company</t>
  </si>
  <si>
    <t>Out of Bounds Brewing Company</t>
  </si>
  <si>
    <t>Outbreak Brewing Co.</t>
  </si>
  <si>
    <t>Outpost Brewing Co</t>
  </si>
  <si>
    <t>Pacific Beach Ale House</t>
  </si>
  <si>
    <t>Palmia</t>
  </si>
  <si>
    <t>Paraiso Brewery</t>
  </si>
  <si>
    <t>Merced</t>
  </si>
  <si>
    <t>Pariah Brewing Company</t>
  </si>
  <si>
    <t>Port Town Brewing Co</t>
  </si>
  <si>
    <t>Red Bus Brewing Company</t>
  </si>
  <si>
    <t>Redwood Curtain Brewing Co</t>
  </si>
  <si>
    <t>Reel Brew Co.</t>
  </si>
  <si>
    <t>Refuge Brewery, Inc.</t>
  </si>
  <si>
    <t>Relentless Brewing Co</t>
  </si>
  <si>
    <t>Americana Brewery</t>
  </si>
  <si>
    <t>Papa Marce's Cerveceria</t>
  </si>
  <si>
    <t>Paperback Brewing Company</t>
  </si>
  <si>
    <t>Paystreak Brewing</t>
  </si>
  <si>
    <t>Pennyweight Craft Brewing</t>
  </si>
  <si>
    <t>Pine Street Brewery</t>
  </si>
  <si>
    <t>Pismo Brewing Co</t>
  </si>
  <si>
    <t>Pizza Port - Bressi Ranch</t>
  </si>
  <si>
    <t>Pizza Port Carlsbad</t>
  </si>
  <si>
    <t>Plan 9 Alehouse</t>
  </si>
  <si>
    <t>Plow Brewing Company</t>
  </si>
  <si>
    <t>Pocock Brewing Company</t>
  </si>
  <si>
    <t>Poor House Brewing</t>
  </si>
  <si>
    <t>Porchlight Brewing Company</t>
  </si>
  <si>
    <t>Port O'Pints Brewing Co.</t>
  </si>
  <si>
    <t>Del Norte</t>
  </si>
  <si>
    <t>Progress Brewing</t>
  </si>
  <si>
    <t>Prohibition Brewing</t>
  </si>
  <si>
    <t>Protector Brewery</t>
  </si>
  <si>
    <t>Pure Order Brewing Co</t>
  </si>
  <si>
    <t>Pure Project</t>
  </si>
  <si>
    <t>Quantum Brewing Co</t>
  </si>
  <si>
    <t>Red Branch Brewing Company / Rabbits Foot Meadery</t>
  </si>
  <si>
    <t>Red Car Brewery and Restaurant</t>
  </si>
  <si>
    <t>Red Tandem Brewery</t>
  </si>
  <si>
    <t>Rescue Brewing Co</t>
  </si>
  <si>
    <t>Resident Brewing</t>
  </si>
  <si>
    <t>Rip Current Brewery</t>
  </si>
  <si>
    <t>Rock Bottom Brewery - San Jose</t>
  </si>
  <si>
    <t>Rough Draft Brewing</t>
  </si>
  <si>
    <t>Route 30 Brewing Company</t>
  </si>
  <si>
    <t>Rowdy's Brewing Company</t>
  </si>
  <si>
    <t>San Diego Brewing Co</t>
  </si>
  <si>
    <t>San Francisco Brewing Co</t>
  </si>
  <si>
    <t>San Marcos Brewery and Grill</t>
  </si>
  <si>
    <t>Sanctum Brewing Co</t>
  </si>
  <si>
    <t>Santa Cruz Aleworks</t>
  </si>
  <si>
    <t>Santa Cruz Mountain Brewing</t>
  </si>
  <si>
    <t>Santa Maria Brewing Co</t>
  </si>
  <si>
    <t>Riip Beer Company</t>
  </si>
  <si>
    <t>Riley's Brew Pub</t>
  </si>
  <si>
    <t>Riley's Brewing Co</t>
  </si>
  <si>
    <t>Madera</t>
  </si>
  <si>
    <t>Rincon Brewery</t>
  </si>
  <si>
    <t>Rip Current Brewing North Park</t>
  </si>
  <si>
    <t>Ritual Brewing Co</t>
  </si>
  <si>
    <t>River Rock Brewery</t>
  </si>
  <si>
    <t>Rocksteady Brewing Co.</t>
  </si>
  <si>
    <t>Rocland Beverage Co</t>
  </si>
  <si>
    <t>Roses' Taproom</t>
  </si>
  <si>
    <t>Ruhstaller Beer</t>
  </si>
  <si>
    <t>Russian River Brewing Co</t>
  </si>
  <si>
    <t>Russian River Brewing Co - Production</t>
  </si>
  <si>
    <t>Sackbut Brewing and Barrelwerks</t>
  </si>
  <si>
    <t>Sacrament Brewing</t>
  </si>
  <si>
    <t>Sacrilege Brewing Project</t>
  </si>
  <si>
    <t>San Fernando Brewing Co.</t>
  </si>
  <si>
    <t>San Pedro Brewing Co</t>
  </si>
  <si>
    <t>Sandude Brewing Co</t>
  </si>
  <si>
    <t>Santa Barbara Brewing Co</t>
  </si>
  <si>
    <t>Santa Clara Valley Brewing</t>
  </si>
  <si>
    <t>Santa Monica Brew Works</t>
  </si>
  <si>
    <t>Sauced BBQ &amp; Spirits</t>
  </si>
  <si>
    <t>Schubros Brewery</t>
  </si>
  <si>
    <t>Seabright Brewery</t>
  </si>
  <si>
    <t>Secret Trail Brewing Company, LLC</t>
  </si>
  <si>
    <t>Shanty Irish Brewing Company/Rooney's Irish Pub</t>
  </si>
  <si>
    <t>Silva Brewing</t>
  </si>
  <si>
    <t>Skyland Ale Works</t>
  </si>
  <si>
    <t>Smog City Brewing</t>
  </si>
  <si>
    <t>Smoking Cannon Brewery</t>
  </si>
  <si>
    <t>Solarc Brewing</t>
  </si>
  <si>
    <t>Solorio Brewing Co</t>
  </si>
  <si>
    <t>Scholb Premium Ales</t>
  </si>
  <si>
    <t>Seaquake Brewing</t>
  </si>
  <si>
    <t>Second Chance Beer Company</t>
  </si>
  <si>
    <t>Second Son Brews</t>
  </si>
  <si>
    <t>Seismic Brewing Co</t>
  </si>
  <si>
    <t>Sidellis Lake Tahoe</t>
  </si>
  <si>
    <t>Sierra Nevada Brewing Co</t>
  </si>
  <si>
    <t>Silo's</t>
  </si>
  <si>
    <t>Six Rivers Brewery</t>
  </si>
  <si>
    <t>SLO Brewing Co</t>
  </si>
  <si>
    <t>Smog City Brewing Wood Cellar</t>
  </si>
  <si>
    <t>Smoke Mountain Brewery</t>
  </si>
  <si>
    <t>Snowshoe Brewing Co</t>
  </si>
  <si>
    <t>Calaveras</t>
  </si>
  <si>
    <t>Social Kitchen &amp; Brewery</t>
  </si>
  <si>
    <t>Societe Brewing Company</t>
  </si>
  <si>
    <t>Solvang Brewing Co</t>
  </si>
  <si>
    <t>Solvang Brewing Company - Lompoc</t>
  </si>
  <si>
    <t>Sonoma Grille</t>
  </si>
  <si>
    <t>Sons of Liberty Aleworks</t>
  </si>
  <si>
    <t>Soquel Fermentation Project</t>
  </si>
  <si>
    <t>South Bay Brewco</t>
  </si>
  <si>
    <t>South Gate Brewing Co</t>
  </si>
  <si>
    <t>Stadium Brewing Co</t>
  </si>
  <si>
    <t>Stadium Pizza Main ST</t>
  </si>
  <si>
    <t>Stash Brewing Co</t>
  </si>
  <si>
    <t>State Brewing Co LLC</t>
  </si>
  <si>
    <t>Stateline Brewery</t>
  </si>
  <si>
    <t>Surf Brewery</t>
  </si>
  <si>
    <t>South Park Brewing</t>
  </si>
  <si>
    <t>Southern Pacific Brewing</t>
  </si>
  <si>
    <t>Southpaw BBQ &amp; Southern Cooking</t>
  </si>
  <si>
    <t>Speakeasy Ales and Lagers</t>
  </si>
  <si>
    <t>St Clair Brown Winery &amp; Brewery</t>
  </si>
  <si>
    <t>Stadium Pizza - Murrieta</t>
  </si>
  <si>
    <t>Standard Deviant Brewing</t>
  </si>
  <si>
    <t>Star B Ranch</t>
  </si>
  <si>
    <t>Steady Brewing</t>
  </si>
  <si>
    <t>Steelhead Brewing Co - Burlingame Station</t>
  </si>
  <si>
    <t>Stereo Brewing Co</t>
  </si>
  <si>
    <t>Stone Brewing Co</t>
  </si>
  <si>
    <t>Stone Church Brewing</t>
  </si>
  <si>
    <t>Storytellers Brewery and Meet House, LLC</t>
  </si>
  <si>
    <t>Stover Brewing</t>
  </si>
  <si>
    <t>Strand Brewing Co</t>
  </si>
  <si>
    <t>Strum Brewing Company</t>
  </si>
  <si>
    <t>Stumblefoot Brewing</t>
  </si>
  <si>
    <t>Stumptown Brewery</t>
  </si>
  <si>
    <t>Sudwerk Brewing Co</t>
  </si>
  <si>
    <t>Sundowner Brewing Co.</t>
  </si>
  <si>
    <t>Sunset Reservoir Brewing Company</t>
  </si>
  <si>
    <t>Super Owl Brewing</t>
  </si>
  <si>
    <t>Surfridge Brewing Company</t>
  </si>
  <si>
    <t>Sutter Buttes Brewing</t>
  </si>
  <si>
    <t>Sutter</t>
  </si>
  <si>
    <t>Tack Brewing</t>
  </si>
  <si>
    <t>Tactical OPS Brewing Inc.</t>
  </si>
  <si>
    <t>Tahoe Mountain Brewing Company</t>
  </si>
  <si>
    <t>Tap It Brewing Co</t>
  </si>
  <si>
    <t>Third Window Brewing</t>
  </si>
  <si>
    <t>Thompson Brewing Co</t>
  </si>
  <si>
    <t>Three Monkeys Brewing Co</t>
  </si>
  <si>
    <t>Three Stacks and A Rock Brewing Co</t>
  </si>
  <si>
    <t>Taplands Brewery</t>
  </si>
  <si>
    <t>TAPS Brewery and Barrel Room</t>
  </si>
  <si>
    <t>TAPS Fish House and Brewery - Corona</t>
  </si>
  <si>
    <t>Tarantula Hill Brewing Company</t>
  </si>
  <si>
    <t>Tarla Mediterranean Bar and Grill</t>
  </si>
  <si>
    <t>Teeccino Brewing Company</t>
  </si>
  <si>
    <t>Telegraph Brewing Co</t>
  </si>
  <si>
    <t>Temblor Brewing Company</t>
  </si>
  <si>
    <t>Temescal Brewing</t>
  </si>
  <si>
    <t>Ten Mile Brewing</t>
  </si>
  <si>
    <t>Tenacious Brewing Company</t>
  </si>
  <si>
    <t>The Bell Marker</t>
  </si>
  <si>
    <t>The Blue Poppy Brewery</t>
  </si>
  <si>
    <t>The Booth Brewing Co.</t>
  </si>
  <si>
    <t>The Brewhouse</t>
  </si>
  <si>
    <t>The Fat Cat Beer Co</t>
  </si>
  <si>
    <t>The Runway By Patrick</t>
  </si>
  <si>
    <t>The Stalking Horse</t>
  </si>
  <si>
    <t>There Does Not Exist</t>
  </si>
  <si>
    <t>Third Street Aleworks</t>
  </si>
  <si>
    <t>ThirstyBear Organic Brewery</t>
  </si>
  <si>
    <t>Thorn Brewing Co</t>
  </si>
  <si>
    <t>Thorn Street Brewery</t>
  </si>
  <si>
    <t>Thr3e Punks Ale</t>
  </si>
  <si>
    <t>Three Forks Bakery &amp; Brewing Company</t>
  </si>
  <si>
    <t>Three Mile Brewing Co</t>
  </si>
  <si>
    <t>Tied House Cafe and Brewery-Mtn View</t>
  </si>
  <si>
    <t>Tilted Mash Brewery</t>
  </si>
  <si>
    <t>Tioga-Sequoia Brewing Co</t>
  </si>
  <si>
    <t>Toolbox Brewing Company</t>
  </si>
  <si>
    <t>Trader Joes - West Coast Office</t>
  </si>
  <si>
    <t>Tustin Brewing Co</t>
  </si>
  <si>
    <t>Wicks Brewing Company LLC</t>
  </si>
  <si>
    <t>Wiens Brewing Co</t>
  </si>
  <si>
    <t>Topsy's</t>
  </si>
  <si>
    <t>Toro Creek Brewing Co</t>
  </si>
  <si>
    <t>Tortugo Brewing Company</t>
  </si>
  <si>
    <t>Touchstone Brewing Company</t>
  </si>
  <si>
    <t>Toy Soldier</t>
  </si>
  <si>
    <t>Trade Brewing</t>
  </si>
  <si>
    <t>Trail Dog Brewing Co.</t>
  </si>
  <si>
    <t>Transmission Brewing Company</t>
  </si>
  <si>
    <t>Triple Rock Brewery and Alehouse</t>
  </si>
  <si>
    <t>Triple Voodoo Brewing Co</t>
  </si>
  <si>
    <t>Trumer Brewery</t>
  </si>
  <si>
    <t>TUYA SuperBrewing Co.</t>
  </si>
  <si>
    <t>TW Pitchers Brewing Co</t>
  </si>
  <si>
    <t>Two Dude Brew</t>
  </si>
  <si>
    <t>Ukiah Brewing Co</t>
  </si>
  <si>
    <t>Uproar Brewing</t>
  </si>
  <si>
    <t>Urge Gastropub &amp; Common House/Mason Ale Works</t>
  </si>
  <si>
    <t>Venice Ale House Brewing Co</t>
  </si>
  <si>
    <t>Venice Duck Brewery</t>
  </si>
  <si>
    <t>Ventura Coast Brewing Company</t>
  </si>
  <si>
    <t>Verdugo West Brewing Company</t>
  </si>
  <si>
    <t>Wavelength Brewing Company</t>
  </si>
  <si>
    <t>Westlake Brewing &amp; Libation</t>
  </si>
  <si>
    <t>White Labs Tasting Room</t>
  </si>
  <si>
    <t>Whole Foods Market Brewing Company- Floodcraft Brewing</t>
  </si>
  <si>
    <t>Wild Barrel Brewing Company</t>
  </si>
  <si>
    <t>Wildcard Brewing Company</t>
  </si>
  <si>
    <t>Wiretap Brewing Corporation</t>
  </si>
  <si>
    <t>Working Man Brewing Co</t>
  </si>
  <si>
    <t>Ximix Craft Exploration</t>
  </si>
  <si>
    <t>38 State Brewing</t>
  </si>
  <si>
    <t>4 Noses Brewing Company</t>
  </si>
  <si>
    <t>Broomfield</t>
  </si>
  <si>
    <t>Alpine Dog Brewing Co</t>
  </si>
  <si>
    <t>Asher Brewing Co</t>
  </si>
  <si>
    <t>Woodfour Brewing Company</t>
  </si>
  <si>
    <t>Woodhouse Blending &amp; Brewing</t>
  </si>
  <si>
    <t>Woods Beer Company</t>
  </si>
  <si>
    <t>Woody's Brewery</t>
  </si>
  <si>
    <t>Yeti Restaurant</t>
  </si>
  <si>
    <t>Yolo Brewing Co</t>
  </si>
  <si>
    <t>Yorkshire Square Brewing Co.</t>
  </si>
  <si>
    <t>Zone 9 Brewing Company</t>
  </si>
  <si>
    <t>Zymurgy Brew Works</t>
  </si>
  <si>
    <t>10 Barrel Brewing Co - Denver</t>
  </si>
  <si>
    <t>105 West Brewing Co</t>
  </si>
  <si>
    <t>12Degree Brewing</t>
  </si>
  <si>
    <t>14er Brewing Company</t>
  </si>
  <si>
    <t>4B's Brewery</t>
  </si>
  <si>
    <t>Delta</t>
  </si>
  <si>
    <t>6 &amp; 40 Brewery/Taproom</t>
  </si>
  <si>
    <t>Acidulous Brewing Company</t>
  </si>
  <si>
    <t>Aero Craft Brewing</t>
  </si>
  <si>
    <t>Angry James Brewing Co</t>
  </si>
  <si>
    <t>Anheuser-Busch Inc - Fort Collins</t>
  </si>
  <si>
    <t>Animas Brewing Co</t>
  </si>
  <si>
    <t>La Plata</t>
  </si>
  <si>
    <t>Aspen Brewing Company</t>
  </si>
  <si>
    <t>Pitkin</t>
  </si>
  <si>
    <t>Atom Brewing Company</t>
  </si>
  <si>
    <t>Avalanche Brewing Co</t>
  </si>
  <si>
    <t>Banded Oak Brewing Company</t>
  </si>
  <si>
    <t>Barrel Dog Brewing</t>
  </si>
  <si>
    <t>Beer By Design Brewery</t>
  </si>
  <si>
    <t>Bierstadt Lagerhaus</t>
  </si>
  <si>
    <t>Big Beaver Brewing Co</t>
  </si>
  <si>
    <t>Black Forest Brewing Company</t>
  </si>
  <si>
    <t>Blue Spruce Brewing Littleton</t>
  </si>
  <si>
    <t>Boggy Draw Brewery</t>
  </si>
  <si>
    <t>Bonfire Brewing Production</t>
  </si>
  <si>
    <t>Eagle</t>
  </si>
  <si>
    <t>Breckenridge Brewery</t>
  </si>
  <si>
    <t>Brewery in Planning - Broomfield</t>
  </si>
  <si>
    <t>Brewery In Planning - Cape Cod</t>
  </si>
  <si>
    <t>Brewery In Planning - Centennial</t>
  </si>
  <si>
    <t>Brewery In Planning - Denver</t>
  </si>
  <si>
    <t>Brewery In Planning - Eaton</t>
  </si>
  <si>
    <t>Brewery In Planning - Highlands Ranch</t>
  </si>
  <si>
    <t>Brewmented</t>
  </si>
  <si>
    <t>Briar Common Brewery</t>
  </si>
  <si>
    <t>Brues Alehouse Brewing Company</t>
  </si>
  <si>
    <t>Bruz Beers</t>
  </si>
  <si>
    <t>Brewery in Planning - St.Augustine, FL</t>
  </si>
  <si>
    <t>St. Johns</t>
  </si>
  <si>
    <t>Big Thompson Brewery</t>
  </si>
  <si>
    <t>BJs Restaurant &amp; Brewery - Boulder</t>
  </si>
  <si>
    <t>Black Beak Brewing</t>
  </si>
  <si>
    <t>Black Cat Brewing</t>
  </si>
  <si>
    <t>Black Project Spontaneous &amp; Wild Ales</t>
  </si>
  <si>
    <t>Black Shirt Brewing Co</t>
  </si>
  <si>
    <t>Black Sky Brewery</t>
  </si>
  <si>
    <t>Blue Moon Brewery</t>
  </si>
  <si>
    <t>Bonfire Brewing</t>
  </si>
  <si>
    <t>Bootstrap Brewing</t>
  </si>
  <si>
    <t>Bootstrap Brewing Co</t>
  </si>
  <si>
    <t>Bottom Shelf Brewery</t>
  </si>
  <si>
    <t>Boulder Beer Co</t>
  </si>
  <si>
    <t>Boulder Beer On Walnut</t>
  </si>
  <si>
    <t>Breckenridge Brewery &amp; Pub</t>
  </si>
  <si>
    <t>Brew Pub and Kitchen</t>
  </si>
  <si>
    <t>Brewery Rickoli</t>
  </si>
  <si>
    <t>Bristol Brewing Co</t>
  </si>
  <si>
    <t>Brix Taphouse and Brewery</t>
  </si>
  <si>
    <t>BRU Handbuilt Ales and Eats</t>
  </si>
  <si>
    <t>Buckhorn Brewers LLC</t>
  </si>
  <si>
    <t>Bull &amp; Bush Brewery</t>
  </si>
  <si>
    <t>Cellar West Artisan Ales</t>
  </si>
  <si>
    <t>ChopHouse and Brewery - Denver</t>
  </si>
  <si>
    <t>CO-Brew</t>
  </si>
  <si>
    <t>Coda Brewing Company</t>
  </si>
  <si>
    <t>Copper Kettle Brewing Company</t>
  </si>
  <si>
    <t>Crestone Brewing Company</t>
  </si>
  <si>
    <t>Saguache</t>
  </si>
  <si>
    <t>Dad &amp; Dudes Breweria</t>
  </si>
  <si>
    <t>Butcherknife Brewing Company</t>
  </si>
  <si>
    <t>Routt</t>
  </si>
  <si>
    <t>C.B. and Potts/Big Horn Brewery - Highlands Ranch</t>
  </si>
  <si>
    <t>C.B. and Potts/Big Horn Brewery - Westminster</t>
  </si>
  <si>
    <t>Call To Arms Brewing Company</t>
  </si>
  <si>
    <t>Carbondale Beer Works</t>
  </si>
  <si>
    <t>Carver Brewing Co</t>
  </si>
  <si>
    <t>Cerberus Brewing Company</t>
  </si>
  <si>
    <t>Cerebral Brewing</t>
  </si>
  <si>
    <t>City Star Brewing</t>
  </si>
  <si>
    <t>Cogstone Brewing Co</t>
  </si>
  <si>
    <t>Colorado Boy Pizzeria</t>
  </si>
  <si>
    <t>Montrose</t>
  </si>
  <si>
    <t>Colorado Boy Pub &amp; Brewery</t>
  </si>
  <si>
    <t>Ouray</t>
  </si>
  <si>
    <t>Colorado Farm Brewery</t>
  </si>
  <si>
    <t>Alamosa</t>
  </si>
  <si>
    <t>Colorado Mountain Brewery</t>
  </si>
  <si>
    <t>Colorado Plus</t>
  </si>
  <si>
    <t>CooperSmiths Pub and Brewing</t>
  </si>
  <si>
    <t>Copper Club Brewing Co</t>
  </si>
  <si>
    <t>Mesa</t>
  </si>
  <si>
    <t>Crabtree Brewing</t>
  </si>
  <si>
    <t>Crazy Mountain Brewing Co</t>
  </si>
  <si>
    <t>Crow Hop Brewing Co. Ltd.</t>
  </si>
  <si>
    <t>Dented Face Brewing Company</t>
  </si>
  <si>
    <t>Dive Bar Brewing Company</t>
  </si>
  <si>
    <t>Donavon Brewing Company</t>
  </si>
  <si>
    <t>Downhill Brewing</t>
  </si>
  <si>
    <t>Dratz Brewing Company</t>
  </si>
  <si>
    <t>El Rancho Brewing</t>
  </si>
  <si>
    <t>Evergreen Brewery</t>
  </si>
  <si>
    <t>FH Beerworks East</t>
  </si>
  <si>
    <t>Frolic Brewing Company</t>
  </si>
  <si>
    <t>Front Range Brewing Co.</t>
  </si>
  <si>
    <t>Declaration Brewing Company</t>
  </si>
  <si>
    <t>Denver Beer Co</t>
  </si>
  <si>
    <t>Denver Beer Co Canworks</t>
  </si>
  <si>
    <t>Denver Beer Co Olde Town Arvada</t>
  </si>
  <si>
    <t>DeSteeg Brewing Co/Blind Faith Brewing</t>
  </si>
  <si>
    <t>Diebolt Brewing</t>
  </si>
  <si>
    <t>Dillon Dam Brewery</t>
  </si>
  <si>
    <t>Dolores River Brewery</t>
  </si>
  <si>
    <t>Montezuma</t>
  </si>
  <si>
    <t>Dos Luces Brewery</t>
  </si>
  <si>
    <t>Dry Dock Brewing Co- South Dock</t>
  </si>
  <si>
    <t>Dueces Wild Brewery</t>
  </si>
  <si>
    <t>Durango Brewing Co</t>
  </si>
  <si>
    <t>Echo Brewing Cask and Barrel</t>
  </si>
  <si>
    <t>Echo Brewing Company</t>
  </si>
  <si>
    <t>Eddyline Brewing LLC</t>
  </si>
  <si>
    <t>Chaffee</t>
  </si>
  <si>
    <t>Edgewater Brewery</t>
  </si>
  <si>
    <t>Elevation Beer Company</t>
  </si>
  <si>
    <t>Elk Avenue Brewing Company</t>
  </si>
  <si>
    <t>Endo Brewing Company</t>
  </si>
  <si>
    <t>Epic Brewing Co., LLC</t>
  </si>
  <si>
    <t>Equinox Brewing</t>
  </si>
  <si>
    <t>Factotum Brewhouse</t>
  </si>
  <si>
    <t>FATE Brewing Company</t>
  </si>
  <si>
    <t>Fermaentra</t>
  </si>
  <si>
    <t>FH Beerworks</t>
  </si>
  <si>
    <t>Floodstage Ale Works</t>
  </si>
  <si>
    <t>Florence Brewing Company</t>
  </si>
  <si>
    <t>Fremont</t>
  </si>
  <si>
    <t>Goat Patch Brewing Co.</t>
  </si>
  <si>
    <t>Gordon Biersch Brewery Restaurant - Broomfield</t>
  </si>
  <si>
    <t>Grimm Brothers Brewhouse, LLC</t>
  </si>
  <si>
    <t>Grist Brewing Company - Lone Tree</t>
  </si>
  <si>
    <t>Gunbarrel Brewing Company</t>
  </si>
  <si>
    <t>Holidaily Brewing Co</t>
  </si>
  <si>
    <t>IDK Beer Co</t>
  </si>
  <si>
    <t>Incline Brewing</t>
  </si>
  <si>
    <t>Ironworks Brewery &amp; Pub</t>
  </si>
  <si>
    <t>Gold Camp Brewing Co</t>
  </si>
  <si>
    <t>Golden City Brewery</t>
  </si>
  <si>
    <t>Goldspot Brewing Co</t>
  </si>
  <si>
    <t>Good River Beer Company</t>
  </si>
  <si>
    <t>Gore Range Brewery</t>
  </si>
  <si>
    <t>Grand Adventure Brewing Company</t>
  </si>
  <si>
    <t>Grand Lake Brewing Co, The</t>
  </si>
  <si>
    <t>Grandma's House</t>
  </si>
  <si>
    <t>Great Divide Brewing Co</t>
  </si>
  <si>
    <t>Great Frontier Brewing Company</t>
  </si>
  <si>
    <t>Guanella Pass Brewing Company, LLC</t>
  </si>
  <si>
    <t>Clear Creek</t>
  </si>
  <si>
    <t>High Hops Brewery</t>
  </si>
  <si>
    <t>HighSide Brewery</t>
  </si>
  <si>
    <t>Hogshead Brewery</t>
  </si>
  <si>
    <t>Horsefly Brewing Co</t>
  </si>
  <si>
    <t>Industrial Revolution Brewing Company</t>
  </si>
  <si>
    <t>Iron Bird Brewing Co.</t>
  </si>
  <si>
    <t>Irwin Brewing Company</t>
  </si>
  <si>
    <t>J Moe's Brewing Company</t>
  </si>
  <si>
    <t>Jagged Mountain Brewery</t>
  </si>
  <si>
    <t>Kettle and Spoke Brewery, LLC</t>
  </si>
  <si>
    <t>Liquid Mechanics Brewing Company</t>
  </si>
  <si>
    <t>Lost Highway Brewing</t>
  </si>
  <si>
    <t>Mancos Brewing Company</t>
  </si>
  <si>
    <t>March Hare Brewing</t>
  </si>
  <si>
    <t>McOva Craft Beer Works, LLC</t>
  </si>
  <si>
    <t>Nano 108 Brewing Co</t>
  </si>
  <si>
    <t>Joyride Brewing Co</t>
  </si>
  <si>
    <t>Kannah Creek Brewing Co</t>
  </si>
  <si>
    <t>Kokopelli Beer Company</t>
  </si>
  <si>
    <t>Lady Justice Brewing Company</t>
  </si>
  <si>
    <t>Lake City Brewing Company</t>
  </si>
  <si>
    <t>Hinsdale</t>
  </si>
  <si>
    <t>Launch Pad Brewery</t>
  </si>
  <si>
    <t>Left Hand Brewing Company</t>
  </si>
  <si>
    <t>Little Machine</t>
  </si>
  <si>
    <t>Local Relic</t>
  </si>
  <si>
    <t>Lone Tree Brewing Co</t>
  </si>
  <si>
    <t>Long Table Brewing</t>
  </si>
  <si>
    <t>Lost Friend Brewing Company</t>
  </si>
  <si>
    <t>Loveland Aleworks</t>
  </si>
  <si>
    <t>Lumpy Ridge Brewing Co</t>
  </si>
  <si>
    <t>Mad Jack's Mountain Brewery</t>
  </si>
  <si>
    <t>Park</t>
  </si>
  <si>
    <t>Mahogany Ridge Brewery &amp; Grill</t>
  </si>
  <si>
    <t>Main Street Brewery/Four Corners</t>
  </si>
  <si>
    <t>Mash Lab Brewing</t>
  </si>
  <si>
    <t>McClellan's Brewing Company</t>
  </si>
  <si>
    <t>MillerCoors Brewing Co - Golden</t>
  </si>
  <si>
    <t>Mockery Brewing</t>
  </si>
  <si>
    <t>Moonlight Pizza</t>
  </si>
  <si>
    <t>Mother Tucker Brewery</t>
  </si>
  <si>
    <t>Mountain Cowboy Brewing Company</t>
  </si>
  <si>
    <t>Mountain Sun Pub and Brewery</t>
  </si>
  <si>
    <t>Oasis Brewery</t>
  </si>
  <si>
    <t>Odd13 Production Facility</t>
  </si>
  <si>
    <t>Odyssey Beerwerks</t>
  </si>
  <si>
    <t>Out World Brewing</t>
  </si>
  <si>
    <t>Peak View Brewing Company</t>
  </si>
  <si>
    <t>Pikes Peak Brewing</t>
  </si>
  <si>
    <t>Prost Brewing Fort Collins</t>
  </si>
  <si>
    <t>New Image Brewing Co</t>
  </si>
  <si>
    <t>New Terrain Brewing Company</t>
  </si>
  <si>
    <t>Novel Strand Brewing</t>
  </si>
  <si>
    <t>Odd13 Brewing Inc</t>
  </si>
  <si>
    <t>Odell Brewing Co - Denver</t>
  </si>
  <si>
    <t>Oskar Blues Brewery - Lyons</t>
  </si>
  <si>
    <t>Our Mutual Friend Brewing</t>
  </si>
  <si>
    <t>Ouray Brewery</t>
  </si>
  <si>
    <t>Ourayle House Brewery</t>
  </si>
  <si>
    <t>Outer Range Brewing Co</t>
  </si>
  <si>
    <t>Palisade Brewing Company</t>
  </si>
  <si>
    <t>Paonia United Brewing Company</t>
  </si>
  <si>
    <t>Paradox Beer Co</t>
  </si>
  <si>
    <t>Pdub Brewing Co</t>
  </si>
  <si>
    <t>Peak To Peak Tap &amp; Brew</t>
  </si>
  <si>
    <t>Periodic Brewing LLC</t>
  </si>
  <si>
    <t>Periodic Brewing Northglenn</t>
  </si>
  <si>
    <t>Phantom Canyon Brewing Co</t>
  </si>
  <si>
    <t>Pilothouse Brewing Company</t>
  </si>
  <si>
    <t>Pints Pub Brewery and Freehouse</t>
  </si>
  <si>
    <t>Platt Park Brewing Co.</t>
  </si>
  <si>
    <t>Prost Brewing</t>
  </si>
  <si>
    <t>Pug Ryan's Brewing Company</t>
  </si>
  <si>
    <t>Pumphouse Brewery and Restaurant</t>
  </si>
  <si>
    <t>Rancho De Lomi Brewing</t>
  </si>
  <si>
    <t>Resolute Brewing Company</t>
  </si>
  <si>
    <t>Rock Bottom Brewery - Denver</t>
  </si>
  <si>
    <t>Rock Bottom Brewery - Highlands Ranch</t>
  </si>
  <si>
    <t>Rocky Mountain Brewery</t>
  </si>
  <si>
    <t>Sanitas Brewing Co</t>
  </si>
  <si>
    <t>Snowbank Brewing</t>
  </si>
  <si>
    <t>Brewery in Planning - Tampa</t>
  </si>
  <si>
    <t>Red Mountain Brewing</t>
  </si>
  <si>
    <t>Redgarden Brewery</t>
  </si>
  <si>
    <t>Renegade Brewing Company</t>
  </si>
  <si>
    <t>Renegade Brewing Company - Production</t>
  </si>
  <si>
    <t>Riff Raff Brewing</t>
  </si>
  <si>
    <t>Archuleta</t>
  </si>
  <si>
    <t>Rock Bottom Brewery - Centerra Promenade</t>
  </si>
  <si>
    <t>Rock Bottom Brewery - Colorado Springs</t>
  </si>
  <si>
    <t>Rock Cut Brewing Company</t>
  </si>
  <si>
    <t>Rockslide Brewing Co</t>
  </si>
  <si>
    <t>Rockyard Brewing Company</t>
  </si>
  <si>
    <t>Royal Gorge Brew Pub</t>
  </si>
  <si>
    <t>Saint Patrick's Brewing Company</t>
  </si>
  <si>
    <t>San Luis Valley Brewing Co</t>
  </si>
  <si>
    <t>Seedstock Brewery</t>
  </si>
  <si>
    <t>Shamrock Brewing Company</t>
  </si>
  <si>
    <t>Sherpa Brewery Pvt. Ltd.</t>
  </si>
  <si>
    <t>Sleeping Giant Brewing Company</t>
  </si>
  <si>
    <t>Smuggler's Brewpub</t>
  </si>
  <si>
    <t>San Miguel</t>
  </si>
  <si>
    <t>Southern Sun Pub and Brewery</t>
  </si>
  <si>
    <t>SS Fermentations Ltd.</t>
  </si>
  <si>
    <t>Storybook Brewing</t>
  </si>
  <si>
    <t>Strange Craft Beer Co</t>
  </si>
  <si>
    <t>Stronghouse Brewery</t>
  </si>
  <si>
    <t>Timnath Beerwerks</t>
  </si>
  <si>
    <t>Unify Brewing Company</t>
  </si>
  <si>
    <t>Unnamed Beer Company, LLC</t>
  </si>
  <si>
    <t>Square Peg Brewerks</t>
  </si>
  <si>
    <t>Steamworks Brewing Co</t>
  </si>
  <si>
    <t>Stein Brewing Company</t>
  </si>
  <si>
    <t>Suds Brothers Brewing Co #2</t>
  </si>
  <si>
    <t>The Bakers' Brewery</t>
  </si>
  <si>
    <t>The Brew On Broadway (The BoB)</t>
  </si>
  <si>
    <t>The Intrepid Sojourner Beer Project</t>
  </si>
  <si>
    <t>The Post Brewing Co</t>
  </si>
  <si>
    <t>The Sandlot Brewery At Coors Field</t>
  </si>
  <si>
    <t>Thirsty Monk Pub Brewery</t>
  </si>
  <si>
    <t>Three Barrel Brewing Co</t>
  </si>
  <si>
    <t>Rio Grande</t>
  </si>
  <si>
    <t>Three Four Beer Company</t>
  </si>
  <si>
    <t>Tilted Barrel Brew Pub</t>
  </si>
  <si>
    <t>Tommyknocker Brewery &amp; Pub</t>
  </si>
  <si>
    <t>Tumbleweed Brewing and Wine Company</t>
  </si>
  <si>
    <t>Two Rascals Brewing Co</t>
  </si>
  <si>
    <t>Two22 Brew</t>
  </si>
  <si>
    <t>Church Owl Beer</t>
  </si>
  <si>
    <t>Westminster Brewing Co</t>
  </si>
  <si>
    <t>Wit's End Brewing Co</t>
  </si>
  <si>
    <t>World's End Brewpub</t>
  </si>
  <si>
    <t>Zephyr Brewing Co</t>
  </si>
  <si>
    <t>Zwei Brewing Co</t>
  </si>
  <si>
    <t>The Beer'd Brewing Company</t>
  </si>
  <si>
    <t>Alvarium Beer Company</t>
  </si>
  <si>
    <t>Uturn BBQ</t>
  </si>
  <si>
    <t>Verboten Brewing</t>
  </si>
  <si>
    <t>Vine Street Pub &amp; Brewery</t>
  </si>
  <si>
    <t>WeldWerks Brewing Co.</t>
  </si>
  <si>
    <t>West Flanders Brewing Co</t>
  </si>
  <si>
    <t>Westbound &amp; Down Brewing Company</t>
  </si>
  <si>
    <t>WestFax Brewing Co.</t>
  </si>
  <si>
    <t>Whistle Pig Brewing Company</t>
  </si>
  <si>
    <t>Wibby Brewing</t>
  </si>
  <si>
    <t>Wild Woods Brewery</t>
  </si>
  <si>
    <t>Wonderland Brewing Co.</t>
  </si>
  <si>
    <t>Woods Boss Brewing Company</t>
  </si>
  <si>
    <t>Wynkoop Brewing Co</t>
  </si>
  <si>
    <t>Zuni Street Brewing Company</t>
  </si>
  <si>
    <t>Armada Brewing</t>
  </si>
  <si>
    <t>Aspetuck Brew Lab</t>
  </si>
  <si>
    <t>BADSONS Beer Co</t>
  </si>
  <si>
    <t>Black Pond Brews</t>
  </si>
  <si>
    <t>Windham</t>
  </si>
  <si>
    <t>Boondoggle Brewing</t>
  </si>
  <si>
    <t>Brewery in Planning - Bristol</t>
  </si>
  <si>
    <t>Brewery Legitimus</t>
  </si>
  <si>
    <t>Litchfield</t>
  </si>
  <si>
    <t>Broad Leaf Farm Brewery</t>
  </si>
  <si>
    <t>Center Street Brewing Company</t>
  </si>
  <si>
    <t>Coles Road Brewing</t>
  </si>
  <si>
    <t>Dockside Waterfront Biergarten and Brewery</t>
  </si>
  <si>
    <t>Duvig Brewing Co</t>
  </si>
  <si>
    <t>East Rock Brewing Company</t>
  </si>
  <si>
    <t>Fat Orange Cat Brew Co</t>
  </si>
  <si>
    <t>Fifth Year Brewery</t>
  </si>
  <si>
    <t>Great Falls Brewing Company</t>
  </si>
  <si>
    <t>Hammer &amp; Nail Brewing</t>
  </si>
  <si>
    <t>Housatonic River Brewing</t>
  </si>
  <si>
    <t>HRG Management, LLC</t>
  </si>
  <si>
    <t>Jovial Foods, Inc.</t>
  </si>
  <si>
    <t>Kent Falls Brewing Company</t>
  </si>
  <si>
    <t>Labyrinth Brewing Company</t>
  </si>
  <si>
    <t>Little House Brewing Company</t>
  </si>
  <si>
    <t>Little Red Barn Brewing</t>
  </si>
  <si>
    <t>Lost Viking Brewing Company</t>
  </si>
  <si>
    <t>Brewport Brewing Co</t>
  </si>
  <si>
    <t>Broad Brook Brewing Company</t>
  </si>
  <si>
    <t>Broken Symmetry Gastro Brewery</t>
  </si>
  <si>
    <t>Cambridge House Brew Pub - Granby</t>
  </si>
  <si>
    <t>Charter Oak Brewing Company LLC</t>
  </si>
  <si>
    <t>Cold Creek Brewery</t>
  </si>
  <si>
    <t>Tolland</t>
  </si>
  <si>
    <t>Cottrell Brewing Co</t>
  </si>
  <si>
    <t>Epicure Brewing</t>
  </si>
  <si>
    <t>Fairfield Craft Ales</t>
  </si>
  <si>
    <t>Half Full Brewery</t>
  </si>
  <si>
    <t>Hanging Hills Brewing Company</t>
  </si>
  <si>
    <t>Hog River Brewing Co</t>
  </si>
  <si>
    <t>Iron Brewing Company</t>
  </si>
  <si>
    <t>Kinsmen Brewing</t>
  </si>
  <si>
    <t>Lasting Brass Craft Brewing</t>
  </si>
  <si>
    <t>Lock City Brewing</t>
  </si>
  <si>
    <t>New England Brewing Co</t>
  </si>
  <si>
    <t>OEC Brewing</t>
  </si>
  <si>
    <t>Outer Light Brewing Company</t>
  </si>
  <si>
    <t>Pie &amp; Pints Restaurant &amp; Brewery</t>
  </si>
  <si>
    <t>Reverie Brewing Company</t>
  </si>
  <si>
    <t>Stony Creek Brewery At Foxwoods Resort Casino</t>
  </si>
  <si>
    <t>Taylor Brooke Brewery</t>
  </si>
  <si>
    <t>The Redding Beer Company</t>
  </si>
  <si>
    <t>Unleashed Brewing Company</t>
  </si>
  <si>
    <t>Veracious Brewing Company</t>
  </si>
  <si>
    <t>3rd Wave Brewing Co</t>
  </si>
  <si>
    <t>Sussex</t>
  </si>
  <si>
    <t>Brewery in Planning - REHOBOTH</t>
  </si>
  <si>
    <t>Crooked Hammock Brewery</t>
  </si>
  <si>
    <t>First State Brewing Company</t>
  </si>
  <si>
    <t>Olde Burnside Brewing Co.</t>
  </si>
  <si>
    <t>Overshores Brewing Co</t>
  </si>
  <si>
    <t>Powder Hollow Brewery</t>
  </si>
  <si>
    <t>Shebeen Brewing Company</t>
  </si>
  <si>
    <t>Stony Creek Brewery</t>
  </si>
  <si>
    <t>Stubborn Beauty Brewing</t>
  </si>
  <si>
    <t>The Crossings Restaurant and Brewpub</t>
  </si>
  <si>
    <t>These Guys Brewing Company</t>
  </si>
  <si>
    <t>Thomas Hooker Brewing Co LLC</t>
  </si>
  <si>
    <t>Two Roads Brewing Co</t>
  </si>
  <si>
    <t>Willimantic Brewing Co and Main Street Cafe</t>
  </si>
  <si>
    <t>Witchdoctor Brewing Company</t>
  </si>
  <si>
    <t>16 Mile Brewing Co</t>
  </si>
  <si>
    <t>38Ã‚Â°-75Ã‚Â° Brewing</t>
  </si>
  <si>
    <t>Blue Earl Brewing Company</t>
  </si>
  <si>
    <t>Brick Works Brewing and Eats</t>
  </si>
  <si>
    <t>Dew Point Brewing</t>
  </si>
  <si>
    <t>Dewey Beer Co.</t>
  </si>
  <si>
    <t>Dogfish Head Brewings &amp; Eats</t>
  </si>
  <si>
    <t>Dogfish Head Craft Brewery</t>
  </si>
  <si>
    <t>Fins Big Oyster Brewery</t>
  </si>
  <si>
    <t>Iron Hill Brewery &amp; Restaurant - Rehoboth Beach</t>
  </si>
  <si>
    <t>Iron Hill Brewery &amp; Restaurant - Wilmington</t>
  </si>
  <si>
    <t>Midnight Oil Brewing</t>
  </si>
  <si>
    <t>Revelation Craft Brewing Co</t>
  </si>
  <si>
    <t>Wilmington Brew Works</t>
  </si>
  <si>
    <t>Brewery in Planning - Washington</t>
  </si>
  <si>
    <t>7venth Sun Brewery</t>
  </si>
  <si>
    <t>81Bay Brewing Company</t>
  </si>
  <si>
    <t>A Little Madness Brewing Company</t>
  </si>
  <si>
    <t>Escambia</t>
  </si>
  <si>
    <t>Pizza By Elizabeths</t>
  </si>
  <si>
    <t>Stitch House Brewery</t>
  </si>
  <si>
    <t>Volunteer Brewing Company</t>
  </si>
  <si>
    <t>AdMerk Corp. Inc.</t>
  </si>
  <si>
    <t>Gordon Biersch Brewery Restaurant - Washington</t>
  </si>
  <si>
    <t>closed</t>
  </si>
  <si>
    <t>District ChopHouse and Brewery</t>
  </si>
  <si>
    <t>Hellbender Brewing Company</t>
  </si>
  <si>
    <t>The Public Option</t>
  </si>
  <si>
    <t>Right Proper Brewing Company</t>
  </si>
  <si>
    <t>26 Degree Brewing Company</t>
  </si>
  <si>
    <t>3 Daughters Brewing</t>
  </si>
  <si>
    <t>3 Keys Brewing Company, LLC</t>
  </si>
  <si>
    <t>3 Sons Brewing Co.</t>
  </si>
  <si>
    <t>7venth Sun Tampa</t>
  </si>
  <si>
    <t>Aardwolf Brewing Company</t>
  </si>
  <si>
    <t>Abbey Brewing Co</t>
  </si>
  <si>
    <t>Alligator Brewing / Tall Paul's Brewhouse</t>
  </si>
  <si>
    <t>Alachua</t>
  </si>
  <si>
    <t>American Icon Brewery</t>
  </si>
  <si>
    <t>Indian River</t>
  </si>
  <si>
    <t>Red Bear Brewing Co</t>
  </si>
  <si>
    <t>DC Brau Brewing Company</t>
  </si>
  <si>
    <t>3 Stars Brewing Co</t>
  </si>
  <si>
    <t>Bluejacket</t>
  </si>
  <si>
    <t>Ankrolab Brewing Company</t>
  </si>
  <si>
    <t>Collier</t>
  </si>
  <si>
    <t>Arkane Aleworks</t>
  </si>
  <si>
    <t>Backyard Barn Winery and Microbrewery</t>
  </si>
  <si>
    <t>Sumter</t>
  </si>
  <si>
    <t>Bangin' Banjo Brewing Company</t>
  </si>
  <si>
    <t>Barrel of Monks Brewing</t>
  </si>
  <si>
    <t>Palm Beach</t>
  </si>
  <si>
    <t>Barrie Brewing Company</t>
  </si>
  <si>
    <t>Bay Brewing Company</t>
  </si>
  <si>
    <t>BeachFly Brewing Company</t>
  </si>
  <si>
    <t>Beer Religion</t>
  </si>
  <si>
    <t>Cerveceria Rancho Humo</t>
  </si>
  <si>
    <t>Biscayne Bay Brewing Co</t>
  </si>
  <si>
    <t>Blackadder Brewing Company</t>
  </si>
  <si>
    <t>Bold City Brewery</t>
  </si>
  <si>
    <t>Bone Hook Brewing Company</t>
  </si>
  <si>
    <t>Bremen Beer Ventures</t>
  </si>
  <si>
    <t>Brew Hub, LLC</t>
  </si>
  <si>
    <t>Brewers Tasting Room</t>
  </si>
  <si>
    <t>Brewery in Planning - Clearwater, FL</t>
  </si>
  <si>
    <t>Brewery in Planning - Niceville</t>
  </si>
  <si>
    <t>Okaloosa</t>
  </si>
  <si>
    <t>Brewery in Planning - Sanford, FL</t>
  </si>
  <si>
    <t>Brewery in Planning - st johns</t>
  </si>
  <si>
    <t>Anheuser-Busch Inc Ã¢Â€Â“ Jacksonville</t>
  </si>
  <si>
    <t>Beachside Brew Pub</t>
  </si>
  <si>
    <t>Volusia</t>
  </si>
  <si>
    <t>Big Bear Brewing Co</t>
  </si>
  <si>
    <t>Big Storm Brewing</t>
  </si>
  <si>
    <t>Pasco</t>
  </si>
  <si>
    <t>Bog Brewing Company</t>
  </si>
  <si>
    <t>Bone Island Brewing</t>
  </si>
  <si>
    <t>Bousa Brewing Company</t>
  </si>
  <si>
    <t>Brew Angels LLC</t>
  </si>
  <si>
    <t>Santa Rosa</t>
  </si>
  <si>
    <t>Brew Bus Brewing</t>
  </si>
  <si>
    <t>Monday Night Brewing - Garage</t>
  </si>
  <si>
    <t>Brighter Day's Brewing Company</t>
  </si>
  <si>
    <t>Broken Cauldron Taproom and Brewery</t>
  </si>
  <si>
    <t>Broken Coat Brewing</t>
  </si>
  <si>
    <t>Buffalo Theory Brewing Co. LLC</t>
  </si>
  <si>
    <t>Bugnutty Brewing Company</t>
  </si>
  <si>
    <t>Bury Me Brewing Company</t>
  </si>
  <si>
    <t>Castle Church Brewing Community</t>
  </si>
  <si>
    <t>Osceola</t>
  </si>
  <si>
    <t>Central 28 Beer Company</t>
  </si>
  <si>
    <t>Charlie and Jakes Brewery and Grille</t>
  </si>
  <si>
    <t>CNB Brewpub</t>
  </si>
  <si>
    <t>Dangerous Minds Brewing Co</t>
  </si>
  <si>
    <t>Dead Lizard Brewing Company</t>
  </si>
  <si>
    <t>Deadly Sins Brewing</t>
  </si>
  <si>
    <t>Deep Brewing Company</t>
  </si>
  <si>
    <t>Dees Brothers Brewery</t>
  </si>
  <si>
    <t>Destin Brewery</t>
  </si>
  <si>
    <t>Cafe Karibo</t>
  </si>
  <si>
    <t>Nassau</t>
  </si>
  <si>
    <t>Cage Brewing</t>
  </si>
  <si>
    <t>Cigar City Brewing Co</t>
  </si>
  <si>
    <t>Concrete Beach Brewery</t>
  </si>
  <si>
    <t>Copp Brewery &amp; Winery</t>
  </si>
  <si>
    <t>Citrus</t>
  </si>
  <si>
    <t>Copperpoint Brewing Company</t>
  </si>
  <si>
    <t>Coppertail Brewing</t>
  </si>
  <si>
    <t>Craft Life Brewing</t>
  </si>
  <si>
    <t>Crooked Can Brewing Co</t>
  </si>
  <si>
    <t>Crooked Rooster Brewery LLC.</t>
  </si>
  <si>
    <t>Baker</t>
  </si>
  <si>
    <t>Crooked Thumb Brewery</t>
  </si>
  <si>
    <t>Cueni Brewing Co.</t>
  </si>
  <si>
    <t>Cycle Brewing</t>
  </si>
  <si>
    <t>Cypress and Grove Brewing Company</t>
  </si>
  <si>
    <t>D. G. Yuengling and Son Inc</t>
  </si>
  <si>
    <t>Darwin Brewing Co</t>
  </si>
  <si>
    <t>De Bine Brewing Company</t>
  </si>
  <si>
    <t>Department Coffee</t>
  </si>
  <si>
    <t>Lost Valley Brewing Co</t>
  </si>
  <si>
    <t>Androscoggin</t>
  </si>
  <si>
    <t>Deviant Wolfe Brewing</t>
  </si>
  <si>
    <t>Devour Brewing Co</t>
  </si>
  <si>
    <t>Due South Brewing Co</t>
  </si>
  <si>
    <t>Dunedin Brewery Production Facility</t>
  </si>
  <si>
    <t>Engine 15 Brewing Company</t>
  </si>
  <si>
    <t>Fat Point Brewing</t>
  </si>
  <si>
    <t>Charlotte</t>
  </si>
  <si>
    <t>Florida Keys Brewing Co.</t>
  </si>
  <si>
    <t>Grasslands Brewing Co</t>
  </si>
  <si>
    <t>Gravity Brewlab</t>
  </si>
  <si>
    <t>Brewery in Planning - Johns Creek, GA</t>
  </si>
  <si>
    <t>Dixie Grill &amp; Brewery</t>
  </si>
  <si>
    <t>Dog Rose Brewing Company</t>
  </si>
  <si>
    <t>Dunedin Brewery &amp; Public House</t>
  </si>
  <si>
    <t>Escape Brewing Company</t>
  </si>
  <si>
    <t>First Magnitude Brewing Company</t>
  </si>
  <si>
    <t>Fishale Taphouse and Grill</t>
  </si>
  <si>
    <t>Florida Beer Co</t>
  </si>
  <si>
    <t>Flying Boat Brewing Company</t>
  </si>
  <si>
    <t>Fort Myers Brewing</t>
  </si>
  <si>
    <t>Funky Buddha Lounge &amp; Brewery</t>
  </si>
  <si>
    <t>Good Liquid Brewing Company</t>
  </si>
  <si>
    <t>Green Bench Brewing Co</t>
  </si>
  <si>
    <t>Green Room Brewing</t>
  </si>
  <si>
    <t>Grove Roots Brewing</t>
  </si>
  <si>
    <t>Gulf Coast Brewery LLC</t>
  </si>
  <si>
    <t>Half Barrel Beer Project</t>
  </si>
  <si>
    <t>Halpatter Brewing Company</t>
  </si>
  <si>
    <t>Hell 'n Blazes Brewing Company</t>
  </si>
  <si>
    <t>Hidden Springs Ale Works</t>
  </si>
  <si>
    <t>Lubec Brewing Co</t>
  </si>
  <si>
    <t>Hyperion Brewing</t>
  </si>
  <si>
    <t>Keen Brewing</t>
  </si>
  <si>
    <t>Khoffner Brewery LTD</t>
  </si>
  <si>
    <t>King Fox Brewery</t>
  </si>
  <si>
    <t>Little Giant Brewery</t>
  </si>
  <si>
    <t>M.I.A. Beer Co</t>
  </si>
  <si>
    <t>Main &amp; Six Brewing Company</t>
  </si>
  <si>
    <t>Miami Brewing Co</t>
  </si>
  <si>
    <t>Brewery in Planning - Suwanee</t>
  </si>
  <si>
    <t>HopLife Brewing Company</t>
  </si>
  <si>
    <t>St. Lucie</t>
  </si>
  <si>
    <t>In the Loop Brewing</t>
  </si>
  <si>
    <t>Infinite Ale Works</t>
  </si>
  <si>
    <t>Inner Compass Brewing</t>
  </si>
  <si>
    <t>Inoculum Ale Works</t>
  </si>
  <si>
    <t>Hernando</t>
  </si>
  <si>
    <t>Intracoastal Brewing Co.</t>
  </si>
  <si>
    <t>Intuition Ale Works</t>
  </si>
  <si>
    <t>Intuition Ale Works Production Facility</t>
  </si>
  <si>
    <t>Invasive Species Brewing</t>
  </si>
  <si>
    <t>Islamorada Beer Company</t>
  </si>
  <si>
    <t>Ivanhoe Park Brewing Company</t>
  </si>
  <si>
    <t>J Wakefield Brewing</t>
  </si>
  <si>
    <t>JDub's Brewing Co.</t>
  </si>
  <si>
    <t>Leaven Brewing Co.</t>
  </si>
  <si>
    <t>Lincoln's Beard Brewing Co.</t>
  </si>
  <si>
    <t>Mad Beach Brewing</t>
  </si>
  <si>
    <t>Marker 48 Brewing LLC</t>
  </si>
  <si>
    <t>Mastry's Brewing Co</t>
  </si>
  <si>
    <t>Mathews Brewing Company</t>
  </si>
  <si>
    <t>McGuire's Irish Pub and Brewery - Pensacola</t>
  </si>
  <si>
    <t>Millennial Brewing Company</t>
  </si>
  <si>
    <t>Mocama Brewing Company</t>
  </si>
  <si>
    <t>Momentum Brewhouse</t>
  </si>
  <si>
    <t>Mount Dora Brewing Co</t>
  </si>
  <si>
    <t>Naples Beach Brewery</t>
  </si>
  <si>
    <t>Nivol Brewing</t>
  </si>
  <si>
    <t>Old Coast Ales</t>
  </si>
  <si>
    <t>Old Soul Brewing</t>
  </si>
  <si>
    <t>Orange Blossom Brewing Company</t>
  </si>
  <si>
    <t>Orange County Brewers</t>
  </si>
  <si>
    <t>Oviedo Brewing Co</t>
  </si>
  <si>
    <t>Playalinda Brewing Company</t>
  </si>
  <si>
    <t>Point Ybel Brewing Company</t>
  </si>
  <si>
    <t>Props Brewery and Grill</t>
  </si>
  <si>
    <t>Mr Dunderbaks Biergarten and Brewery / Dunderbrau Brewing</t>
  </si>
  <si>
    <t>Nature Coast Brewing Company</t>
  </si>
  <si>
    <t>Naughty Monk Brewery L.L.C.</t>
  </si>
  <si>
    <t>New Smyrna Beach Brewing Co</t>
  </si>
  <si>
    <t>NightLife Brewing Co</t>
  </si>
  <si>
    <t>Ocean Sun Brewing</t>
  </si>
  <si>
    <t>Ology Brewing Co</t>
  </si>
  <si>
    <t>Orlando Brewing Partners, Inc.</t>
  </si>
  <si>
    <t>Overflow Brewing Company</t>
  </si>
  <si>
    <t>Oyster City Brewing Company</t>
  </si>
  <si>
    <t>Pareidolia Brewing Co.</t>
  </si>
  <si>
    <t>Perfect Plain Brewing Co.</t>
  </si>
  <si>
    <t>Persimmon Hollow Brewing</t>
  </si>
  <si>
    <t>Pesky Pelican Brewpub</t>
  </si>
  <si>
    <t>Pinellas Ale Works</t>
  </si>
  <si>
    <t>Props Craft Brewery Taproom</t>
  </si>
  <si>
    <t>Ragtime Tavern Seafood and Grill</t>
  </si>
  <si>
    <t>Rapp Brewing Company</t>
  </si>
  <si>
    <t>RoosterBragh Brewing Company, LLC</t>
  </si>
  <si>
    <t>Royal Palm Brewing Company</t>
  </si>
  <si>
    <t>SFLBrewery In Planning</t>
  </si>
  <si>
    <t>Six Ten Brewing</t>
  </si>
  <si>
    <t>Southern Lights Brewing</t>
  </si>
  <si>
    <t>The Florida Brewery</t>
  </si>
  <si>
    <t>Right Around The Corner</t>
  </si>
  <si>
    <t>Riptide Brewing Company</t>
  </si>
  <si>
    <t>RockPit Brewing</t>
  </si>
  <si>
    <t>Sailfish Brewing Company, llc</t>
  </si>
  <si>
    <t>Saint Somewhere Brewing Co</t>
  </si>
  <si>
    <t>Saltwater Brewery</t>
  </si>
  <si>
    <t>Sanford Brewing Company</t>
  </si>
  <si>
    <t>Sarasota Brewing Co</t>
  </si>
  <si>
    <t>Side Door Brewing Company</t>
  </si>
  <si>
    <t>Silverking Brewing Company</t>
  </si>
  <si>
    <t>Soggy Bottom Brewing Co.</t>
  </si>
  <si>
    <t>Southern Swells Brewing Company</t>
  </si>
  <si>
    <t>Spahr Brewing Company</t>
  </si>
  <si>
    <t>St. Pete Brewing Company</t>
  </si>
  <si>
    <t>Swan Brewing</t>
  </si>
  <si>
    <t>Tarpon River Brewing</t>
  </si>
  <si>
    <t>Ten 10 Brewing Co</t>
  </si>
  <si>
    <t>The Amelia Tavern</t>
  </si>
  <si>
    <t>The Bear And Peacock</t>
  </si>
  <si>
    <t>The Tank Brewing Company</t>
  </si>
  <si>
    <t>Turn 2 Brewing Company Inc.</t>
  </si>
  <si>
    <t>Highlands</t>
  </si>
  <si>
    <t>Twisted Trunk Brewing Company</t>
  </si>
  <si>
    <t>Wild Hordeum Brewing Co.</t>
  </si>
  <si>
    <t>Ye Olde Brothers Brewery</t>
  </si>
  <si>
    <t>400 North Brewing</t>
  </si>
  <si>
    <t>Dooly</t>
  </si>
  <si>
    <t>Anheuser-Busch Inc Ã¢Â€Â“ Cartersville</t>
  </si>
  <si>
    <t>Bartow</t>
  </si>
  <si>
    <t>Arches Brewing</t>
  </si>
  <si>
    <t>Braselton Brewing Company</t>
  </si>
  <si>
    <t>Brewery in Planning - Buford</t>
  </si>
  <si>
    <t>Brewery in Planning - Fayetteville</t>
  </si>
  <si>
    <t>Titanic Brewing Co</t>
  </si>
  <si>
    <t>troubled waters brewing co.</t>
  </si>
  <si>
    <t>Two Frogs Brewing Company</t>
  </si>
  <si>
    <t>Two Henrys Brewing Company</t>
  </si>
  <si>
    <t>Ulele Spring Brewery</t>
  </si>
  <si>
    <t>Urban Comfort Restaurant and Brewery</t>
  </si>
  <si>
    <t>Veterans United Craft Brewery</t>
  </si>
  <si>
    <t>Veza Sur Brewing Co</t>
  </si>
  <si>
    <t>Walking Tree Brewery</t>
  </si>
  <si>
    <t>Waterfront Brewery LLC</t>
  </si>
  <si>
    <t>West Palm Beach Brewery &amp; Wine Vault</t>
  </si>
  <si>
    <t>Whisper Creek Farm: Kitchen and Brewery</t>
  </si>
  <si>
    <t>Wicked Barley Brewing Co.</t>
  </si>
  <si>
    <t>Wolf Branch Brewing Co.</t>
  </si>
  <si>
    <t>Woodwright Brewing Company</t>
  </si>
  <si>
    <t>Wynwood Brewing Company</t>
  </si>
  <si>
    <t>Zephyrhills Brewing Company</t>
  </si>
  <si>
    <t>Zeta Brewing Company</t>
  </si>
  <si>
    <t>Zydeco Brew Werks</t>
  </si>
  <si>
    <t>5 Seasons Brewing Co - Prado</t>
  </si>
  <si>
    <t>Akademia Brewing Company</t>
  </si>
  <si>
    <t>BlueTarp Brewing Co</t>
  </si>
  <si>
    <t>DeKalb</t>
  </si>
  <si>
    <t>Wild Leap Brewing Company</t>
  </si>
  <si>
    <t>Buck Bald Brewing Corporation</t>
  </si>
  <si>
    <t>Fannin</t>
  </si>
  <si>
    <t>Cannon Brewpub</t>
  </si>
  <si>
    <t>Muscogee</t>
  </si>
  <si>
    <t>Coastal Empire Beer Co</t>
  </si>
  <si>
    <t>Chatham</t>
  </si>
  <si>
    <t>Eagle Creek Brewing Company</t>
  </si>
  <si>
    <t>Bulloch</t>
  </si>
  <si>
    <t>Etowah Brewery</t>
  </si>
  <si>
    <t>Lumpkin</t>
  </si>
  <si>
    <t>EuroBevs</t>
  </si>
  <si>
    <t>Firewater Brewing Company</t>
  </si>
  <si>
    <t>Georgia Beer Co</t>
  </si>
  <si>
    <t>Lowndes</t>
  </si>
  <si>
    <t>Glover Park Brewery</t>
  </si>
  <si>
    <t>Good Word Brewing &amp; Public House</t>
  </si>
  <si>
    <t>GRITS Brewing</t>
  </si>
  <si>
    <t>Hop Soul Brewery</t>
  </si>
  <si>
    <t>Glynn</t>
  </si>
  <si>
    <t>Hopstix</t>
  </si>
  <si>
    <t>Ironwood Creek</t>
  </si>
  <si>
    <t>Line Creek Brewing</t>
  </si>
  <si>
    <t>Oconee Brewing Company</t>
  </si>
  <si>
    <t>O'Dempsey's Brewing Co</t>
  </si>
  <si>
    <t>Creature Comforts Brewing Co.</t>
  </si>
  <si>
    <t>Currahee Brewing Company</t>
  </si>
  <si>
    <t>Eventide Brewing Co</t>
  </si>
  <si>
    <t>Fannin Brewing</t>
  </si>
  <si>
    <t>Gate City Brewing Company</t>
  </si>
  <si>
    <t>Grumpy Old Men Brewing</t>
  </si>
  <si>
    <t>Ironmonger Brewing</t>
  </si>
  <si>
    <t>Jailhouse Brewing Co</t>
  </si>
  <si>
    <t>Jekyll Brewing</t>
  </si>
  <si>
    <t>Johnnie MacCracken's Celtic Firehouse Pub, Inc.</t>
  </si>
  <si>
    <t>Left Nut Brewing Co</t>
  </si>
  <si>
    <t>Hall</t>
  </si>
  <si>
    <t>Macon Beer Company</t>
  </si>
  <si>
    <t>Bibb</t>
  </si>
  <si>
    <t>MillerCoors Brewing Co - Albany</t>
  </si>
  <si>
    <t>Dougherty</t>
  </si>
  <si>
    <t>Monday Night Brewing</t>
  </si>
  <si>
    <t>Moon River Brewing Co</t>
  </si>
  <si>
    <t>Ocmulgee Brewpub</t>
  </si>
  <si>
    <t>Orpheus Brewing</t>
  </si>
  <si>
    <t>Park Tavern Brewery</t>
  </si>
  <si>
    <t>Dry County Brewing Company</t>
  </si>
  <si>
    <t>Perfect Fool Brewing Company</t>
  </si>
  <si>
    <t>Rick Tanner's Grille &amp; Bar/Cherry Street Brewing Cooperative</t>
  </si>
  <si>
    <t>Forsyth</t>
  </si>
  <si>
    <t>Savannah Beer Company</t>
  </si>
  <si>
    <t>Wild Heaven Craft Beers</t>
  </si>
  <si>
    <t>Brewery In Planning - Honolulu HI</t>
  </si>
  <si>
    <t>Brewery in Planning - Kunia, HI</t>
  </si>
  <si>
    <t>Gordon Biersch Brewery Restaurant - Honolulu</t>
  </si>
  <si>
    <t>Pretoria Fields Collective</t>
  </si>
  <si>
    <t>Red Brick Brewing Co / Atlanta Brewing Co</t>
  </si>
  <si>
    <t>Red Hare Brewing Company</t>
  </si>
  <si>
    <t>Rome City Brewing Co</t>
  </si>
  <si>
    <t>Savannah River Brewing Company</t>
  </si>
  <si>
    <t>Second Self Brewing</t>
  </si>
  <si>
    <t>Service Brewing Company</t>
  </si>
  <si>
    <t>Slow Pour Brewing Company</t>
  </si>
  <si>
    <t>Southbound Brewing Co</t>
  </si>
  <si>
    <t>Stats Brewpub</t>
  </si>
  <si>
    <t>Strawn Brewing Co</t>
  </si>
  <si>
    <t>Terrapin Beer Co</t>
  </si>
  <si>
    <t>The Wrecking Bar Brewpub</t>
  </si>
  <si>
    <t>Three Taverns Craft Brewery</t>
  </si>
  <si>
    <t>Torched Hop Brewing Company</t>
  </si>
  <si>
    <t>Tucker Brewing Company</t>
  </si>
  <si>
    <t>Twain's Brewpub &amp; Billiards</t>
  </si>
  <si>
    <t>Two Tides Brewing Company</t>
  </si>
  <si>
    <t>Variant Brewing Company</t>
  </si>
  <si>
    <t>Hawaii Nui Brewing</t>
  </si>
  <si>
    <t>Hawaii</t>
  </si>
  <si>
    <t>Riverwatch Brewery</t>
  </si>
  <si>
    <t>Tantrum Brewing Company</t>
  </si>
  <si>
    <t>White</t>
  </si>
  <si>
    <t>Southern Sky Brewing Co</t>
  </si>
  <si>
    <t>Reformation Brewery</t>
  </si>
  <si>
    <t>Kauai Island Brewery</t>
  </si>
  <si>
    <t>Kauai</t>
  </si>
  <si>
    <t>2C Family Brewing Co.</t>
  </si>
  <si>
    <t>Canyon</t>
  </si>
  <si>
    <t>Barbarian Brewing</t>
  </si>
  <si>
    <t>Bear Island Brewing Company</t>
  </si>
  <si>
    <t>Bella Brewing</t>
  </si>
  <si>
    <t>Boise Brewing</t>
  </si>
  <si>
    <t>Bombastic Brewing</t>
  </si>
  <si>
    <t>Kootenai</t>
  </si>
  <si>
    <t>Brewery in Planning - Ketchum</t>
  </si>
  <si>
    <t>Blaine</t>
  </si>
  <si>
    <t>Broken Horn Brewing Company</t>
  </si>
  <si>
    <t>Valley</t>
  </si>
  <si>
    <t>County Line Brewing</t>
  </si>
  <si>
    <t>Edge Brewing Company</t>
  </si>
  <si>
    <t>Grand Teton Brewing Co</t>
  </si>
  <si>
    <t>Teton</t>
  </si>
  <si>
    <t>Heaven's Gate Brewery</t>
  </si>
  <si>
    <t>Idaho</t>
  </si>
  <si>
    <t>Lost Grove Brewing</t>
  </si>
  <si>
    <t>Matchstick Brewing Company</t>
  </si>
  <si>
    <t>Honolulu BeerWorks</t>
  </si>
  <si>
    <t>Kauai Beer Company</t>
  </si>
  <si>
    <t>Kohola Brewery</t>
  </si>
  <si>
    <t>Maui</t>
  </si>
  <si>
    <t>Kona Brewing Co</t>
  </si>
  <si>
    <t>Lanikai Brewing Co</t>
  </si>
  <si>
    <t>Maui Brewing Co - Production</t>
  </si>
  <si>
    <t>Maui Brewing Co, Brewpub</t>
  </si>
  <si>
    <t>Stewbum</t>
  </si>
  <si>
    <t>Waikiki Brewing Company</t>
  </si>
  <si>
    <t>Waikiki Brewing Company, Kaka'ako</t>
  </si>
  <si>
    <t>Bertrams Salmon Valley Brewery</t>
  </si>
  <si>
    <t>Lemhi</t>
  </si>
  <si>
    <t>Clairvoyant Brewing</t>
  </si>
  <si>
    <t>Cloud 9 Brewery</t>
  </si>
  <si>
    <t>Crescent Brewery</t>
  </si>
  <si>
    <t>Downdraft Brewing Co</t>
  </si>
  <si>
    <t>Guns &amp; Oil Brewery</t>
  </si>
  <si>
    <t>Hunga Dunga Brewing</t>
  </si>
  <si>
    <t>Latah</t>
  </si>
  <si>
    <t>Idaho Brewing Co</t>
  </si>
  <si>
    <t>Bonneville</t>
  </si>
  <si>
    <t>Jim Dandy Brewing</t>
  </si>
  <si>
    <t>Bannock</t>
  </si>
  <si>
    <t>Laughing Dog Brewing</t>
  </si>
  <si>
    <t>Mad Bomber Brewing Company</t>
  </si>
  <si>
    <t>McCall Brewing Co</t>
  </si>
  <si>
    <t>Powderhaus Brewing</t>
  </si>
  <si>
    <t>RAM Restaurant and Brewery - Boise</t>
  </si>
  <si>
    <t>Warfield Distillery and Brewery</t>
  </si>
  <si>
    <t>9th Hour Brewing Company LLC</t>
  </si>
  <si>
    <t>McHenry</t>
  </si>
  <si>
    <t>Alter Brewing Company</t>
  </si>
  <si>
    <t>Ardent Spirits, Inc</t>
  </si>
  <si>
    <t>Portneuf Valley Brewing Co</t>
  </si>
  <si>
    <t>Post Falls Brewing</t>
  </si>
  <si>
    <t>Radio Brewing Company</t>
  </si>
  <si>
    <t>Shoshone</t>
  </si>
  <si>
    <t>Rants And Raves Brewery</t>
  </si>
  <si>
    <t>Salmon River Brewery</t>
  </si>
  <si>
    <t>Sawtooth Brewery</t>
  </si>
  <si>
    <t>Selkirk Abbey Brewing</t>
  </si>
  <si>
    <t>Snow Eagle Brewing</t>
  </si>
  <si>
    <t>Sockeye Brewing Co</t>
  </si>
  <si>
    <t>Sun Valley Brewing Co</t>
  </si>
  <si>
    <t>Wallace Brewing Co</t>
  </si>
  <si>
    <t>White Dog Brewing Boise</t>
  </si>
  <si>
    <t>Wildlife Brewing</t>
  </si>
  <si>
    <t>Wolftrack Brewing Company</t>
  </si>
  <si>
    <t>1905 Brewing Company</t>
  </si>
  <si>
    <t>Christian</t>
  </si>
  <si>
    <t>350 Brewing Co</t>
  </si>
  <si>
    <t>4204 Main Street Brewing Co</t>
  </si>
  <si>
    <t>St. Clair</t>
  </si>
  <si>
    <t>5 Rabbit Cerveceria Inc</t>
  </si>
  <si>
    <t>51st Ward Beer Company</t>
  </si>
  <si>
    <t>5770 Brewery</t>
  </si>
  <si>
    <t>Effingham</t>
  </si>
  <si>
    <t>718BrewCafe, LLP</t>
  </si>
  <si>
    <t>Massac</t>
  </si>
  <si>
    <t>Aleman Brewing</t>
  </si>
  <si>
    <t>All Rise Brewing Co</t>
  </si>
  <si>
    <t>Argus Brewery</t>
  </si>
  <si>
    <t>Arrowhead Ales Brewing Company</t>
  </si>
  <si>
    <t>BBGB Brewery And Hop Farm</t>
  </si>
  <si>
    <t>Belly Up Beer Company</t>
  </si>
  <si>
    <t>Brewery in Planning - Carbondale</t>
  </si>
  <si>
    <t>Brewery In Planning - Cobden</t>
  </si>
  <si>
    <t>Brewery in Planning - Downers Grove</t>
  </si>
  <si>
    <t>Brewery in Planning - RIVERSIDE</t>
  </si>
  <si>
    <t>Burning Bush Brewery</t>
  </si>
  <si>
    <t>Byers Brewing Company</t>
  </si>
  <si>
    <t>Church Street Brewing Company</t>
  </si>
  <si>
    <t>Dryhop Brewers</t>
  </si>
  <si>
    <t>Bent River Brewing Co Production &amp; Tasting Room</t>
  </si>
  <si>
    <t>Big Muddy Brewing Co</t>
  </si>
  <si>
    <t>Birreria @ Eataly</t>
  </si>
  <si>
    <t>Blind Pig Brewery</t>
  </si>
  <si>
    <t>Blue Cat Brew Pub</t>
  </si>
  <si>
    <t>Border Town Pub</t>
  </si>
  <si>
    <t>Kankakee</t>
  </si>
  <si>
    <t>BrickStone Brewery Brewpub</t>
  </si>
  <si>
    <t>BuckleDown Brewing</t>
  </si>
  <si>
    <t>Buffalo Creek Brewing</t>
  </si>
  <si>
    <t>Burnt City Brewing</t>
  </si>
  <si>
    <t>Carlyle Brewing Co</t>
  </si>
  <si>
    <t>Chicago Beer Company</t>
  </si>
  <si>
    <t>Corridor Brewery &amp; Provisions</t>
  </si>
  <si>
    <t>Cruz Blanca Brewery</t>
  </si>
  <si>
    <t>Crystal Lake Brewing Co.</t>
  </si>
  <si>
    <t>Decatur Brew Works</t>
  </si>
  <si>
    <t>Macon</t>
  </si>
  <si>
    <t>DeNovo Beverage of Monmouth</t>
  </si>
  <si>
    <t>Warren</t>
  </si>
  <si>
    <t>DESTIHL - Normal</t>
  </si>
  <si>
    <t>McLean</t>
  </si>
  <si>
    <t>DESTIHL Brewery</t>
  </si>
  <si>
    <t>Door 4 Brewing Co</t>
  </si>
  <si>
    <t>Dovetail Brewery</t>
  </si>
  <si>
    <t>Dry City Brew Works</t>
  </si>
  <si>
    <t>Elder Brewing Co.</t>
  </si>
  <si>
    <t>Flesk Brewing</t>
  </si>
  <si>
    <t>Galena Brewing Co</t>
  </si>
  <si>
    <t>Jo Daviess</t>
  </si>
  <si>
    <t>Goose Island Brewpub</t>
  </si>
  <si>
    <t>Granite City Food &amp; Brewery (#31)</t>
  </si>
  <si>
    <t>Hairy Cow Brewing Co, LLC</t>
  </si>
  <si>
    <t>Ogle</t>
  </si>
  <si>
    <t>Hofbrauhaus Chicago</t>
  </si>
  <si>
    <t>Hop Butcher For the World</t>
  </si>
  <si>
    <t>Emmett's Brewing Co - Palatine</t>
  </si>
  <si>
    <t>Empirical Brewery</t>
  </si>
  <si>
    <t>Engrained Brewing Co</t>
  </si>
  <si>
    <t>Sangamon</t>
  </si>
  <si>
    <t>Eris Brewery And Cider House</t>
  </si>
  <si>
    <t>Evil Horse Brewing Company, LLC</t>
  </si>
  <si>
    <t>Excel Brewing Co</t>
  </si>
  <si>
    <t>Finch Beer Company</t>
  </si>
  <si>
    <t>Flossmoor Station Brewing Co</t>
  </si>
  <si>
    <t>Forbidden Root Restaurant &amp; Brewery</t>
  </si>
  <si>
    <t>Forge Brewhouse</t>
  </si>
  <si>
    <t>Generations Brewing Company</t>
  </si>
  <si>
    <t>Stephenson</t>
  </si>
  <si>
    <t>Geneseo Brewing Company</t>
  </si>
  <si>
    <t>Golden Fox Brewing, LLC</t>
  </si>
  <si>
    <t>Goose Island Beer Co / Fulton St</t>
  </si>
  <si>
    <t>Grafton Winery &amp; Brewhaus</t>
  </si>
  <si>
    <t>Jersey</t>
  </si>
  <si>
    <t>Granite City Food &amp; Brewery</t>
  </si>
  <si>
    <t>Granite City Food &amp; Brewery (#19)</t>
  </si>
  <si>
    <t>Granite City Food &amp; Brewery (#21)</t>
  </si>
  <si>
    <t>Tazewell</t>
  </si>
  <si>
    <t>Granite City Food &amp; Brewery (#30)</t>
  </si>
  <si>
    <t>Great Central Brewing Company</t>
  </si>
  <si>
    <t>Greenstar Brewing At Uncommon Ground</t>
  </si>
  <si>
    <t>HailStorm Brewing Company</t>
  </si>
  <si>
    <t>Half Acre Beer Co</t>
  </si>
  <si>
    <t>Half Day Brewing Company</t>
  </si>
  <si>
    <t>Hamburger Mary's/Andersonville Brewing Company</t>
  </si>
  <si>
    <t>Hand of Fate Brewing Co</t>
  </si>
  <si>
    <t>Haymarket Pub and Brewery</t>
  </si>
  <si>
    <t>Hopewell Brewing Co</t>
  </si>
  <si>
    <t>ILL STYLEZ BREWING</t>
  </si>
  <si>
    <t>Lucky Pigeon Brewing</t>
  </si>
  <si>
    <t>Iron Spike Brewing Company</t>
  </si>
  <si>
    <t>Itasca Brewing Company Inc</t>
  </si>
  <si>
    <t>John S. Rhodell Brewery</t>
  </si>
  <si>
    <t>Keg Grove Brewing Company</t>
  </si>
  <si>
    <t>Kings &amp; Convicts Brewing</t>
  </si>
  <si>
    <t>Kinslahger Brewing Company</t>
  </si>
  <si>
    <t>Knox County Brewing Co.</t>
  </si>
  <si>
    <t>Lake St Brewing</t>
  </si>
  <si>
    <t>Lena Brewing Company</t>
  </si>
  <si>
    <t>Light the Lamp Brewery</t>
  </si>
  <si>
    <t>Local Option</t>
  </si>
  <si>
    <t>McHenry Brewing Company</t>
  </si>
  <si>
    <t>Illuminated Brew Works</t>
  </si>
  <si>
    <t>Lake Bluff Brewing Company</t>
  </si>
  <si>
    <t>Lake Effect Brewing Company</t>
  </si>
  <si>
    <t>Lieferbrau Brewery LLC</t>
  </si>
  <si>
    <t>Randolph</t>
  </si>
  <si>
    <t>Lionstone Brewing</t>
  </si>
  <si>
    <t>Lo Rez Brewing</t>
  </si>
  <si>
    <t>Lot 50 Brewing</t>
  </si>
  <si>
    <t>Edgar</t>
  </si>
  <si>
    <t>Lunar Brewing Co</t>
  </si>
  <si>
    <t>Mainstreet Brewing Company</t>
  </si>
  <si>
    <t>Maplewood Brewing Company</t>
  </si>
  <si>
    <t>Marz Community Brewing</t>
  </si>
  <si>
    <t>Metropolitan Brewing</t>
  </si>
  <si>
    <t>Mickey Finns Brewery</t>
  </si>
  <si>
    <t>Middle Brow Beer Company</t>
  </si>
  <si>
    <t>Mikerphone Brewing</t>
  </si>
  <si>
    <t>Moody Tongue Brewing Company</t>
  </si>
  <si>
    <t>More Brewing Co</t>
  </si>
  <si>
    <t>Motor Row Brewing</t>
  </si>
  <si>
    <t>Noon Whistle Brewing Company</t>
  </si>
  <si>
    <t>Obscurity</t>
  </si>
  <si>
    <t>One Allegiance Brewing</t>
  </si>
  <si>
    <t>One Trick Pony Brewery</t>
  </si>
  <si>
    <t>Oswego Brewing Company</t>
  </si>
  <si>
    <t>Kendall</t>
  </si>
  <si>
    <t>Peckish Pig</t>
  </si>
  <si>
    <t>Pipeworks Brewing Co</t>
  </si>
  <si>
    <t>Radium City Brewing</t>
  </si>
  <si>
    <t>LaSalle</t>
  </si>
  <si>
    <t>RAM Restaurant and Brewery - Schaumburg</t>
  </si>
  <si>
    <t>Roaring Table Brewing</t>
  </si>
  <si>
    <t>Rock Bottom Brewery - Warrenville</t>
  </si>
  <si>
    <t>Vitamin Sea Brewing</t>
  </si>
  <si>
    <t>Oak Park Brewing Company</t>
  </si>
  <si>
    <t>Obed &amp; Isaac's</t>
  </si>
  <si>
    <t>Obed &amp; Isaac's Microbrewery and Eatery - Peoria</t>
  </si>
  <si>
    <t>O'Griffs Grill &amp; Brewhouse</t>
  </si>
  <si>
    <t>On Tour Brewing Co.</t>
  </si>
  <si>
    <t>Only Child Brewing Company</t>
  </si>
  <si>
    <t>Open Outcry</t>
  </si>
  <si>
    <t>Penrose Brewing Company</t>
  </si>
  <si>
    <t>Piece Brewery</t>
  </si>
  <si>
    <t>Pig Minds Brewing Co</t>
  </si>
  <si>
    <t>Pollyanna Brewing Company</t>
  </si>
  <si>
    <t>Prairie Street Brewing Co.</t>
  </si>
  <si>
    <t>Rabid Brewing, LLC</t>
  </si>
  <si>
    <t>Radicle Effect Brewerks</t>
  </si>
  <si>
    <t>Ravinia Brewing Company</t>
  </si>
  <si>
    <t>Recess Brewing</t>
  </si>
  <si>
    <t>Revolution Brewing</t>
  </si>
  <si>
    <t>Revolution Brewing - Brewpub</t>
  </si>
  <si>
    <t>Riggs Beer Company</t>
  </si>
  <si>
    <t>River Hawk Brewing</t>
  </si>
  <si>
    <t>Rock Bottom Brewery - Chicago</t>
  </si>
  <si>
    <t>Rock Bottom Brewery - Orland Park</t>
  </si>
  <si>
    <t>Rock Bottom Brewery - Yorktown</t>
  </si>
  <si>
    <t>Sacred Lake Brewing</t>
  </si>
  <si>
    <t>Sew Hop'd Brewery LLC</t>
  </si>
  <si>
    <t>ShadowView Brewing</t>
  </si>
  <si>
    <t>Skeleton Key Brewery</t>
  </si>
  <si>
    <t>Soundgrowler Brewing Co.</t>
  </si>
  <si>
    <t>The Old Bakery Beer Company</t>
  </si>
  <si>
    <t>Une Annee Brewery</t>
  </si>
  <si>
    <t>Veteran Beer Co / Veteran Beverage Company</t>
  </si>
  <si>
    <t>Vice District Tap Room</t>
  </si>
  <si>
    <t>Werk Force Brewing Co</t>
  </si>
  <si>
    <t>Wild Onion Brewing Co.</t>
  </si>
  <si>
    <t>Wonky Brew Factory</t>
  </si>
  <si>
    <t>Zum Bier</t>
  </si>
  <si>
    <t>Scorched Earth Brewing Co.</t>
  </si>
  <si>
    <t>Side Lot Brewery</t>
  </si>
  <si>
    <t>Sketchbook Brewing Company</t>
  </si>
  <si>
    <t>Spiteful Brewing</t>
  </si>
  <si>
    <t>St Nicholas Brewing Co</t>
  </si>
  <si>
    <t>Perry</t>
  </si>
  <si>
    <t>Tangled Roots Brewing Company</t>
  </si>
  <si>
    <t>Temperance Beer Company, LLC</t>
  </si>
  <si>
    <t>Ten Ninety Brewing Co</t>
  </si>
  <si>
    <t>The Hop Brewery</t>
  </si>
  <si>
    <t>Tighthead Brewing Co</t>
  </si>
  <si>
    <t>Triptych Brewing</t>
  </si>
  <si>
    <t>Twisted Hippo</t>
  </si>
  <si>
    <t>Village Vintner Winery &amp; Brewery</t>
  </si>
  <si>
    <t>Wake Brewing</t>
  </si>
  <si>
    <t>Whiner Beer Company</t>
  </si>
  <si>
    <t>White Oak Brewing</t>
  </si>
  <si>
    <t>Will County Brewing Company</t>
  </si>
  <si>
    <t>10-56 Brewing Company</t>
  </si>
  <si>
    <t>Starke</t>
  </si>
  <si>
    <t>450 North Brewing Company @ Simmons Winery</t>
  </si>
  <si>
    <t>Bartholomew</t>
  </si>
  <si>
    <t>Auburn Brewing Company</t>
  </si>
  <si>
    <t>Bad Dad Brewery</t>
  </si>
  <si>
    <t>Grant</t>
  </si>
  <si>
    <t>Bare Hands Brewery</t>
  </si>
  <si>
    <t>Barley Island Brewing Co</t>
  </si>
  <si>
    <t>Blind Owl Brewery</t>
  </si>
  <si>
    <t>Bloomington Brewing Co - Production Facility</t>
  </si>
  <si>
    <t>Brew Link Brewing</t>
  </si>
  <si>
    <t>Hendricks</t>
  </si>
  <si>
    <t>Brewery In Planning - Carmel IN</t>
  </si>
  <si>
    <t>Brewery in Planning - Elkhart, IN</t>
  </si>
  <si>
    <t>Brewery in Planning - Fort Wayne, IN</t>
  </si>
  <si>
    <t>Allen</t>
  </si>
  <si>
    <t>Brewery in Planning - Franklin</t>
  </si>
  <si>
    <t>Brewery In Planning - Indianapolis</t>
  </si>
  <si>
    <t>Brewery in Planning - Noblesville</t>
  </si>
  <si>
    <t>Broad Ripple Brewing Co</t>
  </si>
  <si>
    <t>Brugge Brasserie</t>
  </si>
  <si>
    <t>Byway Brewing Company</t>
  </si>
  <si>
    <t>Carbon Brewing Company</t>
  </si>
  <si>
    <t>Carson's Brewery</t>
  </si>
  <si>
    <t>Warrick</t>
  </si>
  <si>
    <t>Chapman's Brewing Company</t>
  </si>
  <si>
    <t>Wabash</t>
  </si>
  <si>
    <t>Chilly Water Brewing Company</t>
  </si>
  <si>
    <t>Civilian Brewing Corps</t>
  </si>
  <si>
    <t>Crasian Brewing Co</t>
  </si>
  <si>
    <t>Brewery in Planning - Dublin</t>
  </si>
  <si>
    <t>Back Alley Brewing Co</t>
  </si>
  <si>
    <t>Back Road Brewery</t>
  </si>
  <si>
    <t>Backstep Brewing Company</t>
  </si>
  <si>
    <t>Big Lug Canteen</t>
  </si>
  <si>
    <t>Birdboy Brewing Co</t>
  </si>
  <si>
    <t>Black Acre Brewing Co</t>
  </si>
  <si>
    <t>Black Circle Brewing Co</t>
  </si>
  <si>
    <t>Black Swan Brewpub</t>
  </si>
  <si>
    <t>Bloomington Brewing Co</t>
  </si>
  <si>
    <t>Bulldog Brewing</t>
  </si>
  <si>
    <t>Cannon Ball Brewing Company</t>
  </si>
  <si>
    <t>Centerpoint Brewing</t>
  </si>
  <si>
    <t>Central State Brewing</t>
  </si>
  <si>
    <t>Creatures Of Habit Brewing Co</t>
  </si>
  <si>
    <t>Creek Bottom Brew LLC</t>
  </si>
  <si>
    <t>Deviate Brewing Co</t>
  </si>
  <si>
    <t>Donum Dei Brewery</t>
  </si>
  <si>
    <t>Feed Store Beer Co</t>
  </si>
  <si>
    <t>Field Brewing</t>
  </si>
  <si>
    <t>Figure Eight Brewing Co</t>
  </si>
  <si>
    <t>Porter</t>
  </si>
  <si>
    <t>George Ringler &amp; Company</t>
  </si>
  <si>
    <t>GnomeTown Brewing Co</t>
  </si>
  <si>
    <t>Heavenly Goat Brewing Company</t>
  </si>
  <si>
    <t>Herrmann Brewthers, LLC</t>
  </si>
  <si>
    <t>Hop Quest Brewing Company</t>
  </si>
  <si>
    <t>Jasper</t>
  </si>
  <si>
    <t>Mad Anthony Brewing Co</t>
  </si>
  <si>
    <t>Daredevil Brewing Company</t>
  </si>
  <si>
    <t>Evil Czech Brewery</t>
  </si>
  <si>
    <t>Flat 12 Bierwerks</t>
  </si>
  <si>
    <t>Fountain Square Brewing Co</t>
  </si>
  <si>
    <t>Four Day Ray Brewing</t>
  </si>
  <si>
    <t>Four Fathers Brewing</t>
  </si>
  <si>
    <t>Function Brewing Co</t>
  </si>
  <si>
    <t>Goshen Brewing Company</t>
  </si>
  <si>
    <t>Grand Junction Brewing Co</t>
  </si>
  <si>
    <t>Granite City Food &amp; Brewery (#24)</t>
  </si>
  <si>
    <t>Great Crescent Brewery</t>
  </si>
  <si>
    <t>Dearborn</t>
  </si>
  <si>
    <t>Half Moon Restaurant &amp; Brewery</t>
  </si>
  <si>
    <t>Howard</t>
  </si>
  <si>
    <t>Hop River Brewing Company</t>
  </si>
  <si>
    <t>Hunter's Brewing</t>
  </si>
  <si>
    <t>Indiana City Brewing</t>
  </si>
  <si>
    <t>Ironwood Brewing Co LLC</t>
  </si>
  <si>
    <t>Junk Ditch Brewing Company</t>
  </si>
  <si>
    <t>Tippecanoe</t>
  </si>
  <si>
    <t>Lil' Charlie's Restaurant &amp; Brewery</t>
  </si>
  <si>
    <t>Ripley</t>
  </si>
  <si>
    <t>Main Street Brewing Inc/Turonis Pizza</t>
  </si>
  <si>
    <t>Vanderburgh</t>
  </si>
  <si>
    <t>New Albanian Brewing Co</t>
  </si>
  <si>
    <t>Oaken Barrel Brewing Co</t>
  </si>
  <si>
    <t>Planetary Brewing Company</t>
  </si>
  <si>
    <t>Redemption Alewerks</t>
  </si>
  <si>
    <t>Round Town Brewery</t>
  </si>
  <si>
    <t>Salt Creek Brewery</t>
  </si>
  <si>
    <t>Lawrence</t>
  </si>
  <si>
    <t>Studebaker Brewing Company</t>
  </si>
  <si>
    <t>Teays River Brewing</t>
  </si>
  <si>
    <t>Brewery in Planning - Lockland</t>
  </si>
  <si>
    <t>Moontown Brewing</t>
  </si>
  <si>
    <t>New Boswell Brewing Co</t>
  </si>
  <si>
    <t>New Oberpfalz Brewing</t>
  </si>
  <si>
    <t>Noble Order Brewing Company</t>
  </si>
  <si>
    <t>Norris English Pub</t>
  </si>
  <si>
    <t>Off Square Brewing</t>
  </si>
  <si>
    <t>Pax Verum Brewing</t>
  </si>
  <si>
    <t>Peoples Brewing Co</t>
  </si>
  <si>
    <t>Raintree Brewing Company</t>
  </si>
  <si>
    <t>Posey</t>
  </si>
  <si>
    <t>Rock Bottom Brewery - Indianapolis</t>
  </si>
  <si>
    <t>Scarlet Lane Brewing Company LLC</t>
  </si>
  <si>
    <t>Hancock</t>
  </si>
  <si>
    <t>Schnitz Brewery</t>
  </si>
  <si>
    <t>Dubois</t>
  </si>
  <si>
    <t>South Bend Brew Werks</t>
  </si>
  <si>
    <t>St John Malt Brothers Brewing</t>
  </si>
  <si>
    <t>St. Benedict's Brew Works</t>
  </si>
  <si>
    <t>St. Joseph Brewery &amp; Public House</t>
  </si>
  <si>
    <t>Sun King Brewery</t>
  </si>
  <si>
    <t>Sun King Brewing Co</t>
  </si>
  <si>
    <t>Taxman Brewing Co</t>
  </si>
  <si>
    <t>Terre Haute Brewing Company</t>
  </si>
  <si>
    <t>Vigo</t>
  </si>
  <si>
    <t>The Guardian Brewing Company</t>
  </si>
  <si>
    <t>Thr3e Wise Men Brewing Co</t>
  </si>
  <si>
    <t>Three Floyds Brewing Co</t>
  </si>
  <si>
    <t>Tin Man Brewing Kokomo</t>
  </si>
  <si>
    <t>Traders Brewing Company</t>
  </si>
  <si>
    <t>Triton Brewing Company</t>
  </si>
  <si>
    <t>Trubble Brewing</t>
  </si>
  <si>
    <t>Upland Brewing Co</t>
  </si>
  <si>
    <t>Wabash Brewing</t>
  </si>
  <si>
    <t>White Raven Brewing</t>
  </si>
  <si>
    <t>Kosciusko</t>
  </si>
  <si>
    <t>Alluvial Brewing Company</t>
  </si>
  <si>
    <t>Story</t>
  </si>
  <si>
    <t>Confluence Brewing Co</t>
  </si>
  <si>
    <t>The Tap Brewery</t>
  </si>
  <si>
    <t>Tin Man Brewing Company</t>
  </si>
  <si>
    <t>Twenty Below Brewing @ Twenty Tap</t>
  </si>
  <si>
    <t>TwoDEEP Brewing</t>
  </si>
  <si>
    <t>Wildrose Brewing Company</t>
  </si>
  <si>
    <t>ZwanzigZ Brewing</t>
  </si>
  <si>
    <t>5 Alarm Brewing Co</t>
  </si>
  <si>
    <t>515 Brewing Co</t>
  </si>
  <si>
    <t>7 Hills Brewing Company</t>
  </si>
  <si>
    <t>Dubuque</t>
  </si>
  <si>
    <t>Albia Brewing Co</t>
  </si>
  <si>
    <t>Backpocket Brewing Co</t>
  </si>
  <si>
    <t>BackRoad Brewery</t>
  </si>
  <si>
    <t>Barn Town Brewing Co.</t>
  </si>
  <si>
    <t>Des Moines</t>
  </si>
  <si>
    <t>Big Grove Brewery</t>
  </si>
  <si>
    <t>Big Grove Brewery &amp; Tap Room</t>
  </si>
  <si>
    <t>Boone Valley Brewing Co</t>
  </si>
  <si>
    <t>Boot N Flute Brewery / Guild Wurst Tavern</t>
  </si>
  <si>
    <t>Brioux City Brewery</t>
  </si>
  <si>
    <t>Woodbury</t>
  </si>
  <si>
    <t>Carroll Brewing Co.</t>
  </si>
  <si>
    <t>Catfish Charlies / Catfish Creek Brew Pub</t>
  </si>
  <si>
    <t>Clock House Brewing</t>
  </si>
  <si>
    <t>Contrary Brewing Co</t>
  </si>
  <si>
    <t>Muscatine</t>
  </si>
  <si>
    <t>Court Avenue Brewing Co</t>
  </si>
  <si>
    <t>Dimensional Brewing Co.</t>
  </si>
  <si>
    <t>Fenceline Beer Lab</t>
  </si>
  <si>
    <t>Granite City Food &amp; Brewery (#5)</t>
  </si>
  <si>
    <t>Green Tree Brewery</t>
  </si>
  <si>
    <t>Lake Time Brewery</t>
  </si>
  <si>
    <t>Cerro Gordo</t>
  </si>
  <si>
    <t>New American Brewing Company</t>
  </si>
  <si>
    <t>NoCoast Beer Co</t>
  </si>
  <si>
    <t>Mahaska</t>
  </si>
  <si>
    <t>Brewery in Planning - Miami County</t>
  </si>
  <si>
    <t>Miami</t>
  </si>
  <si>
    <t>Depot Deli and Lounge</t>
  </si>
  <si>
    <t>Page</t>
  </si>
  <si>
    <t>Drink Me Brewing</t>
  </si>
  <si>
    <t>Dubuque Star Brands / Otter Tail Brewery</t>
  </si>
  <si>
    <t>Fat Hill Brewing</t>
  </si>
  <si>
    <t>Fenders Brewing Company</t>
  </si>
  <si>
    <t>Firetrucker Brewery</t>
  </si>
  <si>
    <t>Five Cities Brewing</t>
  </si>
  <si>
    <t>Fox Brewing</t>
  </si>
  <si>
    <t>Front Street Brewery - IA</t>
  </si>
  <si>
    <t>Granite City Food &amp; Brewery (#4)</t>
  </si>
  <si>
    <t>Granite City Food &amp; Brewery (#6)</t>
  </si>
  <si>
    <t>Granite City Food &amp; Wort House</t>
  </si>
  <si>
    <t>Great River Brewery</t>
  </si>
  <si>
    <t>Iowa Brewing</t>
  </si>
  <si>
    <t>Iowa River Brewing Company</t>
  </si>
  <si>
    <t>Jackson Street Brewing</t>
  </si>
  <si>
    <t>Kalona Brewing Company</t>
  </si>
  <si>
    <t>Lark Brewing</t>
  </si>
  <si>
    <t>Black Hawk</t>
  </si>
  <si>
    <t>Limestone Brewers</t>
  </si>
  <si>
    <t>Mitchell</t>
  </si>
  <si>
    <t>Lost Duck Brewing Co.</t>
  </si>
  <si>
    <t>Madhouse Brewing Co</t>
  </si>
  <si>
    <t>Mason City Brewing</t>
  </si>
  <si>
    <t>Millstream Brewing Co</t>
  </si>
  <si>
    <t>Iowa</t>
  </si>
  <si>
    <t>Olde Main Brewing Co &amp; Restaurant</t>
  </si>
  <si>
    <t>Pallister Brothers Brewing Company</t>
  </si>
  <si>
    <t>Wapello</t>
  </si>
  <si>
    <t>Parkside Brewing Company</t>
  </si>
  <si>
    <t>Peace Tree Brewing Company</t>
  </si>
  <si>
    <t>River Ridge Brewing</t>
  </si>
  <si>
    <t>Brewery in Planning - Burlington</t>
  </si>
  <si>
    <t>Coffey</t>
  </si>
  <si>
    <t>Center Pivot</t>
  </si>
  <si>
    <t>Gove</t>
  </si>
  <si>
    <t>Limitless Brewing</t>
  </si>
  <si>
    <t>Reclaimed Rails Brewing Company</t>
  </si>
  <si>
    <t>ReUnion Brewery</t>
  </si>
  <si>
    <t>Rustic Brew</t>
  </si>
  <si>
    <t>Second State Brewing Company</t>
  </si>
  <si>
    <t>Shiny Top Brewing</t>
  </si>
  <si>
    <t>Webster</t>
  </si>
  <si>
    <t>Single Speed Brewing Co</t>
  </si>
  <si>
    <t>Single Speed Brewing Co Tap Room</t>
  </si>
  <si>
    <t>Thew Brewing Company</t>
  </si>
  <si>
    <t>Timbukbru</t>
  </si>
  <si>
    <t>Toppling Goliath Brewing Co</t>
  </si>
  <si>
    <t>Torrent Brewing Co</t>
  </si>
  <si>
    <t>TractorLift Brewery</t>
  </si>
  <si>
    <t>V's Restaurant and Brewpub</t>
  </si>
  <si>
    <t>West O Beer</t>
  </si>
  <si>
    <t>Dickinson</t>
  </si>
  <si>
    <t>Worth Brewing Co</t>
  </si>
  <si>
    <t>Worth</t>
  </si>
  <si>
    <t>23rd Street Brewery</t>
  </si>
  <si>
    <t>Aero Plains Brewing</t>
  </si>
  <si>
    <t>Sedgwick</t>
  </si>
  <si>
    <t>Augustino Brewing</t>
  </si>
  <si>
    <t>Beaver Brewery At Mo's Place</t>
  </si>
  <si>
    <t>Barton</t>
  </si>
  <si>
    <t>Blind Tiger Brewery &amp; Restaurant</t>
  </si>
  <si>
    <t>Blue Skye Brewery</t>
  </si>
  <si>
    <t>Saline</t>
  </si>
  <si>
    <t>Brew Lab</t>
  </si>
  <si>
    <t>Central Standard Brewing</t>
  </si>
  <si>
    <t>Free State Brewing Co - Production</t>
  </si>
  <si>
    <t>Granite City Food &amp; Brewery (#12)</t>
  </si>
  <si>
    <t>Wyandotte</t>
  </si>
  <si>
    <t>Granite City Food &amp; Brewery (#13)</t>
  </si>
  <si>
    <t>GrinderÃ¢Â€Â™s High Noon Brewery</t>
  </si>
  <si>
    <t>Leavenworth</t>
  </si>
  <si>
    <t>Hank Is Wiser Brewery</t>
  </si>
  <si>
    <t>Happy Basset Brewing Company</t>
  </si>
  <si>
    <t>Hopping Gnome Brewing Company</t>
  </si>
  <si>
    <t>Kansas Territory Brewing</t>
  </si>
  <si>
    <t>Lawrence Beer Company</t>
  </si>
  <si>
    <t>Little Apple Brewing Co</t>
  </si>
  <si>
    <t>Riley</t>
  </si>
  <si>
    <t>The Jolly Fox Brewery</t>
  </si>
  <si>
    <t>Transport Brewery</t>
  </si>
  <si>
    <t>Union Works Brewery LLC</t>
  </si>
  <si>
    <t>Wichita Brewing Co &amp; Pizzeria</t>
  </si>
  <si>
    <t>Willcott Brewing Company</t>
  </si>
  <si>
    <t>Against the Grain Beer Garden</t>
  </si>
  <si>
    <t>Akasha Brewing Company</t>
  </si>
  <si>
    <t>Alexandria Brewing Company</t>
  </si>
  <si>
    <t>Brewery in Planning - Los Alamos</t>
  </si>
  <si>
    <t>Los Alamos</t>
  </si>
  <si>
    <t>Country Boy Brewing - Georgetown</t>
  </si>
  <si>
    <t>Flywheel Brewing Company</t>
  </si>
  <si>
    <t>Hardin</t>
  </si>
  <si>
    <t>Nortons Brewing Co.</t>
  </si>
  <si>
    <t>Tallgrass Brewing Co</t>
  </si>
  <si>
    <t>Tallgrass Taphouse Co</t>
  </si>
  <si>
    <t>Walnut River Brewing Company</t>
  </si>
  <si>
    <t>Wichita Brewing Co Production, LLC</t>
  </si>
  <si>
    <t>3rd Turn Brewing</t>
  </si>
  <si>
    <t>Against the Grain Brewery</t>
  </si>
  <si>
    <t>Against the Grain Production Facility</t>
  </si>
  <si>
    <t>Alltech's Lexington Brewing</t>
  </si>
  <si>
    <t>Apocalypse Brew Works</t>
  </si>
  <si>
    <t>Beer Engine</t>
  </si>
  <si>
    <t>Boyle</t>
  </si>
  <si>
    <t>Bircus Brewing</t>
  </si>
  <si>
    <t>Kenton</t>
  </si>
  <si>
    <t>Braxton Labs</t>
  </si>
  <si>
    <t>Country Boy Brewing</t>
  </si>
  <si>
    <t>Cumberland Brewery</t>
  </si>
  <si>
    <t>Darkness Brewing</t>
  </si>
  <si>
    <t>Dreaming Creek Brewery</t>
  </si>
  <si>
    <t>Dry Ground Brewing Company</t>
  </si>
  <si>
    <t>McCracken</t>
  </si>
  <si>
    <t>Dueling Barrels</t>
  </si>
  <si>
    <t>Pike</t>
  </si>
  <si>
    <t>Ethereal Brewing</t>
  </si>
  <si>
    <t>Falls City Brewing Company</t>
  </si>
  <si>
    <t>Goodwood Brewing Co</t>
  </si>
  <si>
    <t>Henderson Brewing Company</t>
  </si>
  <si>
    <t>Uncrafted Territory Brewing Company</t>
  </si>
  <si>
    <t>Ohio</t>
  </si>
  <si>
    <t>Brasserie L'Etrange</t>
  </si>
  <si>
    <t>Ascension</t>
  </si>
  <si>
    <t>Brewery In Planning - Baton Rouge</t>
  </si>
  <si>
    <t>East Baton Rouge</t>
  </si>
  <si>
    <t>Cane River Brewing Co., L.L.C</t>
  </si>
  <si>
    <t>Natchitoches</t>
  </si>
  <si>
    <t>Dixie Brewing Co Inc.</t>
  </si>
  <si>
    <t>Dixie Brewing Company, LLC</t>
  </si>
  <si>
    <t>Brewery in Planning - Newark</t>
  </si>
  <si>
    <t>Gravely Brewing Co.</t>
  </si>
  <si>
    <t>Great Flood Brewing</t>
  </si>
  <si>
    <t>Great Flood Brewing- Production Facility</t>
  </si>
  <si>
    <t>Hopcat - Louisville</t>
  </si>
  <si>
    <t>Hopkinsville Brewing Company</t>
  </si>
  <si>
    <t>Jarfly Brewing Co</t>
  </si>
  <si>
    <t>Lemons Mill Brewery</t>
  </si>
  <si>
    <t>Life Brewpub</t>
  </si>
  <si>
    <t>Maiden City Brewing Company, LLC</t>
  </si>
  <si>
    <t>Mash Cult Brewing</t>
  </si>
  <si>
    <t>Mile Wide Beer Co.</t>
  </si>
  <si>
    <t>Mirror Twin Brewing</t>
  </si>
  <si>
    <t>Monnik Beer Company</t>
  </si>
  <si>
    <t>Old Louisville Brewery</t>
  </si>
  <si>
    <t>Paducah Beer Werks</t>
  </si>
  <si>
    <t>Pivot Brewing Company</t>
  </si>
  <si>
    <t>Rooster Brewing</t>
  </si>
  <si>
    <t>Bourbon</t>
  </si>
  <si>
    <t>Tap on Main Brewing Company</t>
  </si>
  <si>
    <t>Town Branch Distillery</t>
  </si>
  <si>
    <t>West Sixth Greenroom</t>
  </si>
  <si>
    <t>White Squirrel Brewery</t>
  </si>
  <si>
    <t>Wooden Cask Brewing Company</t>
  </si>
  <si>
    <t>Brieux Carre Brewing Company</t>
  </si>
  <si>
    <t>Broken Wheel Brewery</t>
  </si>
  <si>
    <t>Avoyelles</t>
  </si>
  <si>
    <t>Covington Brewhouse</t>
  </si>
  <si>
    <t>St. Tammany</t>
  </si>
  <si>
    <t>Crescent City Brewhouse</t>
  </si>
  <si>
    <t>Folsom Brewery</t>
  </si>
  <si>
    <t>High Ground Brewery</t>
  </si>
  <si>
    <t>West Feliciana</t>
  </si>
  <si>
    <t>Le Chien Brewing Company</t>
  </si>
  <si>
    <t>Red River Brewing Co</t>
  </si>
  <si>
    <t>Caddo</t>
  </si>
  <si>
    <t>Royal Brewery</t>
  </si>
  <si>
    <t>Sawbriar Brewery</t>
  </si>
  <si>
    <t>Lafayette</t>
  </si>
  <si>
    <t>The Seventh Tap Brewing Project</t>
  </si>
  <si>
    <t>Andrews Brewing Co</t>
  </si>
  <si>
    <t>Waldo</t>
  </si>
  <si>
    <t>Atlantic Brewing Co</t>
  </si>
  <si>
    <t>Austin Street Brewery</t>
  </si>
  <si>
    <t>Bangor Beer Co.</t>
  </si>
  <si>
    <t>Brewery in Planning - Belmont</t>
  </si>
  <si>
    <t>Gaston</t>
  </si>
  <si>
    <t>Battery Steele Brewing</t>
  </si>
  <si>
    <t>Bear Bones Beer</t>
  </si>
  <si>
    <t>Flying Tiger Brewery</t>
  </si>
  <si>
    <t>Ouachita</t>
  </si>
  <si>
    <t>Gnarly Barley Brewing</t>
  </si>
  <si>
    <t>Tangipahoa</t>
  </si>
  <si>
    <t>Great Raft Brewing</t>
  </si>
  <si>
    <t>Huckleberry Brewing Company</t>
  </si>
  <si>
    <t>Rapides</t>
  </si>
  <si>
    <t>Old Rail Brewing Co</t>
  </si>
  <si>
    <t>Ouachita Brewing Company</t>
  </si>
  <si>
    <t>Parish Brewing Company</t>
  </si>
  <si>
    <t>Parleaux Beer Lab</t>
  </si>
  <si>
    <t>Port Orleans Brewing Company</t>
  </si>
  <si>
    <t>Second Line Brewing</t>
  </si>
  <si>
    <t>Spigots Brew Pub</t>
  </si>
  <si>
    <t>Terrebonne</t>
  </si>
  <si>
    <t>The Courtyard Brewery</t>
  </si>
  <si>
    <t>Tin Roof Brewing Co</t>
  </si>
  <si>
    <t>Urban South Brewery</t>
  </si>
  <si>
    <t>2 Feet Brewing Company</t>
  </si>
  <si>
    <t>Airline Brewing Company</t>
  </si>
  <si>
    <t>Allagash Brewing Co</t>
  </si>
  <si>
    <t>Atlantic Brewing Co / Bar Harbor Brewing</t>
  </si>
  <si>
    <t>Baxter Brewing Co, LLC</t>
  </si>
  <si>
    <t>Belfast Bay Brewing Co</t>
  </si>
  <si>
    <t>Black Bear Brewery</t>
  </si>
  <si>
    <t>Blank Canvas Brewery</t>
  </si>
  <si>
    <t>Boothbay Craft Brewery, Inc</t>
  </si>
  <si>
    <t>Brewery in Planning - Portland</t>
  </si>
  <si>
    <t>First Mile Brewing Company</t>
  </si>
  <si>
    <t>Aroostook</t>
  </si>
  <si>
    <t>Flight Deck Brewing</t>
  </si>
  <si>
    <t>Foundation Brewing Company</t>
  </si>
  <si>
    <t>Goodfire Brewing Company</t>
  </si>
  <si>
    <t>Grateful Grain Brewing Company</t>
  </si>
  <si>
    <t>Kennebec</t>
  </si>
  <si>
    <t>Kennebunkport Brewery / Federal Jacks</t>
  </si>
  <si>
    <t>York</t>
  </si>
  <si>
    <t>Lake St George Brewing Company</t>
  </si>
  <si>
    <t>Liquid Riot Bottling Co.</t>
  </si>
  <si>
    <t>Mainely Brews Restaurant and Brewhouse</t>
  </si>
  <si>
    <t>Bissell Brothers Brewing</t>
  </si>
  <si>
    <t>Cushnoc Brewing Company</t>
  </si>
  <si>
    <t>Dirigo Brewing Co.</t>
  </si>
  <si>
    <t>Drumming Grouse Brewery, LLC</t>
  </si>
  <si>
    <t>Fogtown Brewing Company</t>
  </si>
  <si>
    <t>Fore River Brewing Company</t>
  </si>
  <si>
    <t>Foulmouthed Brewing</t>
  </si>
  <si>
    <t>Friars' Brewhouse</t>
  </si>
  <si>
    <t>Funky Bow Brewery &amp; Beer Company</t>
  </si>
  <si>
    <t>Gary's Olde Towne Tavern</t>
  </si>
  <si>
    <t>Geaghan Brothers Brewing Co</t>
  </si>
  <si>
    <t>Geaghan's Pub &amp; Craft Brewery</t>
  </si>
  <si>
    <t>Gneiss Brewing</t>
  </si>
  <si>
    <t>Gritty McDuffs - Lewiston/Auburn</t>
  </si>
  <si>
    <t>Gruit Brewing</t>
  </si>
  <si>
    <t>Hidden Cove Brewing Co</t>
  </si>
  <si>
    <t>Island Dog Brewing</t>
  </si>
  <si>
    <t>Jack Russell's Steakhouse and Brewery / Maine Coast Brewing Co.</t>
  </si>
  <si>
    <t>Liberal Cup Public House and Brewery</t>
  </si>
  <si>
    <t>Liberty Craft Brewing</t>
  </si>
  <si>
    <t>Lone Pine Brewing Company</t>
  </si>
  <si>
    <t>Marsh Island Brewing Company</t>
  </si>
  <si>
    <t>Marshall Wharf Brewing Co</t>
  </si>
  <si>
    <t>Nonesuch River Brewing</t>
  </si>
  <si>
    <t>Oak Pond Brewing Co</t>
  </si>
  <si>
    <t>Orono Brewing Brewery &amp; Draught Room</t>
  </si>
  <si>
    <t>Outland Farm Brewery</t>
  </si>
  <si>
    <t>Pennesseewassee Brewing</t>
  </si>
  <si>
    <t>Saco River Brewing</t>
  </si>
  <si>
    <t>Sebago Brewing Co</t>
  </si>
  <si>
    <t>Sheepscot Valley Brewing Co</t>
  </si>
  <si>
    <t>Side By Each Brewing Co</t>
  </si>
  <si>
    <t>SoMe Brewing Co</t>
  </si>
  <si>
    <t>Strong Brewing</t>
  </si>
  <si>
    <t>The Pour Farm</t>
  </si>
  <si>
    <t>Tumbledown Brewing LLC</t>
  </si>
  <si>
    <t>Van Der Brew</t>
  </si>
  <si>
    <t>Mast Landing Brewing Company</t>
  </si>
  <si>
    <t>Moderation Brewing</t>
  </si>
  <si>
    <t>Monhegan Brewing Co.</t>
  </si>
  <si>
    <t>Northern Maine Brewing Co</t>
  </si>
  <si>
    <t>Orono Brewing Bangor Draught Room</t>
  </si>
  <si>
    <t>Orono Brewing Company</t>
  </si>
  <si>
    <t>Oxbow Blending &amp; Bottling</t>
  </si>
  <si>
    <t>Oxbow Brewing Co</t>
  </si>
  <si>
    <t>Peak Organic Brewing Co</t>
  </si>
  <si>
    <t>Penobscot Bay Brewery</t>
  </si>
  <si>
    <t>Rising Tide Brewing Co</t>
  </si>
  <si>
    <t>Rock Harbor Brewing Co.</t>
  </si>
  <si>
    <t>Rock Harbor Pub &amp; Brewery</t>
  </si>
  <si>
    <t>Run of the Mill Public House &amp; Brewery</t>
  </si>
  <si>
    <t>Sea Dog Brewing</t>
  </si>
  <si>
    <t>Sea Dog Brewing Co - Bangor</t>
  </si>
  <si>
    <t>Simplicity Brewing Company</t>
  </si>
  <si>
    <t>Sunday River Brewing Company</t>
  </si>
  <si>
    <t>Tributary Brewing Company</t>
  </si>
  <si>
    <t>Two Gramps Brewing</t>
  </si>
  <si>
    <t>York Beach Beer Company</t>
  </si>
  <si>
    <t>7 Locks Brewing</t>
  </si>
  <si>
    <t>Astro Lab Brewing</t>
  </si>
  <si>
    <t>Attaboy Beer</t>
  </si>
  <si>
    <t>B.C. Brewery</t>
  </si>
  <si>
    <t>Back Creek Brewing Company</t>
  </si>
  <si>
    <t>Anne Arundel</t>
  </si>
  <si>
    <t>Baltimore Washington Beer Works</t>
  </si>
  <si>
    <t>Big Truck Brewery</t>
  </si>
  <si>
    <t>Bird Nickel Brewing Company</t>
  </si>
  <si>
    <t>Talbot</t>
  </si>
  <si>
    <t>Brewery In Planning - Germantown</t>
  </si>
  <si>
    <t>Brewery In Planning - Mounnt Airy</t>
  </si>
  <si>
    <t>Broken Gate Brewing</t>
  </si>
  <si>
    <t>Bull and Goat Brewery</t>
  </si>
  <si>
    <t>Queen Anne's</t>
  </si>
  <si>
    <t>BW Farm, LLC</t>
  </si>
  <si>
    <t>Calvert</t>
  </si>
  <si>
    <t>Cult Classic Brewing</t>
  </si>
  <si>
    <t>DuClaw Brewing Co</t>
  </si>
  <si>
    <t>Farmacy Brewing</t>
  </si>
  <si>
    <t>Black Flag Brewing Company</t>
  </si>
  <si>
    <t>Brew House No 16</t>
  </si>
  <si>
    <t>Brookeville Beer Farm</t>
  </si>
  <si>
    <t>Burley Oak Craft Brewery</t>
  </si>
  <si>
    <t>Checkerspot Brewing Company</t>
  </si>
  <si>
    <t>Chesapeake Brewing Co</t>
  </si>
  <si>
    <t>Chesepiooc Real Ale Brewery</t>
  </si>
  <si>
    <t>Costa Ventosa Winery &amp; Vineyard</t>
  </si>
  <si>
    <t>Crooked Crab Brewing Company</t>
  </si>
  <si>
    <t>Dempsey's Brew Pub and Restaurant - Baltimore</t>
  </si>
  <si>
    <t>Denizens Brewing Company</t>
  </si>
  <si>
    <t>Eastern Shore Brewing</t>
  </si>
  <si>
    <t>Ellicott Mills Brewing Co</t>
  </si>
  <si>
    <t>Evolution Craft Brewing Co - Salisbury</t>
  </si>
  <si>
    <t>Falling Branch Brewery</t>
  </si>
  <si>
    <t>Harford</t>
  </si>
  <si>
    <t>Gordon Biersch Brewery Restaurant - Baltimore</t>
  </si>
  <si>
    <t>Greenspring Brewing Company</t>
  </si>
  <si>
    <t>Gypsy Brewing Company</t>
  </si>
  <si>
    <t>Heavy Seas Beer</t>
  </si>
  <si>
    <t>HopScratch Farm &amp; Brewery</t>
  </si>
  <si>
    <t>House Cat Brewing Company</t>
  </si>
  <si>
    <t>Jailbreak Brewing Company</t>
  </si>
  <si>
    <t>Manor Hill Brewing</t>
  </si>
  <si>
    <t>Mastiff Brewery</t>
  </si>
  <si>
    <t>Monument City Brewing Co</t>
  </si>
  <si>
    <t>Red Shedman Farm Brewery</t>
  </si>
  <si>
    <t>Brewery In Planning - Pensacola</t>
  </si>
  <si>
    <t>Frisco Tap House &amp; Push Brewery</t>
  </si>
  <si>
    <t>Guinness Open Gate Brewery and Barrel House</t>
  </si>
  <si>
    <t>Independent Brewing Company</t>
  </si>
  <si>
    <t>Johanssons Dining House</t>
  </si>
  <si>
    <t>Monocacy Brewing Co</t>
  </si>
  <si>
    <t>Ocean City Brewing Company</t>
  </si>
  <si>
    <t>Olde Mother Brewing, LLC</t>
  </si>
  <si>
    <t>Oliver Brewing Company</t>
  </si>
  <si>
    <t>Patriot Acres Farm Brewery</t>
  </si>
  <si>
    <t>Peabody Heights Brewery</t>
  </si>
  <si>
    <t>Pratt Street Ale House</t>
  </si>
  <si>
    <t>RAR Brewing</t>
  </si>
  <si>
    <t>Dorchester</t>
  </si>
  <si>
    <t>Rock Bottom Brewery - Bethesda</t>
  </si>
  <si>
    <t>Rubber Soul Brewing</t>
  </si>
  <si>
    <t>Ruddy Duck Brewery and Grill</t>
  </si>
  <si>
    <t>Sigma Ingredients LLC</t>
  </si>
  <si>
    <t>Brewery In Planning - Fayetteville</t>
  </si>
  <si>
    <t>TenEyck Brewing</t>
  </si>
  <si>
    <t>Tuppers Hop Pocket Ale</t>
  </si>
  <si>
    <t>Tusculum Farm Enterprises, LLC</t>
  </si>
  <si>
    <t>Union Craft Brewing</t>
  </si>
  <si>
    <t>Waverly Brewing Company</t>
  </si>
  <si>
    <t>White Marsh Brewing Co/Red Brick Station</t>
  </si>
  <si>
    <t>7th Wave Brewing</t>
  </si>
  <si>
    <t>Anawan Brewing Company</t>
  </si>
  <si>
    <t>Aquatic Brewing LLC</t>
  </si>
  <si>
    <t>Barnstable</t>
  </si>
  <si>
    <t>Arcpoint Brewing Co</t>
  </si>
  <si>
    <t>Backlash Beer Co</t>
  </si>
  <si>
    <t>Barrel House Z</t>
  </si>
  <si>
    <t>Bay State Beer Company</t>
  </si>
  <si>
    <t>Bear and Bramble Brewing Company</t>
  </si>
  <si>
    <t>Bent Water Brewing Company</t>
  </si>
  <si>
    <t>Berkley Beer Company</t>
  </si>
  <si>
    <t>Slate Farm Brewery</t>
  </si>
  <si>
    <t>Smoketown Brewing Station</t>
  </si>
  <si>
    <t>Stillwater Artisanal Ales</t>
  </si>
  <si>
    <t>Suspended Brewing Co</t>
  </si>
  <si>
    <t>The Federal Brewing Company</t>
  </si>
  <si>
    <t>Caroline</t>
  </si>
  <si>
    <t>True Respite Brewing Company</t>
  </si>
  <si>
    <t>10th District Brewing Company</t>
  </si>
  <si>
    <t>3 Beards Beer Company</t>
  </si>
  <si>
    <t>3cross Fermentation Cooperative</t>
  </si>
  <si>
    <t>Aeronaut Brewing Company</t>
  </si>
  <si>
    <t>Amherst Brewing Co / Hangar Pub and Grill</t>
  </si>
  <si>
    <t>Amorys Tomb Brewing Co</t>
  </si>
  <si>
    <t>Bad Martha Farmer's Brewery</t>
  </si>
  <si>
    <t>Dukes</t>
  </si>
  <si>
    <t>BareWolf Brewing</t>
  </si>
  <si>
    <t>Barnstable Brewing</t>
  </si>
  <si>
    <t>Battle Road Brewing Co</t>
  </si>
  <si>
    <t>Black Hat Brew Works</t>
  </si>
  <si>
    <t>Boston Beer Co</t>
  </si>
  <si>
    <t>Brazo Fuerte Artisanal Beer</t>
  </si>
  <si>
    <t>Brew Practitioners, LLC.</t>
  </si>
  <si>
    <t>Brewery In Planning - Bolton</t>
  </si>
  <si>
    <t>Brewery in Planning - Brookline</t>
  </si>
  <si>
    <t>Brewery in Planning - Ipswich</t>
  </si>
  <si>
    <t>Brewery in Planning - Ludlow</t>
  </si>
  <si>
    <t>Hampden</t>
  </si>
  <si>
    <t>Brewery in Planning - Mashpee</t>
  </si>
  <si>
    <t>Brewery In Planning - Petersham</t>
  </si>
  <si>
    <t>Brewery In Planning - Stockbridge</t>
  </si>
  <si>
    <t>Brewery in Planning - Winchester, MA</t>
  </si>
  <si>
    <t>Brewery In Planning- South Hadley, MA.</t>
  </si>
  <si>
    <t>Brick and Feather Brewery</t>
  </si>
  <si>
    <t>Bright Ideas Brewing</t>
  </si>
  <si>
    <t>Building 8 Brewing</t>
  </si>
  <si>
    <t>Burke's Alewerks</t>
  </si>
  <si>
    <t>Cape Ann Lanes</t>
  </si>
  <si>
    <t>Cape Cod Beer</t>
  </si>
  <si>
    <t>Cedar Point Brewery</t>
  </si>
  <si>
    <t>Charlton Beer Company</t>
  </si>
  <si>
    <t>Cold Harbor Brewing Company</t>
  </si>
  <si>
    <t>CraftRoots Brewing, LLC.</t>
  </si>
  <si>
    <t>Crue Brew Brewery</t>
  </si>
  <si>
    <t>Distraction Brewing Company</t>
  </si>
  <si>
    <t>Bog Iron Brewing Co</t>
  </si>
  <si>
    <t>Bolton Beer Works</t>
  </si>
  <si>
    <t>Bone Up Brewing Co.</t>
  </si>
  <si>
    <t>Brewery Silvaticus</t>
  </si>
  <si>
    <t>Buzzards Bay Brewing Co</t>
  </si>
  <si>
    <t>Cape Ann Brewing Co</t>
  </si>
  <si>
    <t>Castle Island Brewing Co.</t>
  </si>
  <si>
    <t>Cheeky Monkey Brewing Co / Lucky Strike Jillians</t>
  </si>
  <si>
    <t>Cisco Brewers</t>
  </si>
  <si>
    <t>Nantucket</t>
  </si>
  <si>
    <t>Democracy Brewing</t>
  </si>
  <si>
    <t>Devil's Purse Brewing Co</t>
  </si>
  <si>
    <t>Dorchester Brewing Company</t>
  </si>
  <si>
    <t>Down the Road Brewery</t>
  </si>
  <si>
    <t>Drunken Rabbit Brewing</t>
  </si>
  <si>
    <t>Element Brewing Co</t>
  </si>
  <si>
    <t>Gentile Brewing Company</t>
  </si>
  <si>
    <t>Goat Creek Brewing</t>
  </si>
  <si>
    <t>Honest Weight Artisan Beer</t>
  </si>
  <si>
    <t>Ipswich Ale Brewery</t>
  </si>
  <si>
    <t>Iron Duke Brewing Co</t>
  </si>
  <si>
    <t>Kismet Brewing Company</t>
  </si>
  <si>
    <t>Lamplighter Brewing Co.</t>
  </si>
  <si>
    <t>Lyons Den Brewing Co.</t>
  </si>
  <si>
    <t>New City Brewery</t>
  </si>
  <si>
    <t>Flying Dreams Brewing Co.</t>
  </si>
  <si>
    <t>Fort Hill Brewery</t>
  </si>
  <si>
    <t>Greater Good Imperial Brew Co</t>
  </si>
  <si>
    <t>Harpoon Brewery</t>
  </si>
  <si>
    <t>Henry And Fran Brewing</t>
  </si>
  <si>
    <t>High Horse Brewery and Bistro</t>
  </si>
  <si>
    <t>Hitchcock Brewing Company</t>
  </si>
  <si>
    <t>Hopsters</t>
  </si>
  <si>
    <t>Idle Hands Craft Ales</t>
  </si>
  <si>
    <t>Jack's Abby Brewing</t>
  </si>
  <si>
    <t>Kretschmann Brewing Company</t>
  </si>
  <si>
    <t>Lefty's Brewing Co</t>
  </si>
  <si>
    <t>Lookout Farm Brewing And Cider Co</t>
  </si>
  <si>
    <t>Lord Hobo Brewing Co</t>
  </si>
  <si>
    <t>Lowell Beer Works</t>
  </si>
  <si>
    <t>Marblehead Brewing Company</t>
  </si>
  <si>
    <t>Medusa Brewing Company</t>
  </si>
  <si>
    <t>Merrimack Ales</t>
  </si>
  <si>
    <t>Mighty Squirrel</t>
  </si>
  <si>
    <t>Moby Dick Brewing Co.</t>
  </si>
  <si>
    <t>Moon Hill Brewing Co., Inc.</t>
  </si>
  <si>
    <t>Mystic Brewery</t>
  </si>
  <si>
    <t>Naukabout Brewery</t>
  </si>
  <si>
    <t>Newburyport Brewing Co</t>
  </si>
  <si>
    <t>Northampton Brewery</t>
  </si>
  <si>
    <t>Notch Brewing</t>
  </si>
  <si>
    <t>Cognition Brewing Company</t>
  </si>
  <si>
    <t>Marquette</t>
  </si>
  <si>
    <t>Off The Cuff Brewing Company</t>
  </si>
  <si>
    <t>Paramount Brewing Company</t>
  </si>
  <si>
    <t>Red Bird</t>
  </si>
  <si>
    <t>Remnant Brewing</t>
  </si>
  <si>
    <t>Scottish Bloodline Brewing</t>
  </si>
  <si>
    <t>Stellwagen Beer Company</t>
  </si>
  <si>
    <t>Stone Cow Brewery</t>
  </si>
  <si>
    <t>Timberyard Brewing Co.</t>
  </si>
  <si>
    <t>Offshore Ale Co</t>
  </si>
  <si>
    <t>Old Planters Brewing Co.</t>
  </si>
  <si>
    <t>Opa Opa Brewery</t>
  </si>
  <si>
    <t>Outlook Farm Brewery</t>
  </si>
  <si>
    <t>Plymouth Beer Company / Dirty Water Distillery</t>
  </si>
  <si>
    <t>Portico Brewing Co</t>
  </si>
  <si>
    <t>Rapscallion Ales</t>
  </si>
  <si>
    <t>River Styx Brewing</t>
  </si>
  <si>
    <t>Riverwalk Brewing Co.</t>
  </si>
  <si>
    <t>Saltbox Brewery</t>
  </si>
  <si>
    <t>Scantic River Brewery</t>
  </si>
  <si>
    <t>Second Wind Brewing Company</t>
  </si>
  <si>
    <t>Shire Breu Hous</t>
  </si>
  <si>
    <t>Skyroc Brewery</t>
  </si>
  <si>
    <t>Somerville Brewing Company</t>
  </si>
  <si>
    <t>Spencer Brewery</t>
  </si>
  <si>
    <t>The Peoples Pint / Franklin County Brewing Co</t>
  </si>
  <si>
    <t>The Tap Brewing Company</t>
  </si>
  <si>
    <t>Tin Bridge Brewing</t>
  </si>
  <si>
    <t>Tree House Brewery</t>
  </si>
  <si>
    <t>Trillium Brewing</t>
  </si>
  <si>
    <t>True North Ale Company</t>
  </si>
  <si>
    <t>Turtle Swamp Brewing</t>
  </si>
  <si>
    <t>Untold Brewing</t>
  </si>
  <si>
    <t>Vanished Valley Brewing Company</t>
  </si>
  <si>
    <t>Widowmaker Brewing</t>
  </si>
  <si>
    <t>Winter Hill Brewing Company</t>
  </si>
  <si>
    <t>American Badass Beer</t>
  </si>
  <si>
    <t>Belding Brewing Company</t>
  </si>
  <si>
    <t>Bell's Brewery, Inc</t>
  </si>
  <si>
    <t>Bier Distillery</t>
  </si>
  <si>
    <t>Biere De Mac Brew Works</t>
  </si>
  <si>
    <t>Emmet</t>
  </si>
  <si>
    <t>Brewery In Planning - Lees Summit</t>
  </si>
  <si>
    <t>Westfield River Brewing Co</t>
  </si>
  <si>
    <t>White Lion Brewing Company</t>
  </si>
  <si>
    <t>Wormtown Brewery</t>
  </si>
  <si>
    <t>127 Brewing</t>
  </si>
  <si>
    <t>5 Lakes Brewing Co.</t>
  </si>
  <si>
    <t>51st State Brewing Company</t>
  </si>
  <si>
    <t>734 Brewing Company</t>
  </si>
  <si>
    <t>Aberrant Ales</t>
  </si>
  <si>
    <t>Livingston</t>
  </si>
  <si>
    <t>Albion Malleable Brewing Company</t>
  </si>
  <si>
    <t>Alma Brewing Co</t>
  </si>
  <si>
    <t>Gratiot</t>
  </si>
  <si>
    <t>American Brewers Inc</t>
  </si>
  <si>
    <t>American Harvest Brewpub At Schoolcraft College</t>
  </si>
  <si>
    <t>Arbor Brewing Co</t>
  </si>
  <si>
    <t>Atwater Brewing Co</t>
  </si>
  <si>
    <t>Austin Brothers' Beer Company</t>
  </si>
  <si>
    <t>Alpena</t>
  </si>
  <si>
    <t>Axle Brewing Company</t>
  </si>
  <si>
    <t>B.O.B's Brewery</t>
  </si>
  <si>
    <t>BAD Brewing Co</t>
  </si>
  <si>
    <t>Baffin Brewing Co</t>
  </si>
  <si>
    <t>Bam Entertainment Center</t>
  </si>
  <si>
    <t>Barn Brewers</t>
  </si>
  <si>
    <t>Barrel and Beam</t>
  </si>
  <si>
    <t>Batch Brewing Co</t>
  </si>
  <si>
    <t>Beards Brewery</t>
  </si>
  <si>
    <t>Beards Brewery Production Facility</t>
  </si>
  <si>
    <t>Charlevoix</t>
  </si>
  <si>
    <t>Beer Church Brewing Company</t>
  </si>
  <si>
    <t>Bella Casa Di Vino</t>
  </si>
  <si>
    <t>Bell's Eccentric Cafe</t>
  </si>
  <si>
    <t>Biercamp</t>
  </si>
  <si>
    <t>Big Hart Brewing Company</t>
  </si>
  <si>
    <t>Oceana</t>
  </si>
  <si>
    <t>Black Fire Winery</t>
  </si>
  <si>
    <t>Brewery 4 Two 4</t>
  </si>
  <si>
    <t>Brewery in Planning - Hendersonville</t>
  </si>
  <si>
    <t>Brewery In Planning - Fennville</t>
  </si>
  <si>
    <t>Brewery in Planning - Mattawan</t>
  </si>
  <si>
    <t>Brewery in Planning - Plymouth</t>
  </si>
  <si>
    <t>Brewery in Planning - WHITMORE LAKE</t>
  </si>
  <si>
    <t>Brewery In Planning- Brighton, MI.</t>
  </si>
  <si>
    <t>Brewery In Planning- Gonzales</t>
  </si>
  <si>
    <t>Midland</t>
  </si>
  <si>
    <t>Brickside Brewery</t>
  </si>
  <si>
    <t>Keweenaw</t>
  </si>
  <si>
    <t>Burt Lake Brewery / Seasons of the North Winery</t>
  </si>
  <si>
    <t>Cellarmen's Meadery, Microbrewery and Cidery</t>
  </si>
  <si>
    <t>Chelsea Alehouse Brewery</t>
  </si>
  <si>
    <t>CHILLAX Brewing Company LLC</t>
  </si>
  <si>
    <t>City Built Brewing Company</t>
  </si>
  <si>
    <t>Clam Lake Beer Co</t>
  </si>
  <si>
    <t>Wexford</t>
  </si>
  <si>
    <t>Big Lake Brewing</t>
  </si>
  <si>
    <t>Big Lake Brewing Production Facility</t>
  </si>
  <si>
    <t>Bitter Old Fecker Rustic Ales</t>
  </si>
  <si>
    <t>Black Lotus Brewing Co</t>
  </si>
  <si>
    <t>Blackrocks Brewery</t>
  </si>
  <si>
    <t>Blackrocks Brewery - Production Facility</t>
  </si>
  <si>
    <t>Block Brewing Company</t>
  </si>
  <si>
    <t>Blue Cow Cafe/Big Rapids Brewing Co</t>
  </si>
  <si>
    <t>Mecosta</t>
  </si>
  <si>
    <t>Bravo! Restaurant &amp; Cafe</t>
  </si>
  <si>
    <t>Brew Detroit</t>
  </si>
  <si>
    <t>Brew Works of Fremont</t>
  </si>
  <si>
    <t>Brewery Ferment</t>
  </si>
  <si>
    <t>Grand Traverse</t>
  </si>
  <si>
    <t>Brewery Terra Firma</t>
  </si>
  <si>
    <t>BrickHaven Brewing Company</t>
  </si>
  <si>
    <t>Eaton</t>
  </si>
  <si>
    <t>Brite Eyes Brewing Co</t>
  </si>
  <si>
    <t>Brown Iron Brewhouse</t>
  </si>
  <si>
    <t>Canton Brew Works, LLC</t>
  </si>
  <si>
    <t>Cellar Brewing Co</t>
  </si>
  <si>
    <t>Cheboygan Brewing Co</t>
  </si>
  <si>
    <t>Cheboygan</t>
  </si>
  <si>
    <t>CJs Brewing Co</t>
  </si>
  <si>
    <t>Cranker's Restaurant &amp; Brewery</t>
  </si>
  <si>
    <t>Dead Bear Brewing Co</t>
  </si>
  <si>
    <t>Edelbrau Brewing Company</t>
  </si>
  <si>
    <t>Ellison Brewery &amp; Spirits</t>
  </si>
  <si>
    <t>Farmington Underground Canning and Kegging</t>
  </si>
  <si>
    <t>Fife Lake Brewery</t>
  </si>
  <si>
    <t>Fireside Brewing Co.</t>
  </si>
  <si>
    <t>Cold Iron Brewing</t>
  </si>
  <si>
    <t>Gogebic</t>
  </si>
  <si>
    <t>Cotton Brewing Co</t>
  </si>
  <si>
    <t>Cranker's Brewery</t>
  </si>
  <si>
    <t>Isabella</t>
  </si>
  <si>
    <t>Creston Brewery</t>
  </si>
  <si>
    <t>Dark Horse Brewing Co</t>
  </si>
  <si>
    <t>Dearborn Brewing</t>
  </si>
  <si>
    <t>Detroit Beer Co</t>
  </si>
  <si>
    <t>Dimes Brewhouse</t>
  </si>
  <si>
    <t>Downey Brewing Company</t>
  </si>
  <si>
    <t>Drafting Table Brewing Company</t>
  </si>
  <si>
    <t>Dragonmead Microbrewery</t>
  </si>
  <si>
    <t>EagleMonk Pub and Brewery</t>
  </si>
  <si>
    <t>East West Brewing Co</t>
  </si>
  <si>
    <t>Eastern Market Brewing Company</t>
  </si>
  <si>
    <t>Eaton Pub &amp; Grille Brewery / Charlotte Brewing Co</t>
  </si>
  <si>
    <t>EB Coffee and Pub</t>
  </si>
  <si>
    <t>Elk Brewing Co</t>
  </si>
  <si>
    <t>Elk Street Brewery</t>
  </si>
  <si>
    <t>Sanilac</t>
  </si>
  <si>
    <t>Eternity Brewing Co</t>
  </si>
  <si>
    <t>Exferimentation Brewing Company</t>
  </si>
  <si>
    <t>Farmington Brewing Company LLC</t>
  </si>
  <si>
    <t>Fenton Winery &amp; Brewery</t>
  </si>
  <si>
    <t>Genesee</t>
  </si>
  <si>
    <t>Fetch Brewing Co</t>
  </si>
  <si>
    <t>Muskegon</t>
  </si>
  <si>
    <t>Final Gravity Brewing Co</t>
  </si>
  <si>
    <t>Fort Street Brewery</t>
  </si>
  <si>
    <t>Founders Brewing Co</t>
  </si>
  <si>
    <t>Founders Brewing Production Facility</t>
  </si>
  <si>
    <t>Ghost Isle Brewing Company</t>
  </si>
  <si>
    <t>Grand Rapids Brewing Company</t>
  </si>
  <si>
    <t>Granite City Food &amp; Brewery (#32)</t>
  </si>
  <si>
    <t>Great Legs Winery, Brewery, and Distillery</t>
  </si>
  <si>
    <t>Brewery In Planning - Huntersville</t>
  </si>
  <si>
    <t>Hideout Brewing Co</t>
  </si>
  <si>
    <t>Hometown Cellars Winery &amp; Brewery</t>
  </si>
  <si>
    <t>Hop Head Farms Brewing, LLC</t>
  </si>
  <si>
    <t>Hop Lot Brewing Co.</t>
  </si>
  <si>
    <t>Hopcat</t>
  </si>
  <si>
    <t>Hops, Bitters, And Mash</t>
  </si>
  <si>
    <t>Four Leaf Brewing</t>
  </si>
  <si>
    <t>Clare</t>
  </si>
  <si>
    <t>Frankenmuth Brewing Co</t>
  </si>
  <si>
    <t>Gallery Brewery</t>
  </si>
  <si>
    <t>Grand Armory Brewing Co</t>
  </si>
  <si>
    <t>Grand Armory Brewing Production Facility</t>
  </si>
  <si>
    <t>Grande Mere Inn / Cranberry Bog Bar</t>
  </si>
  <si>
    <t>Granite City Food &amp; Brewery (#28)</t>
  </si>
  <si>
    <t>Gravel Bottom Craft Brewery</t>
  </si>
  <si>
    <t>Great Baraboo Brewing Co</t>
  </si>
  <si>
    <t>Greenbush Annex</t>
  </si>
  <si>
    <t>Greenbush Brewing Co</t>
  </si>
  <si>
    <t>Greyline Brewing</t>
  </si>
  <si>
    <t>Harmony Brewing Co</t>
  </si>
  <si>
    <t>Harmony Brewing Company - Harmony Hall</t>
  </si>
  <si>
    <t>Harsens Island Beer Co.</t>
  </si>
  <si>
    <t>Haymarket Brewery and Taproom</t>
  </si>
  <si>
    <t>Heavenly Vineyards</t>
  </si>
  <si>
    <t>Hereford and Hops Steakhouse and Brewpub</t>
  </si>
  <si>
    <t>Hillsdale Brewing Company</t>
  </si>
  <si>
    <t>Hillsdale</t>
  </si>
  <si>
    <t>HomeGrown Brewing Company</t>
  </si>
  <si>
    <t>HOMES Brewery</t>
  </si>
  <si>
    <t>Ironbark Brewery</t>
  </si>
  <si>
    <t>Jaden James Brewery @ The Cascade Winery</t>
  </si>
  <si>
    <t>Kitzingen Brewery</t>
  </si>
  <si>
    <t>Lake Superior Brewing Co</t>
  </si>
  <si>
    <t>Alger</t>
  </si>
  <si>
    <t>Liberty Street Brewing Co</t>
  </si>
  <si>
    <t>Lumber Barons Brewery</t>
  </si>
  <si>
    <t>MI Brewery / Kayla Rae Cellars</t>
  </si>
  <si>
    <t>Mishigama Craft Brewing / Ypsi Alehouse</t>
  </si>
  <si>
    <t>Jamex Brewing Co</t>
  </si>
  <si>
    <t>Jasper Ridge Brewing Co</t>
  </si>
  <si>
    <t>Jolly Pumpkin Artisan Ales</t>
  </si>
  <si>
    <t>Jolly Pumpkin Cafe and Brewery</t>
  </si>
  <si>
    <t>Jolly Pumpkin Pizzeria and Brewery</t>
  </si>
  <si>
    <t>Keweenaw Brewing Co</t>
  </si>
  <si>
    <t>Houghton</t>
  </si>
  <si>
    <t>Keweenaw Brewing Co - Production Facility</t>
  </si>
  <si>
    <t>Kuhnhenn Brewing Co</t>
  </si>
  <si>
    <t>Kuhnhenn Clinton Township</t>
  </si>
  <si>
    <t>Lansing Brewing Company</t>
  </si>
  <si>
    <t>Lehmans Orchard Brewery and Farmhouse</t>
  </si>
  <si>
    <t>Les Cheneaux Distillers</t>
  </si>
  <si>
    <t>Mackinac</t>
  </si>
  <si>
    <t>Lexington Brewing Co</t>
  </si>
  <si>
    <t>Liberty Street Brewing Production Facility</t>
  </si>
  <si>
    <t>Library Restaurant, Bar and Brewpub</t>
  </si>
  <si>
    <t>Loggers Brewing Company</t>
  </si>
  <si>
    <t>Ludington Bay Brewing Co</t>
  </si>
  <si>
    <t>Lynchpin Beer Company / The Laundry</t>
  </si>
  <si>
    <t>Macatawa Ale Company</t>
  </si>
  <si>
    <t>Mackinaw Brewing Co</t>
  </si>
  <si>
    <t>Mackinaw Trail Brewing Company / Mackinaw Trail Winery and Brewery</t>
  </si>
  <si>
    <t>Schoolcraft</t>
  </si>
  <si>
    <t>MDs Sports Tavern and Grill</t>
  </si>
  <si>
    <t>Midland Brewing Co</t>
  </si>
  <si>
    <t>New Holland Brewing</t>
  </si>
  <si>
    <t>New Holland Brewing Co - Production Facility</t>
  </si>
  <si>
    <t>Northville Winery and Brewery</t>
  </si>
  <si>
    <t>Odd Side Ales</t>
  </si>
  <si>
    <t>Old Detroit Brewing Co</t>
  </si>
  <si>
    <t>One Well Brewing</t>
  </si>
  <si>
    <t>Paper City Development LLC</t>
  </si>
  <si>
    <t>Petoskey Brewing</t>
  </si>
  <si>
    <t>Pigeon Hill Brewery Production Facility</t>
  </si>
  <si>
    <t>Pigeon Hill Brewing Co</t>
  </si>
  <si>
    <t>Presidential Brewing Co.</t>
  </si>
  <si>
    <t>Motor City Brewing Works</t>
  </si>
  <si>
    <t>Motor City Brewing Works Warehouse</t>
  </si>
  <si>
    <t>Mountain Town Station Restaurant &amp; Brew Pub</t>
  </si>
  <si>
    <t>New Holland Brewing Co</t>
  </si>
  <si>
    <t>New Union Brewing</t>
  </si>
  <si>
    <t>North Center Brewing Co.</t>
  </si>
  <si>
    <t>North Channel Brewing Co.</t>
  </si>
  <si>
    <t>Manistee</t>
  </si>
  <si>
    <t>North Peak Brewing Co</t>
  </si>
  <si>
    <t>North Pier Brewing</t>
  </si>
  <si>
    <t>Northern Oak Brewery</t>
  </si>
  <si>
    <t>Odd Side Ales Production Facility</t>
  </si>
  <si>
    <t>Old Mill Brewpub and Grill</t>
  </si>
  <si>
    <t>Old Nation Brewing Company</t>
  </si>
  <si>
    <t>Olde Peninsula Brewpub and Restaurant</t>
  </si>
  <si>
    <t>OpenRoad Brewery</t>
  </si>
  <si>
    <t>Ore Dock Brewing Co</t>
  </si>
  <si>
    <t>Original Gravity Brewing Co</t>
  </si>
  <si>
    <t>Osgood Brewing</t>
  </si>
  <si>
    <t>Our Brewing Co</t>
  </si>
  <si>
    <t>Parkers Hilltop Brewery</t>
  </si>
  <si>
    <t>Paw Paw Brewing Company</t>
  </si>
  <si>
    <t>Paw Paw Brewing Company LLC</t>
  </si>
  <si>
    <t>Paw Paw Brewing Company Production Facility</t>
  </si>
  <si>
    <t>Pike 51 Brewing</t>
  </si>
  <si>
    <t>Pointless Brewery</t>
  </si>
  <si>
    <t>Poison Frog Brewing Company</t>
  </si>
  <si>
    <t>River's Edge Brewing Co</t>
  </si>
  <si>
    <t>Rochester Mills Beer Co</t>
  </si>
  <si>
    <t>Sandhill Crane Vineyards</t>
  </si>
  <si>
    <t>Schmohz Brewery</t>
  </si>
  <si>
    <t>Speciation Artisan Ales</t>
  </si>
  <si>
    <t>Rare Bird Brewpub</t>
  </si>
  <si>
    <t>Red Jacket Brewing at Michigan House Cafe</t>
  </si>
  <si>
    <t>Redline Brewing Company</t>
  </si>
  <si>
    <t>Reed City Brewing Company</t>
  </si>
  <si>
    <t>Roak Brewing Co.</t>
  </si>
  <si>
    <t>Rolling Oak Brewing Co</t>
  </si>
  <si>
    <t>Round Barn Brewery / Round Barn Winery</t>
  </si>
  <si>
    <t>Royal Oak Brewery</t>
  </si>
  <si>
    <t>Rupert's Brew House</t>
  </si>
  <si>
    <t>Rustic Leaf Brewing Company</t>
  </si>
  <si>
    <t>Salt Springs Brewery</t>
  </si>
  <si>
    <t>Sanctuary Spirits</t>
  </si>
  <si>
    <t>Saugatuck Brewing Co</t>
  </si>
  <si>
    <t>Short's Brewing Co</t>
  </si>
  <si>
    <t>Antrim</t>
  </si>
  <si>
    <t>Silver Harbor Brewing Company</t>
  </si>
  <si>
    <t>Spartan Brewpub</t>
  </si>
  <si>
    <t>Sports Brewpub</t>
  </si>
  <si>
    <t>Stony Lake Brewing Company</t>
  </si>
  <si>
    <t>Stormcloud Brewing Company</t>
  </si>
  <si>
    <t>Benzie</t>
  </si>
  <si>
    <t>Stormcloud Brewing Company Production Facility</t>
  </si>
  <si>
    <t>Sugarfoot Saloon</t>
  </si>
  <si>
    <t>Superior Coast Brewery / Karls Cuisine Winery and Brewery</t>
  </si>
  <si>
    <t>Chippewa</t>
  </si>
  <si>
    <t>Third Nature Brewing Co.</t>
  </si>
  <si>
    <t>Brewery in Planning - Saint Louis</t>
  </si>
  <si>
    <t>TBD</t>
  </si>
  <si>
    <t>Tenacity Brewing</t>
  </si>
  <si>
    <t>Territorial Brewing Company</t>
  </si>
  <si>
    <t>Territorial Brewing Company Production Facility</t>
  </si>
  <si>
    <t>Texas Corners Brewing Company</t>
  </si>
  <si>
    <t>The Boathouse Beer Co and Boozery</t>
  </si>
  <si>
    <t>Iosco</t>
  </si>
  <si>
    <t>The Distant Whistle Brewhouse</t>
  </si>
  <si>
    <t>The Highway Brewing Co.</t>
  </si>
  <si>
    <t>Ogemaw</t>
  </si>
  <si>
    <t>The Knickerbocker/ New Holland Brewing</t>
  </si>
  <si>
    <t>The Livery</t>
  </si>
  <si>
    <t>The Maple Grille LLC</t>
  </si>
  <si>
    <t>The Mitten Brewing Company - Saugatuck</t>
  </si>
  <si>
    <t>The Mitten Brewing Company Production Facility</t>
  </si>
  <si>
    <t>The Parlor</t>
  </si>
  <si>
    <t>The Red Baron</t>
  </si>
  <si>
    <t>The Sanford Beverage Company, Inc. D.B.A. Steele Street Brewing</t>
  </si>
  <si>
    <t>Third Monk Brewing Co</t>
  </si>
  <si>
    <t>Thornapple Brewing Company</t>
  </si>
  <si>
    <t>Three Blondes Brewing</t>
  </si>
  <si>
    <t>Tibbs Brewing Co</t>
  </si>
  <si>
    <t>Tilted Axis Brewing Company</t>
  </si>
  <si>
    <t>Lapeer</t>
  </si>
  <si>
    <t>Townies Brewery</t>
  </si>
  <si>
    <t>Traffic Jam and Snug</t>
  </si>
  <si>
    <t>Trail Point Brewing Co.</t>
  </si>
  <si>
    <t>Transient Artisan Ales</t>
  </si>
  <si>
    <t>Tripelroot Production Facility</t>
  </si>
  <si>
    <t>Tujax Tavern</t>
  </si>
  <si>
    <t>Unruly Brewing Company</t>
  </si>
  <si>
    <t>Upper Hand Brewery</t>
  </si>
  <si>
    <t>Urbanrest Brewing Company</t>
  </si>
  <si>
    <t>Vander Mill</t>
  </si>
  <si>
    <t>VanMax Brewing Company LLC</t>
  </si>
  <si>
    <t>Vierling Restaurant &amp; Marquette Harbor Brewery</t>
  </si>
  <si>
    <t>Whiskey Point Brewing Company</t>
  </si>
  <si>
    <t>White Flame Brewing Co</t>
  </si>
  <si>
    <t>Wiltse's Brew Pub and Family Restaurant</t>
  </si>
  <si>
    <t>Workshop Brewing Co</t>
  </si>
  <si>
    <t>56 Brewing</t>
  </si>
  <si>
    <t>Arbeiter Brewing Company</t>
  </si>
  <si>
    <t>Bad Habit Brewing Company</t>
  </si>
  <si>
    <t>Stearns</t>
  </si>
  <si>
    <t>Badger Hill Brewing</t>
  </si>
  <si>
    <t>Bald Man Brewing Company</t>
  </si>
  <si>
    <t>Bang Brewing</t>
  </si>
  <si>
    <t>Bengal Brewing, LLC.</t>
  </si>
  <si>
    <t>BlackStack Brewing</t>
  </si>
  <si>
    <t>Wolverine State Brewing Co</t>
  </si>
  <si>
    <t>Woodward Avenue Brewers</t>
  </si>
  <si>
    <t>10K Brewing</t>
  </si>
  <si>
    <t>612 Brew</t>
  </si>
  <si>
    <t>Able Seedhouse and Brewery</t>
  </si>
  <si>
    <t>Alloy Brewing Company</t>
  </si>
  <si>
    <t>Angry Inch Brewing</t>
  </si>
  <si>
    <t>Ashby Brewing Company</t>
  </si>
  <si>
    <t>Back Channel Brewing</t>
  </si>
  <si>
    <t>Bad Weather Brewing LLC</t>
  </si>
  <si>
    <t>Bank Brewing Co</t>
  </si>
  <si>
    <t>Barley Johns Brewpub</t>
  </si>
  <si>
    <t>Bauhaus Brew Labs</t>
  </si>
  <si>
    <t>Beaver Island Brewing Company</t>
  </si>
  <si>
    <t>Bemidji Brewing Company</t>
  </si>
  <si>
    <t>Beltrami</t>
  </si>
  <si>
    <t>Bent Brewstillery</t>
  </si>
  <si>
    <t>Bent Paddle Brewing Co</t>
  </si>
  <si>
    <t>Big Axe Brewing Company</t>
  </si>
  <si>
    <t>Blacklist Artisan Ales</t>
  </si>
  <si>
    <t>Boathouse Brewery LLC</t>
  </si>
  <si>
    <t>Boathouse Brothers Brewing Co</t>
  </si>
  <si>
    <t>Boom Island Brewing Company</t>
  </si>
  <si>
    <t>Brass Foundry Brewing Co.</t>
  </si>
  <si>
    <t>Brew D'Etat</t>
  </si>
  <si>
    <t>Brewery In Planning - Albert Lea</t>
  </si>
  <si>
    <t>Freeborn</t>
  </si>
  <si>
    <t>Brewery In Planning - Medina</t>
  </si>
  <si>
    <t>Brewery In Planning - Saint Paul MN</t>
  </si>
  <si>
    <t>Broken Clock Brewing Cooperative</t>
  </si>
  <si>
    <t>Burning Brothers Brewing</t>
  </si>
  <si>
    <t>Canal Park Brewery</t>
  </si>
  <si>
    <t>Chapel Brewing</t>
  </si>
  <si>
    <t>Rice</t>
  </si>
  <si>
    <t>Copper Trail Brewing Co.</t>
  </si>
  <si>
    <t>Eastlake Craft Brewery</t>
  </si>
  <si>
    <t>Excelsior Brewing Co</t>
  </si>
  <si>
    <t>Founding Fathers Brewing Company</t>
  </si>
  <si>
    <t>Brewery in Planning - Jamestown</t>
  </si>
  <si>
    <t>Granite City Food &amp; Brewery (#17)</t>
  </si>
  <si>
    <t>Brau Brothers Brewing Co</t>
  </si>
  <si>
    <t>Castle Danger Brewery</t>
  </si>
  <si>
    <t>Cosmos Brewing</t>
  </si>
  <si>
    <t>Cuyuna Brewing Company</t>
  </si>
  <si>
    <t>Dangerous Man Brewing Co</t>
  </si>
  <si>
    <t>Day Block Brewing Company</t>
  </si>
  <si>
    <t>Disgruntled Brewing</t>
  </si>
  <si>
    <t>Otter Tail</t>
  </si>
  <si>
    <t>Dual Citizen Brewing Co.</t>
  </si>
  <si>
    <t>Dubh Linn Brew Pub</t>
  </si>
  <si>
    <t>Enki Brewing</t>
  </si>
  <si>
    <t>Carver</t>
  </si>
  <si>
    <t>Fair State Brewing Cooperative</t>
  </si>
  <si>
    <t>Fair State Brewing Cooperative - St. Paul</t>
  </si>
  <si>
    <t>Fitgers Brewhouse</t>
  </si>
  <si>
    <t>Foxhole Brewhouse</t>
  </si>
  <si>
    <t>Kandiyohi</t>
  </si>
  <si>
    <t>F-Town Brewing Company</t>
  </si>
  <si>
    <t>Fulton Beer</t>
  </si>
  <si>
    <t>Game On Brewing</t>
  </si>
  <si>
    <t>Garphish Brewing Company</t>
  </si>
  <si>
    <t>GiesenbrÃƒÂ¤u Bier Co LLC</t>
  </si>
  <si>
    <t>Goat Ridge Brewing</t>
  </si>
  <si>
    <t>Grand Rounds Brewing Company</t>
  </si>
  <si>
    <t>Granite City Food &amp; Brewery (#8)</t>
  </si>
  <si>
    <t>Great Waters Brewing Company</t>
  </si>
  <si>
    <t>Hunyuck Brew Co.</t>
  </si>
  <si>
    <t>Invictus Brewing Co</t>
  </si>
  <si>
    <t>Jack Pine Brewery</t>
  </si>
  <si>
    <t>Joseph Wolf Brewing Company</t>
  </si>
  <si>
    <t>Lake of the Woods Brewing Company</t>
  </si>
  <si>
    <t>Lake of the Woods</t>
  </si>
  <si>
    <t>Little Thistle Brewing</t>
  </si>
  <si>
    <t>LTD Brewery</t>
  </si>
  <si>
    <t>LuPine Brewing Co</t>
  </si>
  <si>
    <t>Gun Flint Tavern</t>
  </si>
  <si>
    <t>Hayes Public House</t>
  </si>
  <si>
    <t>HeadFlyer Brewing</t>
  </si>
  <si>
    <t>Hoops Brewing</t>
  </si>
  <si>
    <t>Inbound Brewco</t>
  </si>
  <si>
    <t>Insight Brewing Company</t>
  </si>
  <si>
    <t>Invictus Brewing Co.</t>
  </si>
  <si>
    <t>Island City Brewing Company</t>
  </si>
  <si>
    <t>Winona</t>
  </si>
  <si>
    <t>Junkyard Brewing Company</t>
  </si>
  <si>
    <t>Karst Brewing LLC</t>
  </si>
  <si>
    <t>Fillmore</t>
  </si>
  <si>
    <t>Kinney Creek Brewery</t>
  </si>
  <si>
    <t>Klockow Brewing Company</t>
  </si>
  <si>
    <t>Itasca</t>
  </si>
  <si>
    <t>Lake Monster Brewing</t>
  </si>
  <si>
    <t>Lakeville Brewing Co., LLC</t>
  </si>
  <si>
    <t>Lift Bridge Brewery</t>
  </si>
  <si>
    <t>Loony's Brew</t>
  </si>
  <si>
    <t>Koochiching</t>
  </si>
  <si>
    <t>LTS Brewing Company</t>
  </si>
  <si>
    <t>LynLake Brewery</t>
  </si>
  <si>
    <t>Mankato Brewery</t>
  </si>
  <si>
    <t>Nicollet</t>
  </si>
  <si>
    <t>Maple Island Brewing</t>
  </si>
  <si>
    <t>Minneapolis Town Hall Brewery</t>
  </si>
  <si>
    <t>Modist Brewing Company</t>
  </si>
  <si>
    <t>Montgomery Brewing Company</t>
  </si>
  <si>
    <t>Le Sueur</t>
  </si>
  <si>
    <t>Moose Lake Brewing Company</t>
  </si>
  <si>
    <t>Carlton</t>
  </si>
  <si>
    <t>Northbound Smokehouse Brewpub</t>
  </si>
  <si>
    <t>Outstate Brewing Company LLC</t>
  </si>
  <si>
    <t>Pantown Brewing Company</t>
  </si>
  <si>
    <t>Surly Brewing Company</t>
  </si>
  <si>
    <t>The Freehouse</t>
  </si>
  <si>
    <t>Under Pressure Brewing Company</t>
  </si>
  <si>
    <t>Union 32 Crafthouse</t>
  </si>
  <si>
    <t>Ursa Minor Brewing</t>
  </si>
  <si>
    <t>Pigs Eye Pub</t>
  </si>
  <si>
    <t>Pryes Brewing Company</t>
  </si>
  <si>
    <t>Rahr Technical Center LLC</t>
  </si>
  <si>
    <t>Revelation Ale Works</t>
  </si>
  <si>
    <t>Kittson</t>
  </si>
  <si>
    <t>Rock Bottom Brewery - Minneapolis</t>
  </si>
  <si>
    <t>Roets Jordan Brewery Co.</t>
  </si>
  <si>
    <t>Roma Brewery</t>
  </si>
  <si>
    <t>Roundhouse Brewery</t>
  </si>
  <si>
    <t>Saint Croix Beer Co. DBA Saint Croix Brewing Co.</t>
  </si>
  <si>
    <t>Schram Vineyards Winery &amp; Brewery</t>
  </si>
  <si>
    <t>Shakopee Brewhall</t>
  </si>
  <si>
    <t>Sisyphus Brewing</t>
  </si>
  <si>
    <t>Sociable Cider Werks</t>
  </si>
  <si>
    <t>Spiral Brewery</t>
  </si>
  <si>
    <t>Starry Eyed Brewing Company</t>
  </si>
  <si>
    <t>Morrison</t>
  </si>
  <si>
    <t>Steel Toe Brewing</t>
  </si>
  <si>
    <t>Summit Brewing Co</t>
  </si>
  <si>
    <t>Take 16 Brewing Company</t>
  </si>
  <si>
    <t>Talking Waters Brewing Co.</t>
  </si>
  <si>
    <t>Tanzenwald Brewing Company</t>
  </si>
  <si>
    <t>Tavern Brewery</t>
  </si>
  <si>
    <t>Becker</t>
  </si>
  <si>
    <t>Third Street Brewhouse</t>
  </si>
  <si>
    <t>Three Twenty Brewing Co.</t>
  </si>
  <si>
    <t>Pine</t>
  </si>
  <si>
    <t>U4ic Brewing, Inc.</t>
  </si>
  <si>
    <t>Union Pizza &amp; Brewing Co</t>
  </si>
  <si>
    <t>Urban Growler Brewing Co</t>
  </si>
  <si>
    <t>Waconia Brewing Company</t>
  </si>
  <si>
    <t>Wayzata Brew Works, LLC</t>
  </si>
  <si>
    <t>Colludium Brewery</t>
  </si>
  <si>
    <t>Forrest</t>
  </si>
  <si>
    <t>Crooked Letter Brewing Co</t>
  </si>
  <si>
    <t>Mighty Miss Brewing Co.</t>
  </si>
  <si>
    <t>4 By 4 Brewing Company</t>
  </si>
  <si>
    <t>Apex Brew And BBQ Supplies</t>
  </si>
  <si>
    <t>Brewery in Planning - Kansas city, MO</t>
  </si>
  <si>
    <t>Wayzata Brew Works, LLC.</t>
  </si>
  <si>
    <t>Wicked Wort Brewing Company</t>
  </si>
  <si>
    <t>Wild Mind Artisan Ales</t>
  </si>
  <si>
    <t>Wooden Hill Brewing Company</t>
  </si>
  <si>
    <t>Biloxi Brewing Co</t>
  </si>
  <si>
    <t>Hops and Growlers</t>
  </si>
  <si>
    <t>Key City Brewing Co.</t>
  </si>
  <si>
    <t>Lazy Magnolia Brewing Co, LLC</t>
  </si>
  <si>
    <t>Lucky Town Brewing Co</t>
  </si>
  <si>
    <t>Hinds</t>
  </si>
  <si>
    <t>Natchez Brewing Co</t>
  </si>
  <si>
    <t>Slowboat Brewing Company</t>
  </si>
  <si>
    <t>Jones</t>
  </si>
  <si>
    <t>Southern Prohibition Brewing</t>
  </si>
  <si>
    <t>Threefoot Brewing Company, LLC</t>
  </si>
  <si>
    <t>Yalobusha Brewing Company</t>
  </si>
  <si>
    <t>Yalobusha</t>
  </si>
  <si>
    <t>2nd Shift Brewing Co</t>
  </si>
  <si>
    <t>4 Hands Brewing Co</t>
  </si>
  <si>
    <t>Alpha Brewing Co.</t>
  </si>
  <si>
    <t>Arcadian Moon</t>
  </si>
  <si>
    <t>Augusta Brewing Co</t>
  </si>
  <si>
    <t>Big Rip Brewing Company</t>
  </si>
  <si>
    <t>BKS Artisan Ales</t>
  </si>
  <si>
    <t>Border Brewing Company</t>
  </si>
  <si>
    <t>Boulevard Brewing Co</t>
  </si>
  <si>
    <t>Brew Hub Taproom</t>
  </si>
  <si>
    <t>Brewery Emperial</t>
  </si>
  <si>
    <t>Broadway Brewery</t>
  </si>
  <si>
    <t>Calibration Brewery</t>
  </si>
  <si>
    <t>Charleville Vineyard &amp; Microbrewery</t>
  </si>
  <si>
    <t>Ste. Genevieve</t>
  </si>
  <si>
    <t>Deslogetown Brewery</t>
  </si>
  <si>
    <t>St. Francois</t>
  </si>
  <si>
    <t>East Forty Brewing</t>
  </si>
  <si>
    <t>Exit 6 Brewery</t>
  </si>
  <si>
    <t>St. Charles</t>
  </si>
  <si>
    <t>High Heel Brewing</t>
  </si>
  <si>
    <t>Mackenzie Brewing Company</t>
  </si>
  <si>
    <t>Center Ice Brewing Company</t>
  </si>
  <si>
    <t>Civil Life Brewing Company</t>
  </si>
  <si>
    <t>Crane Brewing Company</t>
  </si>
  <si>
    <t>Double Shift Brewing</t>
  </si>
  <si>
    <t>Dubious Claims Brewing</t>
  </si>
  <si>
    <t>Earthbound Beer</t>
  </si>
  <si>
    <t>Ferguson Brewing Co</t>
  </si>
  <si>
    <t>Friendship Brewing Company</t>
  </si>
  <si>
    <t>Fringe Beerworks</t>
  </si>
  <si>
    <t>Granite City Food &amp; Brewery (#11)</t>
  </si>
  <si>
    <t>Granite City Food &amp; Brewery (#29)</t>
  </si>
  <si>
    <t>Green Room Burgers &amp; Beer</t>
  </si>
  <si>
    <t>Greer Brewing</t>
  </si>
  <si>
    <t>Gruhlke's Microbrewery / Bias Vineyards</t>
  </si>
  <si>
    <t>Heavy Riff Brewing</t>
  </si>
  <si>
    <t>Indian Springs Brewing Company</t>
  </si>
  <si>
    <t>Newton</t>
  </si>
  <si>
    <t>Jackson Street Brew Co.</t>
  </si>
  <si>
    <t>Kansas City Bier Company</t>
  </si>
  <si>
    <t>Levi Garrison &amp; Sons Brewing Company</t>
  </si>
  <si>
    <t>Caldwell</t>
  </si>
  <si>
    <t>Logboat Brewing Co</t>
  </si>
  <si>
    <t>Lost Signal Brewing Company</t>
  </si>
  <si>
    <t>Main And Mill Brewing Company</t>
  </si>
  <si>
    <t>Mark Twain Brewing Company</t>
  </si>
  <si>
    <t>Martin City Brewing Company</t>
  </si>
  <si>
    <t>Other Half Brewing Company</t>
  </si>
  <si>
    <t>Modern Brewery</t>
  </si>
  <si>
    <t>Perennial Artisan Ales</t>
  </si>
  <si>
    <t>Prehistoric Brewing Company</t>
  </si>
  <si>
    <t>Public House Brewing Co</t>
  </si>
  <si>
    <t>Phelps</t>
  </si>
  <si>
    <t>River Bluff Brewing</t>
  </si>
  <si>
    <t>Buchanan</t>
  </si>
  <si>
    <t>Schlafly Bottleworks</t>
  </si>
  <si>
    <t>Southern Heritage Brewing Company</t>
  </si>
  <si>
    <t>Stockyards Brewing Company</t>
  </si>
  <si>
    <t>Uranus Brewery</t>
  </si>
  <si>
    <t>Minglewood Brewery</t>
  </si>
  <si>
    <t>Cape Girardeau</t>
  </si>
  <si>
    <t>Mother's Brewing Co</t>
  </si>
  <si>
    <t>O'Fallon Brewery</t>
  </si>
  <si>
    <t>Piney River Brewing Company</t>
  </si>
  <si>
    <t>Texas</t>
  </si>
  <si>
    <t>Prison Brews</t>
  </si>
  <si>
    <t>Cole</t>
  </si>
  <si>
    <t>Rock &amp; Run Brewery</t>
  </si>
  <si>
    <t>Schlafly Beer/The Saint Louis Brewery, LLC</t>
  </si>
  <si>
    <t>Side Project Brewing</t>
  </si>
  <si>
    <t>Six Mile Bridge Brewery</t>
  </si>
  <si>
    <t>Smoke Brewing Company</t>
  </si>
  <si>
    <t>Springfield Brewing Co</t>
  </si>
  <si>
    <t>Square One Brewery and Distillery</t>
  </si>
  <si>
    <t>Strange Days Brewing Company</t>
  </si>
  <si>
    <t>Third Wheel Brewing</t>
  </si>
  <si>
    <t>Tie and Timber Beer Company</t>
  </si>
  <si>
    <t>Tin Mill Brewing Co</t>
  </si>
  <si>
    <t>Gasconade</t>
  </si>
  <si>
    <t>Trailhead Brewing Co</t>
  </si>
  <si>
    <t>Urban Chestnut Brewing Co</t>
  </si>
  <si>
    <t>Wages Brewing Company</t>
  </si>
  <si>
    <t>Howell</t>
  </si>
  <si>
    <t>Wellspent Brewing Company</t>
  </si>
  <si>
    <t>Great Notion Brewing NW</t>
  </si>
  <si>
    <t>380 Brewing Company</t>
  </si>
  <si>
    <t>406 Brewing Company</t>
  </si>
  <si>
    <t>Backslope Brewing</t>
  </si>
  <si>
    <t>Flathead</t>
  </si>
  <si>
    <t>Bandit Brewing Co</t>
  </si>
  <si>
    <t>Ravalli</t>
  </si>
  <si>
    <t>Bias Brewing</t>
  </si>
  <si>
    <t>BLUE RIDGE BREWING</t>
  </si>
  <si>
    <t>Phillips</t>
  </si>
  <si>
    <t>Brewery in Planning - Helena</t>
  </si>
  <si>
    <t>Lewis and Clark</t>
  </si>
  <si>
    <t>Brewing Academy Of Montana At FVCC</t>
  </si>
  <si>
    <t>Conflux Brewing</t>
  </si>
  <si>
    <t>Missoula</t>
  </si>
  <si>
    <t>Dog Tag Brewing</t>
  </si>
  <si>
    <t>Flathead Lake Brewing Co</t>
  </si>
  <si>
    <t>Flathead Lake Brewing Co - Production Only</t>
  </si>
  <si>
    <t>Game Bag Brewing</t>
  </si>
  <si>
    <t>White River Brewing Co</t>
  </si>
  <si>
    <t>William K Busch Brewing Co.</t>
  </si>
  <si>
    <t>Angry Hank's Microbrewery</t>
  </si>
  <si>
    <t>Yellowstone</t>
  </si>
  <si>
    <t>Bar 3 BBQ and Brewing</t>
  </si>
  <si>
    <t>Bayern Brewing Inc.</t>
  </si>
  <si>
    <t>Beaverhead Brewing Co</t>
  </si>
  <si>
    <t>Beaverhead</t>
  </si>
  <si>
    <t>Beehive Basin Brewery</t>
  </si>
  <si>
    <t>Bitter Root Brewing Co</t>
  </si>
  <si>
    <t>Black Eagle Brewery</t>
  </si>
  <si>
    <t>Blackfoot River Brewing Co</t>
  </si>
  <si>
    <t>Blacksmith Brewing Co</t>
  </si>
  <si>
    <t>Bonsai Brewing Project</t>
  </si>
  <si>
    <t>Bozeman Brewing Co</t>
  </si>
  <si>
    <t>Bridger Brewing Company</t>
  </si>
  <si>
    <t>Busted Knuckle Brewery</t>
  </si>
  <si>
    <t>Butte Brewing Co</t>
  </si>
  <si>
    <t>Silver Bow</t>
  </si>
  <si>
    <t>Canyon Creek Brewing</t>
  </si>
  <si>
    <t>Carters Brewing</t>
  </si>
  <si>
    <t>Cross Country Brewing</t>
  </si>
  <si>
    <t>Dawson</t>
  </si>
  <si>
    <t>Draught Works Brewing</t>
  </si>
  <si>
    <t>Elk Ridge Brewing Company</t>
  </si>
  <si>
    <t>Deer Lodge</t>
  </si>
  <si>
    <t>Gally's Brewing Co</t>
  </si>
  <si>
    <t>Wheatland</t>
  </si>
  <si>
    <t>Glacier Brewing Co</t>
  </si>
  <si>
    <t>Great Burn Brewing</t>
  </si>
  <si>
    <t>Great Northern Brewing Co</t>
  </si>
  <si>
    <t>H.A. Brewing Co</t>
  </si>
  <si>
    <t>Katabatic Brewing Co</t>
  </si>
  <si>
    <t>Lewis &amp; Clark Brewing Co</t>
  </si>
  <si>
    <t>Lewistown Brewing Co</t>
  </si>
  <si>
    <t>Fergus</t>
  </si>
  <si>
    <t>Lolo Peak Brewing Company</t>
  </si>
  <si>
    <t>Montana Brewing Co</t>
  </si>
  <si>
    <t>Montucky Cold Snacks</t>
  </si>
  <si>
    <t>Neptunes Brewery, LLC</t>
  </si>
  <si>
    <t>Snow Hop Brewery</t>
  </si>
  <si>
    <t>Ten Mile Creek Brewery</t>
  </si>
  <si>
    <t>The Bunkhouse Brewery</t>
  </si>
  <si>
    <t>Westslope Brewing, LLC</t>
  </si>
  <si>
    <t>High Plains Brewing</t>
  </si>
  <si>
    <t>Higherground Brewing Co</t>
  </si>
  <si>
    <t>Jeremiah Johnson Brewing Company</t>
  </si>
  <si>
    <t>Julius Lehrkind Brewing</t>
  </si>
  <si>
    <t>Kettlehouse Brewing Co - Southside</t>
  </si>
  <si>
    <t>Lone Peak Brewery</t>
  </si>
  <si>
    <t>Mighty Mo Brew Co</t>
  </si>
  <si>
    <t>Missoula Brewing Company</t>
  </si>
  <si>
    <t>Missouri Breaks Brewing</t>
  </si>
  <si>
    <t>Roosevelt</t>
  </si>
  <si>
    <t>Mountains Walking</t>
  </si>
  <si>
    <t>Muddy Creek Brewery</t>
  </si>
  <si>
    <t>Old Station Brewing Co</t>
  </si>
  <si>
    <t>Hill</t>
  </si>
  <si>
    <t>Outlaw Brewing Co</t>
  </si>
  <si>
    <t>Philipsburg Brewing Co</t>
  </si>
  <si>
    <t>Granite</t>
  </si>
  <si>
    <t>Quarry Brewing</t>
  </si>
  <si>
    <t>Ruby Valley Brew</t>
  </si>
  <si>
    <t>Sheridan</t>
  </si>
  <si>
    <t>Smelter City Brewing</t>
  </si>
  <si>
    <t>SunRift Beer Company</t>
  </si>
  <si>
    <t>Tamarack Brewing Co</t>
  </si>
  <si>
    <t>Thirsty Street Brewing</t>
  </si>
  <si>
    <t>Tilt Wurks Brewhouse &amp; Casino</t>
  </si>
  <si>
    <t>Triple Dog Brewing Company</t>
  </si>
  <si>
    <t>Uberbrew</t>
  </si>
  <si>
    <t>Backswing Brewing Co.</t>
  </si>
  <si>
    <t>Barley Boys Brewery</t>
  </si>
  <si>
    <t>Boiler Brewing Company</t>
  </si>
  <si>
    <t>Brewery 719</t>
  </si>
  <si>
    <t>Box Butte</t>
  </si>
  <si>
    <t>Cosmic Eye Brewing</t>
  </si>
  <si>
    <t>Jukes Ale Works LLC</t>
  </si>
  <si>
    <t>Midwest Hop Producers LLC</t>
  </si>
  <si>
    <t>Cass</t>
  </si>
  <si>
    <t>SchillingBridge Winery &amp; Microbrewery</t>
  </si>
  <si>
    <t>Pawnee</t>
  </si>
  <si>
    <t>Blue Blood Brewing Company</t>
  </si>
  <si>
    <t>Bolo Beer Co</t>
  </si>
  <si>
    <t>Cherry</t>
  </si>
  <si>
    <t>Bottle Rocket Brewing Co</t>
  </si>
  <si>
    <t>Seward</t>
  </si>
  <si>
    <t>Brush Creek Brewing Company</t>
  </si>
  <si>
    <t>Holt</t>
  </si>
  <si>
    <t>Code Beer Co.</t>
  </si>
  <si>
    <t>Divots Brewery</t>
  </si>
  <si>
    <t>Empyrean Brewing Co</t>
  </si>
  <si>
    <t>Granite City Food &amp; Brewery (#7)</t>
  </si>
  <si>
    <t>Infusion Brewing Company</t>
  </si>
  <si>
    <t>Jaipur Restaurant and Brewpub</t>
  </si>
  <si>
    <t>Johnnie Byrd Brewing Company</t>
  </si>
  <si>
    <t>Lazlo's Brewery &amp; Grill - Haymarket</t>
  </si>
  <si>
    <t>Lost Way Brewery</t>
  </si>
  <si>
    <t>Nebraska Brewing Co - La Vista</t>
  </si>
  <si>
    <t>Sarpy</t>
  </si>
  <si>
    <t>Prairie Pride Brewery</t>
  </si>
  <si>
    <t>Scratchtown Brewing Company</t>
  </si>
  <si>
    <t>Steeple Brewing Co</t>
  </si>
  <si>
    <t>Zipline Brewing Co</t>
  </si>
  <si>
    <t>Barley's Casino and Brewing Co</t>
  </si>
  <si>
    <t>Battle BornÃ‚Â® Beer</t>
  </si>
  <si>
    <t>Big Dog's Brewing Co</t>
  </si>
  <si>
    <t>CraftHaus Brewery</t>
  </si>
  <si>
    <t>Great Basin Brewing Co - Production Facility</t>
  </si>
  <si>
    <t>Hop Nuts Brewing</t>
  </si>
  <si>
    <t>Reno Brewery</t>
  </si>
  <si>
    <t>Shoe Tree Brewing Co.</t>
  </si>
  <si>
    <t>Tenaya Creek Brewery</t>
  </si>
  <si>
    <t>Pinehurst Resort</t>
  </si>
  <si>
    <t>Moore</t>
  </si>
  <si>
    <t>Upstream Brewing Co (#1)</t>
  </si>
  <si>
    <t>Vis Major Brewing Co</t>
  </si>
  <si>
    <t>10 Torr Distilling and Brewing</t>
  </si>
  <si>
    <t>BJs Restaurant &amp; Brewery - Reno</t>
  </si>
  <si>
    <t>Boulder Dam Brewing Company</t>
  </si>
  <si>
    <t>Brasserie Saint James</t>
  </si>
  <si>
    <t>Gordon Biersch Brewery Restaurant - Las Vegas</t>
  </si>
  <si>
    <t>Great Basin Brewing Co</t>
  </si>
  <si>
    <t>IMBIB Custom Brews</t>
  </si>
  <si>
    <t>Joseph James Brewing Co, Inc</t>
  </si>
  <si>
    <t>Lead Dog Brewing</t>
  </si>
  <si>
    <t>Lovelady Brewing Company</t>
  </si>
  <si>
    <t>Matties</t>
  </si>
  <si>
    <t>bar</t>
  </si>
  <si>
    <t>Elko</t>
  </si>
  <si>
    <t>Occidental Brewing</t>
  </si>
  <si>
    <t>Pints Brewery and Sports Bar</t>
  </si>
  <si>
    <t>PT's Brewing Co.</t>
  </si>
  <si>
    <t>Silver Peak Restaurant and Brewery</t>
  </si>
  <si>
    <t>The Brew Brothers/Eldorado Hotel and Casino</t>
  </si>
  <si>
    <t>The Depot Craft Brewery Distillery</t>
  </si>
  <si>
    <t>Border Brewery/Border Brew Supply</t>
  </si>
  <si>
    <t>Rockingham</t>
  </si>
  <si>
    <t>Brewery in Planning - Portsmouth, NH</t>
  </si>
  <si>
    <t>Deciduous Brewing Company</t>
  </si>
  <si>
    <t>Elm City Brewing Company</t>
  </si>
  <si>
    <t>Flying Goose Brewpub</t>
  </si>
  <si>
    <t>Frogg Brewing</t>
  </si>
  <si>
    <t>From the Barrel Brewing Company</t>
  </si>
  <si>
    <t>Green Gecko Brewing Co - St. Croix USVI</t>
  </si>
  <si>
    <t>Laughinghouse Brewing</t>
  </si>
  <si>
    <t>Liars Bench Beer Company</t>
  </si>
  <si>
    <t>Lithermans Limited Brewery</t>
  </si>
  <si>
    <t>Loaded Question Brewing Co</t>
  </si>
  <si>
    <t>Under the Rose Brewing Company</t>
  </si>
  <si>
    <t>Under the Rose Brewing Company MidTown Location</t>
  </si>
  <si>
    <t>Virginia City Brewery &amp; Taphouse</t>
  </si>
  <si>
    <t>Storey</t>
  </si>
  <si>
    <t>7th Settlement Brewery</t>
  </si>
  <si>
    <t>Strafford</t>
  </si>
  <si>
    <t>Able Ebenezer Brewing Company</t>
  </si>
  <si>
    <t>Aigean Ales</t>
  </si>
  <si>
    <t>Appalachian Mountain Brewery - Portsmouth</t>
  </si>
  <si>
    <t>Ashuelot Brewing Company</t>
  </si>
  <si>
    <t>Backyard Brewery</t>
  </si>
  <si>
    <t>Bad Lab Beer Co.</t>
  </si>
  <si>
    <t>Blasty Bough Brewing Company</t>
  </si>
  <si>
    <t>Burnt Timber Brewing</t>
  </si>
  <si>
    <t>Canterbury Aleworks</t>
  </si>
  <si>
    <t>Concord Craft Brewery</t>
  </si>
  <si>
    <t>Earth Eagle Brewing</t>
  </si>
  <si>
    <t>Garrison City Beerworks</t>
  </si>
  <si>
    <t>Granite Roots Brewing</t>
  </si>
  <si>
    <t>Henniker Brewing Company, LLC</t>
  </si>
  <si>
    <t>Kettlehead Brewing Company</t>
  </si>
  <si>
    <t>Belknap</t>
  </si>
  <si>
    <t>Reach Break Brewing</t>
  </si>
  <si>
    <t>Monadnock Brewing Company LLC</t>
  </si>
  <si>
    <t>Sullivan</t>
  </si>
  <si>
    <t>Northwoods Brewing Co</t>
  </si>
  <si>
    <t>One Love Brewery</t>
  </si>
  <si>
    <t>Grafton</t>
  </si>
  <si>
    <t>Outland Brewing Company</t>
  </si>
  <si>
    <t>Post and Beam Brewing</t>
  </si>
  <si>
    <t>Throwback Brewery</t>
  </si>
  <si>
    <t>To Share Brewing Company</t>
  </si>
  <si>
    <t>Artisan Owl Brewing Company</t>
  </si>
  <si>
    <t>Axe And Arrow Brewery</t>
  </si>
  <si>
    <t>Backman Brewing Company</t>
  </si>
  <si>
    <t>Oddball Brewing</t>
  </si>
  <si>
    <t>Polyculture Brewing Company</t>
  </si>
  <si>
    <t>Redhook - Cataqua Public House</t>
  </si>
  <si>
    <t>Rek-Lis Brewing Company</t>
  </si>
  <si>
    <t>Schilling Beer Co</t>
  </si>
  <si>
    <t>Sea Dog Brewing Co</t>
  </si>
  <si>
    <t>Smuttynose Brewing Co</t>
  </si>
  <si>
    <t>Squam Brewing Co</t>
  </si>
  <si>
    <t>Sublime Brewing Company</t>
  </si>
  <si>
    <t>The Lone Wolfe Brewing Co.</t>
  </si>
  <si>
    <t>The Neighborhood Beer Co.</t>
  </si>
  <si>
    <t>The Outlaw Brewing Company</t>
  </si>
  <si>
    <t>The Portsmouth Brewery</t>
  </si>
  <si>
    <t>White Birch Brewing</t>
  </si>
  <si>
    <t>Woodman's Brewery</t>
  </si>
  <si>
    <t>Woodstock Inn Brewery</t>
  </si>
  <si>
    <t>Artisan's Brewery &amp; Italian Grill</t>
  </si>
  <si>
    <t>Ocean</t>
  </si>
  <si>
    <t>Asbury Park Brewery</t>
  </si>
  <si>
    <t>Atco Brewing LLC</t>
  </si>
  <si>
    <t>Camden</t>
  </si>
  <si>
    <t>Beach Haus Brewery</t>
  </si>
  <si>
    <t>Berlin Brewing Company</t>
  </si>
  <si>
    <t>Brewery in Planning - Asbury, NJ</t>
  </si>
  <si>
    <t>Brewery in Planning - Basking Ridge</t>
  </si>
  <si>
    <t>Brewery In Planning - Milwaukee</t>
  </si>
  <si>
    <t>Bergen</t>
  </si>
  <si>
    <t>Brewery In Planning - Philadelphia</t>
  </si>
  <si>
    <t>Brewery In Planning- Chandler, AZ.</t>
  </si>
  <si>
    <t>Cape May Brewing Company - Rio Grande</t>
  </si>
  <si>
    <t>Death Of The Fox</t>
  </si>
  <si>
    <t>East Fifth Brewing Company</t>
  </si>
  <si>
    <t>Flounder Brewing Co</t>
  </si>
  <si>
    <t>Glasstown Brewing</t>
  </si>
  <si>
    <t>Hackensack Brewing Company</t>
  </si>
  <si>
    <t>Bolero Snort Brewery</t>
  </si>
  <si>
    <t>Bonesaw Brewing Co.</t>
  </si>
  <si>
    <t>Bradley Brew Project</t>
  </si>
  <si>
    <t>Brinx Jones Brewery</t>
  </si>
  <si>
    <t>Brotherton Brewing Company</t>
  </si>
  <si>
    <t>Cape May Brewing Company</t>
  </si>
  <si>
    <t>Carton Brewing Co</t>
  </si>
  <si>
    <t>Climax Brewing Co</t>
  </si>
  <si>
    <t>Cold Spring Brewery</t>
  </si>
  <si>
    <t>Common Sense Brewing</t>
  </si>
  <si>
    <t>Conclave Brewing</t>
  </si>
  <si>
    <t>Cricket Hill Brewing Co. Inc.</t>
  </si>
  <si>
    <t>Cross Keys Brewing Co</t>
  </si>
  <si>
    <t>Czig Meister Brewing Co.</t>
  </si>
  <si>
    <t>Demented Brewing Co.</t>
  </si>
  <si>
    <t>Devil's Creek Brewery</t>
  </si>
  <si>
    <t>Eclipse Brewing</t>
  </si>
  <si>
    <t>Egan &amp; Sons</t>
  </si>
  <si>
    <t>Flying Fish Brewing Co</t>
  </si>
  <si>
    <t>Garden State Beer Company</t>
  </si>
  <si>
    <t>Gaslight Brewery and Restaurant</t>
  </si>
  <si>
    <t>Heavy Reel Brewing</t>
  </si>
  <si>
    <t>High Point Brewing Co, Inc.</t>
  </si>
  <si>
    <t>Morris</t>
  </si>
  <si>
    <t>HistoryQuest, LLC</t>
  </si>
  <si>
    <t>Iron Beard Brewing</t>
  </si>
  <si>
    <t>Hudson</t>
  </si>
  <si>
    <t>Iron Hill Brewery &amp; Restaurant - Maple Shade</t>
  </si>
  <si>
    <t>Jughandle Brewing Co LLC</t>
  </si>
  <si>
    <t>Kelly Green Brewing Co.</t>
  </si>
  <si>
    <t>Krogh's Brewing, LLC</t>
  </si>
  <si>
    <t>Long Branch Brewery</t>
  </si>
  <si>
    <t>ManaFirkin</t>
  </si>
  <si>
    <t>Montclair Brewery</t>
  </si>
  <si>
    <t>Ship Bottom Brewery</t>
  </si>
  <si>
    <t>Soma Brewing LLC</t>
  </si>
  <si>
    <t>Somers Point Brewing Company</t>
  </si>
  <si>
    <t>Source Brewing</t>
  </si>
  <si>
    <t>Human Village Brewing Co.</t>
  </si>
  <si>
    <t>J.J. Bitting Brewing Co.</t>
  </si>
  <si>
    <t>Kane Brewing</t>
  </si>
  <si>
    <t>Krogh's Restaurant and Brewpub</t>
  </si>
  <si>
    <t>Last Wave Brewing Co</t>
  </si>
  <si>
    <t>Little Dog Brewing Co.</t>
  </si>
  <si>
    <t>Lone Eagle Brewing</t>
  </si>
  <si>
    <t>Long Valley Pub and Brewery</t>
  </si>
  <si>
    <t>Mudhen Brewing Company</t>
  </si>
  <si>
    <t>Nale House Brewing Co</t>
  </si>
  <si>
    <t>New Jersey Beer Co</t>
  </si>
  <si>
    <t>Raritan Bay Brewing, LLC</t>
  </si>
  <si>
    <t>The Alementary</t>
  </si>
  <si>
    <t>Triumph Brewing Co of Princeton</t>
  </si>
  <si>
    <t>Twin Elephant Brewing Company</t>
  </si>
  <si>
    <t>Alien Brewpub</t>
  </si>
  <si>
    <t>Blue Corn Cafe</t>
  </si>
  <si>
    <t>Bosque Brewing Co</t>
  </si>
  <si>
    <t>Bow and Arrow Brewing Co.</t>
  </si>
  <si>
    <t>Casa Vieja LLC</t>
  </si>
  <si>
    <t>Duel Brewing Company</t>
  </si>
  <si>
    <t>Elkins Brewing Company</t>
  </si>
  <si>
    <t>Cibola</t>
  </si>
  <si>
    <t>Tonewood Brewing</t>
  </si>
  <si>
    <t>Troon Brewing</t>
  </si>
  <si>
    <t>Tuckahoe Brewing Co</t>
  </si>
  <si>
    <t>Two Ton Brewing</t>
  </si>
  <si>
    <t>Village Idiot Brewing Company</t>
  </si>
  <si>
    <t>Vinyl Brewing Company, LLC</t>
  </si>
  <si>
    <t>Wet Ticket Brewing</t>
  </si>
  <si>
    <t>550 Brewing</t>
  </si>
  <si>
    <t>Abbey Brewing Company, LLC</t>
  </si>
  <si>
    <t>Bathtub Row Brewing Co-op</t>
  </si>
  <si>
    <t>BlÃƒÂ¼ Dragonfly Brewing</t>
  </si>
  <si>
    <t>Colfax</t>
  </si>
  <si>
    <t>Bombs Away Beer Company</t>
  </si>
  <si>
    <t>Boxing Bear Brewing Company</t>
  </si>
  <si>
    <t>Callahan West Brewery</t>
  </si>
  <si>
    <t>Harding</t>
  </si>
  <si>
    <t>Canteen Brewhouse</t>
  </si>
  <si>
    <t>Colfax Ale Cellar</t>
  </si>
  <si>
    <t>Corrales Bistro Brewery</t>
  </si>
  <si>
    <t>De La VegaÃ¢Â€Â™s Pecan Grill and Brewery</t>
  </si>
  <si>
    <t>DoÃ±a Ana</t>
  </si>
  <si>
    <t>Dialogue Brewing</t>
  </si>
  <si>
    <t>Drylands Brewing</t>
  </si>
  <si>
    <t>Lea</t>
  </si>
  <si>
    <t>Enchanted Circle Brewing Company</t>
  </si>
  <si>
    <t>Eskes Brew Pub</t>
  </si>
  <si>
    <t>Taos</t>
  </si>
  <si>
    <t>Honeymoon Brewery</t>
  </si>
  <si>
    <t>Icebox Brewing LLC</t>
  </si>
  <si>
    <t>Lizard Tail Brewing</t>
  </si>
  <si>
    <t>Nexus Brewery</t>
  </si>
  <si>
    <t>Quarter Celtic Brewpub</t>
  </si>
  <si>
    <t>High and Dry Brewing</t>
  </si>
  <si>
    <t>High Desert Brewing Co</t>
  </si>
  <si>
    <t>Hops Brewery</t>
  </si>
  <si>
    <t>Kellys Brewpub</t>
  </si>
  <si>
    <t>Kilt Check Brewing Co</t>
  </si>
  <si>
    <t>La Cumbre Brewing Co</t>
  </si>
  <si>
    <t>Las Cazuelas Brewing</t>
  </si>
  <si>
    <t>Lava Rock Brewing Company</t>
  </si>
  <si>
    <t>Little Toad Creek Brewery &amp; Distillery</t>
  </si>
  <si>
    <t>Marble Brewery - Mav Lab</t>
  </si>
  <si>
    <t>Milton's Brewing</t>
  </si>
  <si>
    <t>Picacho Peak Brewing Company</t>
  </si>
  <si>
    <t>Ponderosa Brewing</t>
  </si>
  <si>
    <t>Red Door Brewing Co</t>
  </si>
  <si>
    <t>Rio Bravo Brewing Company</t>
  </si>
  <si>
    <t>Roosevelt Brewing Company</t>
  </si>
  <si>
    <t>Rowley Farmhouse Ales</t>
  </si>
  <si>
    <t>Santa Fe Brewing Co</t>
  </si>
  <si>
    <t>Sidetrack Brewing Company</t>
  </si>
  <si>
    <t>Spotted Dog Brewery</t>
  </si>
  <si>
    <t>Taos Ale House</t>
  </si>
  <si>
    <t>The 377 Brewery</t>
  </si>
  <si>
    <t>Three Rivers Eatery and Brewery</t>
  </si>
  <si>
    <t>Truth Or Consequences Brewing Company</t>
  </si>
  <si>
    <t>Sierra</t>
  </si>
  <si>
    <t>Turtle Mountain Brewing Co</t>
  </si>
  <si>
    <t>8th Ward Brewing Company</t>
  </si>
  <si>
    <t>Dutchess</t>
  </si>
  <si>
    <t>Akwesasne Mohawk Casino Resort</t>
  </si>
  <si>
    <t>Apex Brewery</t>
  </si>
  <si>
    <t>Artisanal Brew Works</t>
  </si>
  <si>
    <t>Saratoga</t>
  </si>
  <si>
    <t>Aurora Ale &amp; Lager</t>
  </si>
  <si>
    <t>Ausable Brewing Co</t>
  </si>
  <si>
    <t>B9 Beverages Inc</t>
  </si>
  <si>
    <t>Barrage Brewing Co</t>
  </si>
  <si>
    <t>Bellport Brewing Company</t>
  </si>
  <si>
    <t>Big Alice Brewing Company</t>
  </si>
  <si>
    <t>Queens</t>
  </si>
  <si>
    <t>Big Inlet Brewing</t>
  </si>
  <si>
    <t>Chautauqua</t>
  </si>
  <si>
    <t>Wellhead Restaurant/Brewpub</t>
  </si>
  <si>
    <t>16 Stone Brewpub</t>
  </si>
  <si>
    <t>2 Way Brewing Company</t>
  </si>
  <si>
    <t>42 North Brewing Company</t>
  </si>
  <si>
    <t>6 Degrees of Separation</t>
  </si>
  <si>
    <t>7 Sins Brewery</t>
  </si>
  <si>
    <t>Adirondack Pub and Brewery</t>
  </si>
  <si>
    <t>Alewife Brewing Company</t>
  </si>
  <si>
    <t>Amber Lantern Brewing Company</t>
  </si>
  <si>
    <t>Wyoming</t>
  </si>
  <si>
    <t>Anheuser-Busch Inc Ã¢Â€Â“ Baldwinsville</t>
  </si>
  <si>
    <t>Argyle Brewing Company</t>
  </si>
  <si>
    <t>Arrowood Farms</t>
  </si>
  <si>
    <t>Ulster</t>
  </si>
  <si>
    <t>Bacchus Brewing</t>
  </si>
  <si>
    <t>Tompkins</t>
  </si>
  <si>
    <t>BarkEater Craft Brewery</t>
  </si>
  <si>
    <t>Lewis</t>
  </si>
  <si>
    <t>Barnshed Brewing</t>
  </si>
  <si>
    <t>Big Ditch Brewing Company</t>
  </si>
  <si>
    <t>Big Slide Brewery</t>
  </si>
  <si>
    <t>Big Tupper Brewing</t>
  </si>
  <si>
    <t>Binghamton Brewing Co</t>
  </si>
  <si>
    <t>Broome</t>
  </si>
  <si>
    <t>Bottomless Brewing, LLC</t>
  </si>
  <si>
    <t>Braven Brewing Company</t>
  </si>
  <si>
    <t>Brewery in Planning - Astoria</t>
  </si>
  <si>
    <t>Brewery in Planning - East Rochester, NY</t>
  </si>
  <si>
    <t>Brewery in Planning - Fabius</t>
  </si>
  <si>
    <t>Brewery in Planning - Long Island City</t>
  </si>
  <si>
    <t>Brewery in Planning - Medina</t>
  </si>
  <si>
    <t>Brewery in Planning - Olivebridge</t>
  </si>
  <si>
    <t>Brewery In Planning - Oyster Bay</t>
  </si>
  <si>
    <t>Brewery In Planning - Point Lookout</t>
  </si>
  <si>
    <t>Brewery in Planning - TICONDEROGA, NY</t>
  </si>
  <si>
    <t>Blind Bat Brewery LLC, The</t>
  </si>
  <si>
    <t>Blue Collar Brewery, Inc.</t>
  </si>
  <si>
    <t>Blue Line Brewery</t>
  </si>
  <si>
    <t>Blue Point Brewing</t>
  </si>
  <si>
    <t>Boots Brewing Company, Inc.</t>
  </si>
  <si>
    <t>Bradley Farm / RB Brew, LLC</t>
  </si>
  <si>
    <t>Brewery At The Culinary Institute Of America</t>
  </si>
  <si>
    <t>Brewery Ommegang</t>
  </si>
  <si>
    <t>Otsego</t>
  </si>
  <si>
    <t>BrewSA Brewing Co</t>
  </si>
  <si>
    <t>Brick House Brewery and Restaurant</t>
  </si>
  <si>
    <t>Brickyard Brewing Company</t>
  </si>
  <si>
    <t>Bridge And Tunnel Brewery</t>
  </si>
  <si>
    <t>Brindle Haus Brewing Company</t>
  </si>
  <si>
    <t>Broken Bow Brewery</t>
  </si>
  <si>
    <t>Buffalo Brewing Company</t>
  </si>
  <si>
    <t>Buffalo Brewpub</t>
  </si>
  <si>
    <t>Buffalo RiverWorks Brewery</t>
  </si>
  <si>
    <t>Bullthistle Brewing Co.</t>
  </si>
  <si>
    <t>Chenango</t>
  </si>
  <si>
    <t>Butternuts Beer</t>
  </si>
  <si>
    <t>Cape Vincent Brewing Co</t>
  </si>
  <si>
    <t>Captain Lawrence Brewing Co</t>
  </si>
  <si>
    <t>CH Evans Brewing Co/Albany Pump Station</t>
  </si>
  <si>
    <t>Albany</t>
  </si>
  <si>
    <t>CL River Outpost Brewing</t>
  </si>
  <si>
    <t>Climbing Bines Craft Ale Company</t>
  </si>
  <si>
    <t>Yates</t>
  </si>
  <si>
    <t>College Point Brewery</t>
  </si>
  <si>
    <t>Common Roots Brewing Company</t>
  </si>
  <si>
    <t>Country Town Farm Brewery</t>
  </si>
  <si>
    <t>Allegany</t>
  </si>
  <si>
    <t>Davidson Brothers Restaurant and Brewery</t>
  </si>
  <si>
    <t>Druthers Brewing Co</t>
  </si>
  <si>
    <t>Duncan's Abbey</t>
  </si>
  <si>
    <t>Dyckman Beer Co</t>
  </si>
  <si>
    <t>Catskill Brewery</t>
  </si>
  <si>
    <t>Chatham Brewing LLC</t>
  </si>
  <si>
    <t>Chelsea Craft Brewing Co Llc</t>
  </si>
  <si>
    <t>Circa Brewing Co</t>
  </si>
  <si>
    <t>Clemson Bros. Brewery</t>
  </si>
  <si>
    <t>Community Beer Works</t>
  </si>
  <si>
    <t>Coney Island Beer</t>
  </si>
  <si>
    <t>Coopers Cave Ale Co</t>
  </si>
  <si>
    <t>Cooperstown Brewing Co</t>
  </si>
  <si>
    <t>Copper Turret Restaurant and Brewhouse</t>
  </si>
  <si>
    <t>Cortland Beer Company</t>
  </si>
  <si>
    <t>Cortland</t>
  </si>
  <si>
    <t>Cousins Revolution Ale Works</t>
  </si>
  <si>
    <t>Crafty Ales and Lagers</t>
  </si>
  <si>
    <t>Critz Farms Brewing &amp; Cider Co.</t>
  </si>
  <si>
    <t>Crooked Ladder Brewery</t>
  </si>
  <si>
    <t>Crossroads Brewing Co</t>
  </si>
  <si>
    <t>Decadent Ales</t>
  </si>
  <si>
    <t>Defiant Brewing Co</t>
  </si>
  <si>
    <t>Rockland</t>
  </si>
  <si>
    <t>District 96 Beer Factory</t>
  </si>
  <si>
    <t>Eastwood Brewing Company</t>
  </si>
  <si>
    <t>Eli Fish Brewing Company</t>
  </si>
  <si>
    <t>Ellicottville Brewing Co</t>
  </si>
  <si>
    <t>Cattaraugus</t>
  </si>
  <si>
    <t>Empire Farm Brewery</t>
  </si>
  <si>
    <t>Equilibrium Brewery</t>
  </si>
  <si>
    <t>Finger Lakes Beer Co</t>
  </si>
  <si>
    <t>Fire Island Beer Co</t>
  </si>
  <si>
    <t>Five &amp; 20 Spirits and Brewing</t>
  </si>
  <si>
    <t>Foreign Objects Beer Company</t>
  </si>
  <si>
    <t>From the Ground Brewery</t>
  </si>
  <si>
    <t>Full Boar Craft Brewery</t>
  </si>
  <si>
    <t>Gael Brewing Co</t>
  </si>
  <si>
    <t>Garland City Beer Works</t>
  </si>
  <si>
    <t>Gordon Biersch Brewery Restaurant - Buffalo</t>
  </si>
  <si>
    <t>Great Life Brewing</t>
  </si>
  <si>
    <t>Felicia's Atomic Brewhouse and Bakery</t>
  </si>
  <si>
    <t>Ferrari Beer Company</t>
  </si>
  <si>
    <t>Fifth Frame Brewing Co.</t>
  </si>
  <si>
    <t>Fifth Hammer Brewing Company</t>
  </si>
  <si>
    <t>Finback Brewery</t>
  </si>
  <si>
    <t>Five Boroughs Brewing Co</t>
  </si>
  <si>
    <t>Flagship Brewery, LLC.</t>
  </si>
  <si>
    <t>Flying Belgian Brewery</t>
  </si>
  <si>
    <t>Folksbier</t>
  </si>
  <si>
    <t>Foothill Hops Farm Brewery</t>
  </si>
  <si>
    <t>Fort Orange Brewing</t>
  </si>
  <si>
    <t>Freight Yard Brewing LLC</t>
  </si>
  <si>
    <t>Fulton Chain Craft Brewery</t>
  </si>
  <si>
    <t>Herkimer</t>
  </si>
  <si>
    <t>Garden of Eve Farm Brewery</t>
  </si>
  <si>
    <t>Garvies Point Brewery</t>
  </si>
  <si>
    <t>Gene McCarthy's/Old First Ward Brewing Company</t>
  </si>
  <si>
    <t>Genesee Brew House / North American Breweries</t>
  </si>
  <si>
    <t>Gentle Giant Brewing Company</t>
  </si>
  <si>
    <t>Gilded Otter Brewing Co</t>
  </si>
  <si>
    <t>Great Adirondack Brewing Company</t>
  </si>
  <si>
    <t>Great Flats Brewing</t>
  </si>
  <si>
    <t>Schenectady</t>
  </si>
  <si>
    <t>Hamburg Brewing Company</t>
  </si>
  <si>
    <t>Hank Hudson Brewing At Fairways of Halfmoon</t>
  </si>
  <si>
    <t>Harlem Blue Beer</t>
  </si>
  <si>
    <t>Helderberg Brewery</t>
  </si>
  <si>
    <t>High Perch Brewing Company</t>
  </si>
  <si>
    <t>Hill Country Farm Brewery</t>
  </si>
  <si>
    <t>Hofbrauhaus Buffalo</t>
  </si>
  <si>
    <t>Honey Hollow Brewery</t>
  </si>
  <si>
    <t>Hopshire Farm and Brewery</t>
  </si>
  <si>
    <t>Iconyc Brewing Company</t>
  </si>
  <si>
    <t>Indian Ladder Farmstead Brewery and Cidery</t>
  </si>
  <si>
    <t>Ithaca Beer Co</t>
  </si>
  <si>
    <t>Jamestown Brewing Company</t>
  </si>
  <si>
    <t>Keuka Brewing Co</t>
  </si>
  <si>
    <t>Kingston Standard Brewing Co.</t>
  </si>
  <si>
    <t>Grimm Artisanal Ales</t>
  </si>
  <si>
    <t>Harbor Head Brewing Co</t>
  </si>
  <si>
    <t>Harlem Brewing Co</t>
  </si>
  <si>
    <t>Heavily Brewing Company</t>
  </si>
  <si>
    <t>Helderberg Mountain Brewing Company</t>
  </si>
  <si>
    <t>Hop Barn Brewing</t>
  </si>
  <si>
    <t>Hudson Ale Works</t>
  </si>
  <si>
    <t>Hudson Valley Brewery</t>
  </si>
  <si>
    <t>Hyde Park Brewing Co</t>
  </si>
  <si>
    <t>In-Law Brewing Co</t>
  </si>
  <si>
    <t>Interboro Spirits And Ales</t>
  </si>
  <si>
    <t>Iron Flamingo Brewery</t>
  </si>
  <si>
    <t>Iron Tug Brewing</t>
  </si>
  <si>
    <t>Island To Island Brewery</t>
  </si>
  <si>
    <t>Jamesport Farm Brewery</t>
  </si>
  <si>
    <t>K2 Brothers Brewing</t>
  </si>
  <si>
    <t>Keegan Ales</t>
  </si>
  <si>
    <t>Keg &amp; Lantern Brewing Co</t>
  </si>
  <si>
    <t>KelSo Beer Company</t>
  </si>
  <si>
    <t>Kills Boro Brewing Company</t>
  </si>
  <si>
    <t>Kings County Brewers Collective</t>
  </si>
  <si>
    <t>Lake George Beer Hub</t>
  </si>
  <si>
    <t>Limestone Creek Brewing Company</t>
  </si>
  <si>
    <t>Lincoln Hill Farm</t>
  </si>
  <si>
    <t>Lithology Brewing</t>
  </si>
  <si>
    <t>Long Lot Farm Brewery</t>
  </si>
  <si>
    <t>Lucky Hare Brewing Company, Inc.</t>
  </si>
  <si>
    <t>Middle Ages Brewing Co Ltd</t>
  </si>
  <si>
    <t>Midriver Brewery</t>
  </si>
  <si>
    <t>Mikkeller Brewing NYC</t>
  </si>
  <si>
    <t>Miles Craft Ales @ Miles Wine Cellars</t>
  </si>
  <si>
    <t>Moriches Field Brewing Company</t>
  </si>
  <si>
    <t>Naked Dove Brewing Company</t>
  </si>
  <si>
    <t>New Paltz Brewing Company</t>
  </si>
  <si>
    <t>Next Chapter Brewpub</t>
  </si>
  <si>
    <t>North Fork Brewing Company</t>
  </si>
  <si>
    <t>Northern Harvest Brewing Company</t>
  </si>
  <si>
    <t>Lake Drum Brewing</t>
  </si>
  <si>
    <t>Ledge Hill Brewing Co</t>
  </si>
  <si>
    <t>LIC Beer Project</t>
  </si>
  <si>
    <t>Liquid Shoes Brewing</t>
  </si>
  <si>
    <t>Liquid State Brewing Company</t>
  </si>
  <si>
    <t>Local 315 Brewing Company</t>
  </si>
  <si>
    <t>Lock 32 Brewing Company</t>
  </si>
  <si>
    <t>Long Ireland Brewing Co</t>
  </si>
  <si>
    <t>Lyonsmith Brewing Company</t>
  </si>
  <si>
    <t>Mad Jack Brewing Co / Van Dyck Restaurant &amp; Lounge</t>
  </si>
  <si>
    <t>Market Street Brewing Co</t>
  </si>
  <si>
    <t>Mean Max Brew Works</t>
  </si>
  <si>
    <t>Mill House Brewing Company</t>
  </si>
  <si>
    <t>Montauk Brewing Co</t>
  </si>
  <si>
    <t>New York Beer Project</t>
  </si>
  <si>
    <t>Newburgh Brewing Company</t>
  </si>
  <si>
    <t>North American Breweries</t>
  </si>
  <si>
    <t>North Brewery</t>
  </si>
  <si>
    <t>Owls Rest Brewery</t>
  </si>
  <si>
    <t>Pantomime Mixtures</t>
  </si>
  <si>
    <t>Paradox Brewery / Gateway To the Adirondacks</t>
  </si>
  <si>
    <t>Perfect World Brewing Co</t>
  </si>
  <si>
    <t>Pine Island Brewing</t>
  </si>
  <si>
    <t>Schoharie</t>
  </si>
  <si>
    <t>Plattsburgh Brewing Co</t>
  </si>
  <si>
    <t>Railhead Brewing Company</t>
  </si>
  <si>
    <t>Rockaway Brewing Company</t>
  </si>
  <si>
    <t>Roscoe Brewing Company</t>
  </si>
  <si>
    <t>Ruckus Brewing Co</t>
  </si>
  <si>
    <t>Plan Bee Farm Brewery</t>
  </si>
  <si>
    <t>Port Jeff Brewing Co</t>
  </si>
  <si>
    <t>Prison City Brewing</t>
  </si>
  <si>
    <t>Pull Brewing Co</t>
  </si>
  <si>
    <t>R.S. Taylor &amp; Sons Brewery</t>
  </si>
  <si>
    <t>Racing City Brewing Company</t>
  </si>
  <si>
    <t>Randolph Beer Dumbo</t>
  </si>
  <si>
    <t>Raquette River Brewing</t>
  </si>
  <si>
    <t>Rare Form Brewing</t>
  </si>
  <si>
    <t>Resurgence Brewing Company</t>
  </si>
  <si>
    <t>Roc Brewing Co</t>
  </si>
  <si>
    <t>Rogers Beer</t>
  </si>
  <si>
    <t>Rohrbach Brewing Company</t>
  </si>
  <si>
    <t>Roosterfish Brewing Co.</t>
  </si>
  <si>
    <t>Roots Brewing Company</t>
  </si>
  <si>
    <t>Route 6 Tap House/ Putnam Brewery</t>
  </si>
  <si>
    <t>Rushing Duck Brewing Co</t>
  </si>
  <si>
    <t>Rusty Nickel Brewing Co.</t>
  </si>
  <si>
    <t>Sager Beer Works</t>
  </si>
  <si>
    <t>Saint James Brewery</t>
  </si>
  <si>
    <t>Seneca Lake Brewing Company</t>
  </si>
  <si>
    <t>Seneca Street Brew Pub</t>
  </si>
  <si>
    <t>Serious Brewing Co.</t>
  </si>
  <si>
    <t>Singlecut Beersmiths</t>
  </si>
  <si>
    <t>SlickFin Brewing Company LLC</t>
  </si>
  <si>
    <t>Southampton Publick House</t>
  </si>
  <si>
    <t>Southern Tier Brewing Co</t>
  </si>
  <si>
    <t>SquareHead Brewing</t>
  </si>
  <si>
    <t>Stout Beard Brewing Company</t>
  </si>
  <si>
    <t>Stumblin' Monkey Brewing Co</t>
  </si>
  <si>
    <t>Suarez Family Brewery</t>
  </si>
  <si>
    <t>Svendale Brewing Co</t>
  </si>
  <si>
    <t>Sackets Harbor Brewing Co</t>
  </si>
  <si>
    <t>Salt Point Brewing Co, LLC</t>
  </si>
  <si>
    <t>Saranac Brewery / Matt Brewing Co</t>
  </si>
  <si>
    <t>Secatogue Brewing Co.</t>
  </si>
  <si>
    <t>Shelter Island Craft Brewery</t>
  </si>
  <si>
    <t>Silver Lake Brewing Project</t>
  </si>
  <si>
    <t>Sing Sing Kill Brewery</t>
  </si>
  <si>
    <t>Six Harbors Brewing Company</t>
  </si>
  <si>
    <t>Sixpoint Brewery</t>
  </si>
  <si>
    <t>Sloop Brewing</t>
  </si>
  <si>
    <t>Small Craft Brewing Co</t>
  </si>
  <si>
    <t>Strong Rope Brewery</t>
  </si>
  <si>
    <t>The Good Shepherds Brewing Co</t>
  </si>
  <si>
    <t>Tuthilltown Spirits</t>
  </si>
  <si>
    <t>Two Goats Brewing</t>
  </si>
  <si>
    <t>Unified Beerworks</t>
  </si>
  <si>
    <t>Upstate Brewing Co</t>
  </si>
  <si>
    <t>Upward Brewing Co.</t>
  </si>
  <si>
    <t>Velveteen Brewing Co</t>
  </si>
  <si>
    <t>War Flag Brewing Co</t>
  </si>
  <si>
    <t>War Horse Brewing Company</t>
  </si>
  <si>
    <t>Whitman Brewing Company</t>
  </si>
  <si>
    <t>Syracuse Suds Factory</t>
  </si>
  <si>
    <t>The Brewery At Bacchus</t>
  </si>
  <si>
    <t>The Bronx Brewery</t>
  </si>
  <si>
    <t>The FarmHouse Brewery</t>
  </si>
  <si>
    <t>Tioga</t>
  </si>
  <si>
    <t>Thin Man Brewery</t>
  </si>
  <si>
    <t>Third Rail Beer</t>
  </si>
  <si>
    <t>Three Heads Brewing</t>
  </si>
  <si>
    <t>Threes Brewing</t>
  </si>
  <si>
    <t>Tim's Pumpkin Patch</t>
  </si>
  <si>
    <t>Transmitter Brewing</t>
  </si>
  <si>
    <t>TripEnd Brewing</t>
  </si>
  <si>
    <t>Twisted Rail Brewing Company</t>
  </si>
  <si>
    <t>US Beer Brewers At the Cellar Door</t>
  </si>
  <si>
    <t>Oswego</t>
  </si>
  <si>
    <t>WeBe Brewing Company</t>
  </si>
  <si>
    <t>West Kill Brewing</t>
  </si>
  <si>
    <t>West Shore Brewing Co</t>
  </si>
  <si>
    <t>WhichCraft Brews</t>
  </si>
  <si>
    <t>Windy Brew</t>
  </si>
  <si>
    <t>Wood Boat Brewery</t>
  </si>
  <si>
    <t>Woodstock Brewing</t>
  </si>
  <si>
    <t>1323 R &amp; D</t>
  </si>
  <si>
    <t>Archetype Brewing</t>
  </si>
  <si>
    <t>Ass Clown Brewing Co</t>
  </si>
  <si>
    <t>Barking Duck Brewing Company</t>
  </si>
  <si>
    <t>Bear Creek Brews</t>
  </si>
  <si>
    <t>Beer Army</t>
  </si>
  <si>
    <t>Craven</t>
  </si>
  <si>
    <t>Big Boss Brewing Co</t>
  </si>
  <si>
    <t>Wolf Hollow Brewing Company</t>
  </si>
  <si>
    <t>Woodland Farm Brewery</t>
  </si>
  <si>
    <t>WT Brews LLC</t>
  </si>
  <si>
    <t>Yonkers Brewing Co</t>
  </si>
  <si>
    <t>1718 Ocracoke Brewing</t>
  </si>
  <si>
    <t>Hyde</t>
  </si>
  <si>
    <t>217 Brew Works</t>
  </si>
  <si>
    <t>Wilson</t>
  </si>
  <si>
    <t>34 Degree North Experiment Station</t>
  </si>
  <si>
    <t>Brunswick</t>
  </si>
  <si>
    <t>3rd Degree Brewhouse</t>
  </si>
  <si>
    <t>3rd Rock Brewing Company</t>
  </si>
  <si>
    <t>Appalachian Mountain Brewery - Boone</t>
  </si>
  <si>
    <t>Asheville Brewing Co</t>
  </si>
  <si>
    <t>Aviator Brewing Company</t>
  </si>
  <si>
    <t>Balsam Falls Brewing</t>
  </si>
  <si>
    <t>Barrel Culture Brewing And Blending</t>
  </si>
  <si>
    <t>BDD Brewing Company</t>
  </si>
  <si>
    <t>Nash</t>
  </si>
  <si>
    <t>BearWaters Brewing Co</t>
  </si>
  <si>
    <t>Haywood</t>
  </si>
  <si>
    <t>Ben's Tune-Up / Ben's Beer</t>
  </si>
  <si>
    <t>Bhramari Brewhouse</t>
  </si>
  <si>
    <t>Bill's Brewing Co.</t>
  </si>
  <si>
    <t>Bill's Front Porch Pub and Brewery</t>
  </si>
  <si>
    <t>Birdsong Brewing Co.</t>
  </si>
  <si>
    <t>Black Creek Brewery</t>
  </si>
  <si>
    <t>Person</t>
  </si>
  <si>
    <t>Zillicoah Beer Company</t>
  </si>
  <si>
    <t>Blue Ridge Community College</t>
  </si>
  <si>
    <t>Brewery in Planning - Matthews, NC</t>
  </si>
  <si>
    <t>Brewery in Planning - Winston Salem</t>
  </si>
  <si>
    <t>Burial Beer Co Forestry Camp</t>
  </si>
  <si>
    <t>Catawba Brewing Co - Asheville</t>
  </si>
  <si>
    <t>Catawba Brewing Co - Charlotte</t>
  </si>
  <si>
    <t>Cavern Brewing At Lowes Foods</t>
  </si>
  <si>
    <t>Clouds Brewing</t>
  </si>
  <si>
    <t>Collection Brewing Company</t>
  </si>
  <si>
    <t>Brewery in Planning - Cincinnati</t>
  </si>
  <si>
    <t>Blue Blaze Brewing</t>
  </si>
  <si>
    <t>Blue Mountain Pizza and Brew Pub</t>
  </si>
  <si>
    <t>Bold Missy Brewery</t>
  </si>
  <si>
    <t>Bombshell Beer Company</t>
  </si>
  <si>
    <t>Bond Brothers Beer Company</t>
  </si>
  <si>
    <t>Boojum Brewing Company</t>
  </si>
  <si>
    <t>Boondocks Brewing</t>
  </si>
  <si>
    <t>Ashe</t>
  </si>
  <si>
    <t>Booneshine Brewing Company</t>
  </si>
  <si>
    <t>Boylan Bridge Brewpub</t>
  </si>
  <si>
    <t>Brevard Brewing Co</t>
  </si>
  <si>
    <t>Brewery Bhavana</t>
  </si>
  <si>
    <t>Bright Penny Brewing Company</t>
  </si>
  <si>
    <t>Burial Beer Co</t>
  </si>
  <si>
    <t>Cabarrus Brewing Company</t>
  </si>
  <si>
    <t>Carolina Brewery - Chapel Hill</t>
  </si>
  <si>
    <t>Carolina Brewery - Pittsboro</t>
  </si>
  <si>
    <t>Carolina Brewing Co</t>
  </si>
  <si>
    <t>Catawba Brewing Co</t>
  </si>
  <si>
    <t>Burke</t>
  </si>
  <si>
    <t>Cavendish Brewing Company</t>
  </si>
  <si>
    <t>Check Six Brewing Co</t>
  </si>
  <si>
    <t>Compass Rose</t>
  </si>
  <si>
    <t>Crank Arm Brewing Co</t>
  </si>
  <si>
    <t>Crystal Coast Brewing Company LLC</t>
  </si>
  <si>
    <t>Carteret</t>
  </si>
  <si>
    <t>D9 Brewing Company</t>
  </si>
  <si>
    <t>Deep River Brewing Company</t>
  </si>
  <si>
    <t>Johnston</t>
  </si>
  <si>
    <t>Dingo Dog Brewing Co</t>
  </si>
  <si>
    <t>Divine Barrel Brewing</t>
  </si>
  <si>
    <t>Double Barley Brewing</t>
  </si>
  <si>
    <t>Durty Bull Brewing Co.</t>
  </si>
  <si>
    <t>Ecusta Brewing Co</t>
  </si>
  <si>
    <t>Ecusta Brewing Co - Drift Taproom</t>
  </si>
  <si>
    <t>Fiddlin' Fish Brewing Company</t>
  </si>
  <si>
    <t>Forgotten Road Ales</t>
  </si>
  <si>
    <t>Franklin Brewing Company, LLC</t>
  </si>
  <si>
    <t>Harnett</t>
  </si>
  <si>
    <t>G. Mansfield, Inc</t>
  </si>
  <si>
    <t>Ghostface Brewing Company</t>
  </si>
  <si>
    <t>Iredell</t>
  </si>
  <si>
    <t>GroundLion Brewing</t>
  </si>
  <si>
    <t>Hatchet Brewing Company</t>
  </si>
  <si>
    <t>Brewery in Planning - Cuyahoga Falls</t>
  </si>
  <si>
    <t>Dry County Brewing</t>
  </si>
  <si>
    <t>Duck Rabbit Craft Brewery</t>
  </si>
  <si>
    <t>Pitt</t>
  </si>
  <si>
    <t>Edward Teach Brewing</t>
  </si>
  <si>
    <t>Eluvium Brewing Co.</t>
  </si>
  <si>
    <t>Fainting Goat Brewing Company</t>
  </si>
  <si>
    <t>Flat Top Mountain Brewery</t>
  </si>
  <si>
    <t>Avery</t>
  </si>
  <si>
    <t>Foothills Brewing Co</t>
  </si>
  <si>
    <t>Foothills Brewing Co Brewpub</t>
  </si>
  <si>
    <t>Fortnight Brewing Company</t>
  </si>
  <si>
    <t>Four Saints Brewing</t>
  </si>
  <si>
    <t>Frog Level Brewing Company</t>
  </si>
  <si>
    <t>Front Street Brewery</t>
  </si>
  <si>
    <t>Fullsteam Brewery</t>
  </si>
  <si>
    <t>Funguys Brewery</t>
  </si>
  <si>
    <t>Gibb's Hundred Brewing Company</t>
  </si>
  <si>
    <t>Gizmo Brew Works</t>
  </si>
  <si>
    <t>Good Hops Brewing LLC</t>
  </si>
  <si>
    <t>Granite Falls Brewing Co.</t>
  </si>
  <si>
    <t>Green Man Brewing Co</t>
  </si>
  <si>
    <t>Habitat Brewing Co</t>
  </si>
  <si>
    <t>High Branch Brewing Co</t>
  </si>
  <si>
    <t>Hi-Wire Brewing Taproom</t>
  </si>
  <si>
    <t>Ivory Tower Brewery</t>
  </si>
  <si>
    <t>Jigsaw Brewing, LLC</t>
  </si>
  <si>
    <t>Jolly Roger Brew</t>
  </si>
  <si>
    <t>Koi Pond Brewing Co</t>
  </si>
  <si>
    <t>Liberty Brewery &amp; Grill</t>
  </si>
  <si>
    <t>Lucky City Brewing Co.</t>
  </si>
  <si>
    <t>Heist Brewery</t>
  </si>
  <si>
    <t>Hillman Beer</t>
  </si>
  <si>
    <t>Hi-Wire Brewing Big Top Production Facility</t>
  </si>
  <si>
    <t>Hi-Wire Brewing South Slope Specialty Brewery</t>
  </si>
  <si>
    <t>Hoppy Trout Brewing Company</t>
  </si>
  <si>
    <t>Hugger Mugger Brewing Company</t>
  </si>
  <si>
    <t>Huske Hardware House Brewing Co</t>
  </si>
  <si>
    <t>Hyde Brewing</t>
  </si>
  <si>
    <t>Innovation Brewing</t>
  </si>
  <si>
    <t>Ironclad Brewery</t>
  </si>
  <si>
    <t>Kernersville Brewing Company</t>
  </si>
  <si>
    <t>King Canary Brewing Company</t>
  </si>
  <si>
    <t>Lazy Hiker Brewing Co.</t>
  </si>
  <si>
    <t>Legion Brewing Company</t>
  </si>
  <si>
    <t>Lenny Boy Brewing Co</t>
  </si>
  <si>
    <t>Lexington Avenue Brewery - The LAB</t>
  </si>
  <si>
    <t>Little Brother Brewing</t>
  </si>
  <si>
    <t>Loe's Brewing Company</t>
  </si>
  <si>
    <t>Lonerider Brewing Co</t>
  </si>
  <si>
    <t>Lookout Brewing Company</t>
  </si>
  <si>
    <t>Lost Colony Brewery and Cafe</t>
  </si>
  <si>
    <t>Dare</t>
  </si>
  <si>
    <t>Mad County Brewing</t>
  </si>
  <si>
    <t>Mad Mole Brewing LLC</t>
  </si>
  <si>
    <t>Mica Town Brewing</t>
  </si>
  <si>
    <t>McDowell</t>
  </si>
  <si>
    <t>Middle James Brewing Company</t>
  </si>
  <si>
    <t>Mother Earth Brewing</t>
  </si>
  <si>
    <t>Lenoir</t>
  </si>
  <si>
    <t>NAZZ'D Brew Works and Pub</t>
  </si>
  <si>
    <t>Oak and Dagger Public House</t>
  </si>
  <si>
    <t>Oaklyn Springs Brewery</t>
  </si>
  <si>
    <t>Off Main Brewing</t>
  </si>
  <si>
    <t>Ole Dallas Brewery</t>
  </si>
  <si>
    <t>One World Brewing</t>
  </si>
  <si>
    <t>Owls Roost Brewing</t>
  </si>
  <si>
    <t>Peaks and Creeks Brewing Company</t>
  </si>
  <si>
    <t>Mason Jar Lager Co.</t>
  </si>
  <si>
    <t>Mill Whistle Brewing</t>
  </si>
  <si>
    <t>Mountain Layers Brewing Company</t>
  </si>
  <si>
    <t>Swain</t>
  </si>
  <si>
    <t>Mystery Brewing Co</t>
  </si>
  <si>
    <t>Nantahala Brewing Co</t>
  </si>
  <si>
    <t>Natty Greene's Brewing Co</t>
  </si>
  <si>
    <t>Neuse River Brewing Company</t>
  </si>
  <si>
    <t>New Anthem Beer Project</t>
  </si>
  <si>
    <t>New Sarum Brewing</t>
  </si>
  <si>
    <t>New Village Brewery and Taproom</t>
  </si>
  <si>
    <t>Pamlico</t>
  </si>
  <si>
    <t>Nickelpoint Brewing Co</t>
  </si>
  <si>
    <t>NoDa Brewing Co - NE</t>
  </si>
  <si>
    <t>NoDa Brewing Co - OG</t>
  </si>
  <si>
    <t>Olde Hickory Brewery - Production</t>
  </si>
  <si>
    <t>Other Side of the Moon Brewery / Full Moon Oyster Bar</t>
  </si>
  <si>
    <t>Outer Banks Brewing Station</t>
  </si>
  <si>
    <t>Pig Pounder Brewery</t>
  </si>
  <si>
    <t>Preyer Brewing Company</t>
  </si>
  <si>
    <t>Red Oak Brewing Co</t>
  </si>
  <si>
    <t>Rock Bottom Brewery- Charlotte</t>
  </si>
  <si>
    <t>Salty Turtle Beer Company</t>
  </si>
  <si>
    <t>Pender</t>
  </si>
  <si>
    <t>Salud Cerveceria</t>
  </si>
  <si>
    <t>Seven Jars Products</t>
  </si>
  <si>
    <t>Southern Appalachian Brewery</t>
  </si>
  <si>
    <t>Starpoint Brewing, LLC</t>
  </si>
  <si>
    <t>Starpoint Brewing, LLC / Beer Study</t>
  </si>
  <si>
    <t>Sweet Union Brewing</t>
  </si>
  <si>
    <t>Sycamore Brewing</t>
  </si>
  <si>
    <t>The Glass Jug</t>
  </si>
  <si>
    <t>The Levee Brewing Company, Inc</t>
  </si>
  <si>
    <t>Pitt Street Brewing Company</t>
  </si>
  <si>
    <t>Primal Brewery</t>
  </si>
  <si>
    <t>Raleigh Brewing Company</t>
  </si>
  <si>
    <t>Red Hill Brewing Co</t>
  </si>
  <si>
    <t>Resident Culture Brewing Company LLC</t>
  </si>
  <si>
    <t>Rivermen Brewing Co</t>
  </si>
  <si>
    <t>Sanctuary Brewing Company</t>
  </si>
  <si>
    <t>Satulah Mountain Brewing Co</t>
  </si>
  <si>
    <t>Shortway Brewing Company</t>
  </si>
  <si>
    <t>Skull Camp Brewing</t>
  </si>
  <si>
    <t>Small Batch Beer Co</t>
  </si>
  <si>
    <t>Southern Peak Brewery</t>
  </si>
  <si>
    <t>Sub Noir Brewing Company</t>
  </si>
  <si>
    <t>Sweeten Creek Brewing</t>
  </si>
  <si>
    <t>Tarboro Brewing Company</t>
  </si>
  <si>
    <t>Edgecombe</t>
  </si>
  <si>
    <t>Tek Mountain Brewing</t>
  </si>
  <si>
    <t>The Dreamchaser's Brewery</t>
  </si>
  <si>
    <t>The Olde Mecklenburg Brewery</t>
  </si>
  <si>
    <t>The Other Side of the Moon - Jamestown</t>
  </si>
  <si>
    <t>The Sycamore Brewing Cannery</t>
  </si>
  <si>
    <t>Thirsty Nomad Brewing</t>
  </si>
  <si>
    <t>Tobacco Wood Brewing Company</t>
  </si>
  <si>
    <t>Granville</t>
  </si>
  <si>
    <t>Top Of The Hill Restaurant and Brewery</t>
  </si>
  <si>
    <t>Untapped Territory, LLC</t>
  </si>
  <si>
    <t>UpCountry Brewing</t>
  </si>
  <si>
    <t>Uptown Brewing Co</t>
  </si>
  <si>
    <t>Wise Man Brewing</t>
  </si>
  <si>
    <t>Wooden Robot</t>
  </si>
  <si>
    <t>Three Spirits Brewery</t>
  </si>
  <si>
    <t>Tight Lines Pub</t>
  </si>
  <si>
    <t>Tobacco Road Brewery</t>
  </si>
  <si>
    <t>Triple C Brewing</t>
  </si>
  <si>
    <t>Trollingwood Taproom &amp; Brewery</t>
  </si>
  <si>
    <t>Trophy Brewing Company</t>
  </si>
  <si>
    <t>Twin Leaf Brewery</t>
  </si>
  <si>
    <t>Unknown Brewing Company</t>
  </si>
  <si>
    <t>Vecino Brewing</t>
  </si>
  <si>
    <t>Vicious Fishes Brewery</t>
  </si>
  <si>
    <t>Waterline Brewing Co.</t>
  </si>
  <si>
    <t>Wedge Brewing Co</t>
  </si>
  <si>
    <t>Weeping Radish Farm Brewery</t>
  </si>
  <si>
    <t>Currituck</t>
  </si>
  <si>
    <t>Westbend Winery and Brewery</t>
  </si>
  <si>
    <t>Whistle Hop Brewing Company</t>
  </si>
  <si>
    <t>White Elephant Beer Company</t>
  </si>
  <si>
    <t>White Labs Kitchen and Tap</t>
  </si>
  <si>
    <t>White Street Brewing Company - Production Facility</t>
  </si>
  <si>
    <t>Wicked Weed Funk House</t>
  </si>
  <si>
    <t>Wilmington Brewing Company</t>
  </si>
  <si>
    <t>Wrightsville Beach Brewery</t>
  </si>
  <si>
    <t>Yellow Sun Brewing Company</t>
  </si>
  <si>
    <t>Rutherford</t>
  </si>
  <si>
    <t>Black Leg Brewery</t>
  </si>
  <si>
    <t>McKenzie</t>
  </si>
  <si>
    <t>Drekker Brewing Company</t>
  </si>
  <si>
    <t>2 Tones Brewing Co.</t>
  </si>
  <si>
    <t>Alematic Artisan Ales</t>
  </si>
  <si>
    <t>Baithouse Brewery</t>
  </si>
  <si>
    <t>Biker Brew House</t>
  </si>
  <si>
    <t>Mahoning</t>
  </si>
  <si>
    <t>Bookhouse Brewing, LLC.</t>
  </si>
  <si>
    <t>Bowling Green Beer Works</t>
  </si>
  <si>
    <t>Breaking Point Brewery</t>
  </si>
  <si>
    <t>Brewery In Planning - Bethel</t>
  </si>
  <si>
    <t>Clermont</t>
  </si>
  <si>
    <t>Dialectic Brewing Company</t>
  </si>
  <si>
    <t>Edwinton Brewing Company</t>
  </si>
  <si>
    <t>Flatland Brewery</t>
  </si>
  <si>
    <t>Granite City Food &amp; Brewery (#3)</t>
  </si>
  <si>
    <t>Rhombus Guys Brewing Co</t>
  </si>
  <si>
    <t>Grand Forks</t>
  </si>
  <si>
    <t>Souris River Brewing</t>
  </si>
  <si>
    <t>Ward</t>
  </si>
  <si>
    <t>13 Below Brewery</t>
  </si>
  <si>
    <t>16 Lots Brewing</t>
  </si>
  <si>
    <t>4kd Crick Brewery</t>
  </si>
  <si>
    <t>Defiance</t>
  </si>
  <si>
    <t>Actual Brewing Company, LLC</t>
  </si>
  <si>
    <t>Akronym Brewing LLC</t>
  </si>
  <si>
    <t>Anheuser-Busch Inc Ã¢Â€Â“ Columbus</t>
  </si>
  <si>
    <t>Aqueduct Brewing</t>
  </si>
  <si>
    <t>Bad Tom Smith Brewing</t>
  </si>
  <si>
    <t>Bardwell Winery and Brewery</t>
  </si>
  <si>
    <t>Bascule Brewery And Public House</t>
  </si>
  <si>
    <t>Lorain</t>
  </si>
  <si>
    <t>BirdFish Brewing Co</t>
  </si>
  <si>
    <t>Columbiana</t>
  </si>
  <si>
    <t>Boss Dog Brewing</t>
  </si>
  <si>
    <t>BottleHouse Brewery</t>
  </si>
  <si>
    <t>Branch &amp; Bone Artisan Ales</t>
  </si>
  <si>
    <t>Brausch Brewery</t>
  </si>
  <si>
    <t>Brew Kettle - Production Works</t>
  </si>
  <si>
    <t>BrewDog Brewing Company, LLC</t>
  </si>
  <si>
    <t>Brewery 33 Hocking Hills, LLC</t>
  </si>
  <si>
    <t>Hocking</t>
  </si>
  <si>
    <t>Brewery in Planning - Solon, OH</t>
  </si>
  <si>
    <t>Brewery in Planning - Stow, OH</t>
  </si>
  <si>
    <t>Brewery in Planning - Upper Arlington</t>
  </si>
  <si>
    <t>Brewery In Planning - Wadsworth</t>
  </si>
  <si>
    <t>Medina</t>
  </si>
  <si>
    <t>Brewery in Planning - Waynesville</t>
  </si>
  <si>
    <t>Brewery In Planning - Worthington, OH.</t>
  </si>
  <si>
    <t>Brubaker's Brewery &amp; Pub</t>
  </si>
  <si>
    <t>Combustion Brewery</t>
  </si>
  <si>
    <t>Crooked Pecker Brewing</t>
  </si>
  <si>
    <t>Geauga</t>
  </si>
  <si>
    <t>Earlybird Brewing Company</t>
  </si>
  <si>
    <t>Elevator Brewing Co - Production facility</t>
  </si>
  <si>
    <t>Endless Pint Brewing</t>
  </si>
  <si>
    <t>Darke</t>
  </si>
  <si>
    <t>Fat Head's Brewery</t>
  </si>
  <si>
    <t>Brim Kitchen and Brewery</t>
  </si>
  <si>
    <t>Brink Brewing Company</t>
  </si>
  <si>
    <t>Buckeye Beer Engine</t>
  </si>
  <si>
    <t>Buckeye Lake Brewery</t>
  </si>
  <si>
    <t>Buck's Brewing Co</t>
  </si>
  <si>
    <t>Canton Brewing Company</t>
  </si>
  <si>
    <t>Carillon Brewing Company</t>
  </si>
  <si>
    <t>Chagrin Beer Company</t>
  </si>
  <si>
    <t>CLE Brewing</t>
  </si>
  <si>
    <t>Cleveland Brewing Company @ Butcher and The Brewer</t>
  </si>
  <si>
    <t>Clubhouse Brewing Company Ltd</t>
  </si>
  <si>
    <t>Trumbull</t>
  </si>
  <si>
    <t>Collision Bend Brewing Co</t>
  </si>
  <si>
    <t>Columbus Brewing Co</t>
  </si>
  <si>
    <t>Commonhouse Ales</t>
  </si>
  <si>
    <t>Cornerstone Brewing Co</t>
  </si>
  <si>
    <t>Crooked Handle Brewing Co.</t>
  </si>
  <si>
    <t>DankHouse Brewing Company</t>
  </si>
  <si>
    <t>Devil Wind Brewing LLC</t>
  </si>
  <si>
    <t>Double Wing Brewing Co</t>
  </si>
  <si>
    <t>Earnest Brew Works</t>
  </si>
  <si>
    <t>Elevator Brewery and Draught Haus</t>
  </si>
  <si>
    <t>Endeavor Brewing Company</t>
  </si>
  <si>
    <t>Eudora Brewing Co</t>
  </si>
  <si>
    <t>Fat Head's Brewery &amp; Saloon</t>
  </si>
  <si>
    <t>Fat Head's Brewpub - Canton</t>
  </si>
  <si>
    <t>Forest City Brewery</t>
  </si>
  <si>
    <t>Four String Brewing Company - West Side Production Facility</t>
  </si>
  <si>
    <t>Grainworks Brewing Company</t>
  </si>
  <si>
    <t>Granite City Food &amp; Brewery (#25)</t>
  </si>
  <si>
    <t>Grove City Brewing Company</t>
  </si>
  <si>
    <t>Hairless Hare Brewery</t>
  </si>
  <si>
    <t>Hoppin' Frog Brewing Co</t>
  </si>
  <si>
    <t>Fifth Street Brewpub</t>
  </si>
  <si>
    <t>Fifty West Brewing Co</t>
  </si>
  <si>
    <t>FigLeaf Brewing Company</t>
  </si>
  <si>
    <t>Findlay Brewing Co.</t>
  </si>
  <si>
    <t>Flatrock Brewery</t>
  </si>
  <si>
    <t>Four String Brewing Company</t>
  </si>
  <si>
    <t>Franklin Brewing Co</t>
  </si>
  <si>
    <t>Fretboard Brewing Company</t>
  </si>
  <si>
    <t>Goldhorn Brewery</t>
  </si>
  <si>
    <t>GOTL Brewing Co</t>
  </si>
  <si>
    <t>Ashtabula</t>
  </si>
  <si>
    <t>Great Black Swamp Brewing Co</t>
  </si>
  <si>
    <t>Great Lakes Brewing Co</t>
  </si>
  <si>
    <t>Gypsy Brewery</t>
  </si>
  <si>
    <t>Hansa Brewery</t>
  </si>
  <si>
    <t>Hasseman Brewing</t>
  </si>
  <si>
    <t>Headtrip Brewery</t>
  </si>
  <si>
    <t>Heavier Than Air Brewing Co</t>
  </si>
  <si>
    <t>HiHO Brewing Co</t>
  </si>
  <si>
    <t>Hofbrauhaus Columbus</t>
  </si>
  <si>
    <t>Homestead Beer Co.</t>
  </si>
  <si>
    <t>Hop Tree Brewing Company Ltd</t>
  </si>
  <si>
    <t>Hoster Brewing Co</t>
  </si>
  <si>
    <t>Ill Mannered Brewing Company</t>
  </si>
  <si>
    <t>Inside The Five Brewing</t>
  </si>
  <si>
    <t>Jackie O's Brewery</t>
  </si>
  <si>
    <t>Athens</t>
  </si>
  <si>
    <t>Jackie O's Pub &amp; Brewery</t>
  </si>
  <si>
    <t>JAFB Brewery</t>
  </si>
  <si>
    <t>Levitate</t>
  </si>
  <si>
    <t>Lil Paws Winery</t>
  </si>
  <si>
    <t>Lock 15 Brewing Co</t>
  </si>
  <si>
    <t>March First Brewing</t>
  </si>
  <si>
    <t>Maumee Bay Brewing Co</t>
  </si>
  <si>
    <t>Mosaic Brewing</t>
  </si>
  <si>
    <t>Lager Heads Brewing Co.</t>
  </si>
  <si>
    <t>Lager Heads Smokehouse</t>
  </si>
  <si>
    <t>Land-Grant Brewing Company</t>
  </si>
  <si>
    <t>Lineage Brewing</t>
  </si>
  <si>
    <t>Listermann Brewing Company</t>
  </si>
  <si>
    <t>Little Fish Brewing Company</t>
  </si>
  <si>
    <t>Little Miami Brewing Company</t>
  </si>
  <si>
    <t>Lock 27 Brewing</t>
  </si>
  <si>
    <t>Loose Rail Brewing</t>
  </si>
  <si>
    <t>Lucky Star Brewery</t>
  </si>
  <si>
    <t>Madcap Brew Co.</t>
  </si>
  <si>
    <t>MadTree Brewing</t>
  </si>
  <si>
    <t>MadTree Brewing 2.0</t>
  </si>
  <si>
    <t>Maize Valley Craft Brewery</t>
  </si>
  <si>
    <t>Maple Lawn Brewery</t>
  </si>
  <si>
    <t>Meigs</t>
  </si>
  <si>
    <t>Marietta Brewing Co</t>
  </si>
  <si>
    <t>Market Garden Brewery</t>
  </si>
  <si>
    <t>Masthead Brewing Co</t>
  </si>
  <si>
    <t>McArthur's Brew House</t>
  </si>
  <si>
    <t>MillerCoors Brewing Co - Trenton</t>
  </si>
  <si>
    <t>Millersburg Brewing</t>
  </si>
  <si>
    <t>Holmes</t>
  </si>
  <si>
    <t>Missing Mountain Brewing Company</t>
  </si>
  <si>
    <t>Mucky Duck Brewery</t>
  </si>
  <si>
    <t>Multiple Brewing Company</t>
  </si>
  <si>
    <t>Municipal Brew Works</t>
  </si>
  <si>
    <t>New Bremen Brewing Company</t>
  </si>
  <si>
    <t>Auglaize</t>
  </si>
  <si>
    <t>Old Mill Craft Beer</t>
  </si>
  <si>
    <t>Gallia</t>
  </si>
  <si>
    <t>On The Fly Brewing Company</t>
  </si>
  <si>
    <t>Outerbelt Brewing Company</t>
  </si>
  <si>
    <t>Pedestrian Brewing</t>
  </si>
  <si>
    <t>Pigskin Brewing Company</t>
  </si>
  <si>
    <t>Platform Beer Co Taproom</t>
  </si>
  <si>
    <t>Portsmouth Brewing Co/Maults</t>
  </si>
  <si>
    <t>Scioto</t>
  </si>
  <si>
    <t>Queen City Brewery of Cincinnati</t>
  </si>
  <si>
    <t>Ridge Runner Brewing LLC</t>
  </si>
  <si>
    <t>Rivals Brewing Company</t>
  </si>
  <si>
    <t>Rock Bottom Brewery - Cincinnati</t>
  </si>
  <si>
    <t>Nine Giant Brewing</t>
  </si>
  <si>
    <t>Noble Beast Brewing Co.</t>
  </si>
  <si>
    <t>Noble Creature Cask House</t>
  </si>
  <si>
    <t>North High Brewing</t>
  </si>
  <si>
    <t>Northern Row Brewery &amp; Distillery</t>
  </si>
  <si>
    <t>Numbers Brewing Company</t>
  </si>
  <si>
    <t>Off Track Brewing Company</t>
  </si>
  <si>
    <t>Ohio Brewing Company</t>
  </si>
  <si>
    <t>Old Firehouse Brewery</t>
  </si>
  <si>
    <t>Paladin Brewing</t>
  </si>
  <si>
    <t>Patron Saints Brewery</t>
  </si>
  <si>
    <t>Pinups &amp; Pints</t>
  </si>
  <si>
    <t>Platform Beer Co</t>
  </si>
  <si>
    <t>Platform Beer Co - Production Facility</t>
  </si>
  <si>
    <t>Platform Cincinnati</t>
  </si>
  <si>
    <t>Pretentious Barrel House</t>
  </si>
  <si>
    <t>Put-In-Bay Brewing Co</t>
  </si>
  <si>
    <t>Quarter Barrel Brewery</t>
  </si>
  <si>
    <t>Quarter Barrel Brewery and Pub</t>
  </si>
  <si>
    <t>R.Shea Brewing</t>
  </si>
  <si>
    <t>Rhinegeist Brewery</t>
  </si>
  <si>
    <t>Rivertown Brewing Co - Monroe Barrel House</t>
  </si>
  <si>
    <t>Rockmill Brewing Co</t>
  </si>
  <si>
    <t>Saint Hazards Brewery</t>
  </si>
  <si>
    <t>Seventh Son Brewing Co</t>
  </si>
  <si>
    <t>Sonder Brewing</t>
  </si>
  <si>
    <t>Spires Social Brewing Co.</t>
  </si>
  <si>
    <t>The Blue Heron Brewery</t>
  </si>
  <si>
    <t>The Common Beer Company</t>
  </si>
  <si>
    <t>The Laird Arcade Brewery</t>
  </si>
  <si>
    <t>Fawken Beer Company</t>
  </si>
  <si>
    <t>Maury</t>
  </si>
  <si>
    <t>The Vine N Hop Shop</t>
  </si>
  <si>
    <t>Rolling Mill Brewing Company</t>
  </si>
  <si>
    <t>Roundhouse Depot Brewing</t>
  </si>
  <si>
    <t>Logan</t>
  </si>
  <si>
    <t>Royal Docks Brewhouse and Cannery</t>
  </si>
  <si>
    <t>Saucy Brew Works</t>
  </si>
  <si>
    <t>Shale Brewing Co</t>
  </si>
  <si>
    <t>Sibling Revelry Brewing</t>
  </si>
  <si>
    <t>Sideswipe Brewing</t>
  </si>
  <si>
    <t>Sixth Sense Brewing Company</t>
  </si>
  <si>
    <t>Smokehouse Brewing</t>
  </si>
  <si>
    <t>Staas Brewing Company</t>
  </si>
  <si>
    <t>Star City Brewing Company</t>
  </si>
  <si>
    <t>Streetside Brewery</t>
  </si>
  <si>
    <t>Taft's Ale House</t>
  </si>
  <si>
    <t>Taft's Brewing Co</t>
  </si>
  <si>
    <t>Tailspin Brewing Co</t>
  </si>
  <si>
    <t>Temperance Row Brewing and Uptown Deli</t>
  </si>
  <si>
    <t>Terrestrial Brewing Company</t>
  </si>
  <si>
    <t>The BottleHouse Brewery And Meadery</t>
  </si>
  <si>
    <t>The Brew Brothers / Scioto Downs Racino</t>
  </si>
  <si>
    <t>The Brew Kettle, Taproom and Smokehouse</t>
  </si>
  <si>
    <t>The Brew Mentor</t>
  </si>
  <si>
    <t>The Brick Oven Brewpub</t>
  </si>
  <si>
    <t>The Cleveland Brewery</t>
  </si>
  <si>
    <t>The Jolly Scholar</t>
  </si>
  <si>
    <t>StormBreaker Brewing</t>
  </si>
  <si>
    <t>Upside Brewing</t>
  </si>
  <si>
    <t>Wandering Griffin</t>
  </si>
  <si>
    <t>Warped Wing Brewing Co</t>
  </si>
  <si>
    <t>Yellow Springs Brewery</t>
  </si>
  <si>
    <t>Zaftig Brewing Co.</t>
  </si>
  <si>
    <t>Battered Boar Brewing Co</t>
  </si>
  <si>
    <t>Oklahoma</t>
  </si>
  <si>
    <t>Beer Is Good Brewing Company</t>
  </si>
  <si>
    <t>Cleveland</t>
  </si>
  <si>
    <t>Brewery in Planning - Oklahoma City, OK</t>
  </si>
  <si>
    <t>Thirsty Dog Brewing Company</t>
  </si>
  <si>
    <t>Three Points Urban Brewery</t>
  </si>
  <si>
    <t>Three Tigers Brewing Company</t>
  </si>
  <si>
    <t>Toxic Brew Company</t>
  </si>
  <si>
    <t>Trek Brewing</t>
  </si>
  <si>
    <t>TwentyNine Brewpub</t>
  </si>
  <si>
    <t>Twin Oast Brewing</t>
  </si>
  <si>
    <t>Two Bandits Brewing Company</t>
  </si>
  <si>
    <t>Uniontown Brewing Co.</t>
  </si>
  <si>
    <t>Ashland</t>
  </si>
  <si>
    <t>Urban Artifact</t>
  </si>
  <si>
    <t>Wadsworth Brewing Company</t>
  </si>
  <si>
    <t>West East Brewing Co</t>
  </si>
  <si>
    <t>West Side Brewing</t>
  </si>
  <si>
    <t>Wiedemann Brewing Co, LLC</t>
  </si>
  <si>
    <t>Wild Side Brewing Company</t>
  </si>
  <si>
    <t>Willoughby Brewing Co</t>
  </si>
  <si>
    <t>Wolf's Ridge Brewing</t>
  </si>
  <si>
    <t>Working Class Brewery</t>
  </si>
  <si>
    <t>Y Bridge Brewing Company</t>
  </si>
  <si>
    <t>(405) Brewing Co</t>
  </si>
  <si>
    <t>American Solera</t>
  </si>
  <si>
    <t>Angry Scotsman Brewing</t>
  </si>
  <si>
    <t>Anthem Brewing Co</t>
  </si>
  <si>
    <t>Black Mesa Brewing Company</t>
  </si>
  <si>
    <t>Bricktown Brewery</t>
  </si>
  <si>
    <t>Frenzy Brewing Company</t>
  </si>
  <si>
    <t>Harbinger Beer Company LLC</t>
  </si>
  <si>
    <t>Bryan</t>
  </si>
  <si>
    <t>Land Run Craft Brewing Co.</t>
  </si>
  <si>
    <t>Canadian</t>
  </si>
  <si>
    <t>New Era Fine Fermentations</t>
  </si>
  <si>
    <t>Scissortail Brewing Co.</t>
  </si>
  <si>
    <t>Stonecloud Brewing Co.</t>
  </si>
  <si>
    <t>Wagoner</t>
  </si>
  <si>
    <t>Welltown Brewing</t>
  </si>
  <si>
    <t>Rogers</t>
  </si>
  <si>
    <t>Alesong Brewing and Blending</t>
  </si>
  <si>
    <t>Ambacht Brewing</t>
  </si>
  <si>
    <t>Dead Armadillo Brewery</t>
  </si>
  <si>
    <t>Elk Valley Brewing</t>
  </si>
  <si>
    <t>Hanson Brothers Beer Company</t>
  </si>
  <si>
    <t>High Gravity Brewing Company</t>
  </si>
  <si>
    <t>Huebert Brewing Co.</t>
  </si>
  <si>
    <t>Iron Monk Brewing Company</t>
  </si>
  <si>
    <t>Payne</t>
  </si>
  <si>
    <t>Lake Texoma Lodge And Resort</t>
  </si>
  <si>
    <t>Marshall Brewing Co, LLC</t>
  </si>
  <si>
    <t>Nothing's Left Brewing Co.</t>
  </si>
  <si>
    <t>Roughtail Brewing</t>
  </si>
  <si>
    <t>Royal Bavaria Brewhouse, Restaurant and Biergarten</t>
  </si>
  <si>
    <t>Twisted Spike Brewing Company</t>
  </si>
  <si>
    <t>Vanessa House Beer Company</t>
  </si>
  <si>
    <t>Vortex Alley Brewery</t>
  </si>
  <si>
    <t>Kay</t>
  </si>
  <si>
    <t>Willows Family Ales</t>
  </si>
  <si>
    <t>10 Barrel Brewing Co - Bend Pub</t>
  </si>
  <si>
    <t>1188 Brewing Co</t>
  </si>
  <si>
    <t>13 Virtues Brewing Co</t>
  </si>
  <si>
    <t>7 Devils Brewing Co</t>
  </si>
  <si>
    <t>Alameda Brewing Co</t>
  </si>
  <si>
    <t>Ancestry Brewery</t>
  </si>
  <si>
    <t>Arch Rock Brewing Co</t>
  </si>
  <si>
    <t>Bend Brewing High Desert</t>
  </si>
  <si>
    <t>Bent Shovel Brewing</t>
  </si>
  <si>
    <t>Bevel Craft Brewing</t>
  </si>
  <si>
    <t>Boneyard Beer Co</t>
  </si>
  <si>
    <t>Boring Brewing Co., LLC</t>
  </si>
  <si>
    <t>Brewery In Planning - Eugene</t>
  </si>
  <si>
    <t>Brewery in Planning - Florence, OR</t>
  </si>
  <si>
    <t>Bunsenbrewer</t>
  </si>
  <si>
    <t>Astoria Brewing Company</t>
  </si>
  <si>
    <t>Back Pedal Brewing Company</t>
  </si>
  <si>
    <t>Baerlic Brewing Co</t>
  </si>
  <si>
    <t>Barley Browns Brewpub</t>
  </si>
  <si>
    <t>Barley Sprouts Brewery</t>
  </si>
  <si>
    <t>Barsideous Brewing Co</t>
  </si>
  <si>
    <t>Base Camp Brewing Co</t>
  </si>
  <si>
    <t>Beer Valley Brewing Co</t>
  </si>
  <si>
    <t>Bend Brewing Co</t>
  </si>
  <si>
    <t>Bier One Brewing</t>
  </si>
  <si>
    <t>Bierly Brewing @ Eats and Treats</t>
  </si>
  <si>
    <t>Big Horse Brewpub</t>
  </si>
  <si>
    <t>Hood River</t>
  </si>
  <si>
    <t>Bine Valley Brewing</t>
  </si>
  <si>
    <t>Block 15</t>
  </si>
  <si>
    <t>Breakside Brewery</t>
  </si>
  <si>
    <t>Breakside Brewery &amp; Taproom</t>
  </si>
  <si>
    <t>Breakside Brewery Slabtown</t>
  </si>
  <si>
    <t>Brewed By Gnomes</t>
  </si>
  <si>
    <t>Brewers Union Local 180</t>
  </si>
  <si>
    <t>Bricktowne Brewing Co</t>
  </si>
  <si>
    <t>BridgePort Brewing Co</t>
  </si>
  <si>
    <t>Buoy Beer Company</t>
  </si>
  <si>
    <t>Burnside Brewing Co</t>
  </si>
  <si>
    <t>Caldera Brewing Co</t>
  </si>
  <si>
    <t>Cascade Brewing</t>
  </si>
  <si>
    <t>Cascade Brewing Blending House</t>
  </si>
  <si>
    <t>Cascade Lakes Brewing Co</t>
  </si>
  <si>
    <t>Chehalem Valley Brewery</t>
  </si>
  <si>
    <t>Claim 52 Brewing</t>
  </si>
  <si>
    <t>Coalition Brewing Co</t>
  </si>
  <si>
    <t>Crowing Hen</t>
  </si>
  <si>
    <t>Crux Fermentation Project</t>
  </si>
  <si>
    <t>Culmination Brewing Co</t>
  </si>
  <si>
    <t>DAMARKOM, INC.</t>
  </si>
  <si>
    <t>Dirt Road Brewing</t>
  </si>
  <si>
    <t>Double Mountain Brewery</t>
  </si>
  <si>
    <t>Elk Horn Brewery</t>
  </si>
  <si>
    <t>Falling Sky Brewing</t>
  </si>
  <si>
    <t>Freebridge Brewing</t>
  </si>
  <si>
    <t>Wasco</t>
  </si>
  <si>
    <t>Brewery in Planning - Harrisburg</t>
  </si>
  <si>
    <t>Climate City Brewing Co.</t>
  </si>
  <si>
    <t>Josephine</t>
  </si>
  <si>
    <t>Conner Fields Brewing</t>
  </si>
  <si>
    <t>Conversion Brewing</t>
  </si>
  <si>
    <t>Cooper Mountain Ale Works</t>
  </si>
  <si>
    <t>De Garde Brewing</t>
  </si>
  <si>
    <t>Tillamook</t>
  </si>
  <si>
    <t>Deep Space Brewing / Out of This World Pizza</t>
  </si>
  <si>
    <t>Defeat River Brewery</t>
  </si>
  <si>
    <t>Deschutes Brewery</t>
  </si>
  <si>
    <t>Deschutes Brewery &amp; Public House</t>
  </si>
  <si>
    <t>Draper Brewing</t>
  </si>
  <si>
    <t>Ecliptic Brewing</t>
  </si>
  <si>
    <t>Evasion Brewing - Production Facility</t>
  </si>
  <si>
    <t>Ex Novo Brewing Co</t>
  </si>
  <si>
    <t>Fearless Brewing Co</t>
  </si>
  <si>
    <t>Feckin Brewery</t>
  </si>
  <si>
    <t>Fire On the Mountain Brewing Co</t>
  </si>
  <si>
    <t>Flat Tail Brewing Co</t>
  </si>
  <si>
    <t>Fort George Brewery</t>
  </si>
  <si>
    <t>Good Earth Brewing</t>
  </si>
  <si>
    <t>Grain Station Brew Works</t>
  </si>
  <si>
    <t>Great Notion Brewing</t>
  </si>
  <si>
    <t>Hop Cycle Brewing Company</t>
  </si>
  <si>
    <t>Long Brewing LLC</t>
  </si>
  <si>
    <t>Full Sail Brewing Co</t>
  </si>
  <si>
    <t>G Man Brewery / G-Man Sports Bar</t>
  </si>
  <si>
    <t>Gateway Brewing, Inc</t>
  </si>
  <si>
    <t>Gigantic Brewing Co</t>
  </si>
  <si>
    <t>Gilgamesh Brewing Co</t>
  </si>
  <si>
    <t>Golden Valley Brewery and Pub</t>
  </si>
  <si>
    <t>Ground Breaker Brewing</t>
  </si>
  <si>
    <t>Hair of the Dog Brewing Co</t>
  </si>
  <si>
    <t>Heater Allen Brewery</t>
  </si>
  <si>
    <t>Hermiston Brewing Co</t>
  </si>
  <si>
    <t>Umatilla</t>
  </si>
  <si>
    <t>Hop Valley Brewing Co</t>
  </si>
  <si>
    <t>Hopworks Urban Brewery</t>
  </si>
  <si>
    <t>Immersion Brewing</t>
  </si>
  <si>
    <t>JD's Sports Pub and Brewery</t>
  </si>
  <si>
    <t>Kaiser Brewing Company, LLC</t>
  </si>
  <si>
    <t>Kells Brew Pub</t>
  </si>
  <si>
    <t>Klamath Basin Brewing Co</t>
  </si>
  <si>
    <t>Klamath</t>
  </si>
  <si>
    <t>Kobold Brewing</t>
  </si>
  <si>
    <t>Krauski's Brewskis / The Hoppy Brewer</t>
  </si>
  <si>
    <t>LABrewatory</t>
  </si>
  <si>
    <t>Laurelwood Public House and Brewery - NE</t>
  </si>
  <si>
    <t>Level Beer</t>
  </si>
  <si>
    <t>Logsdon Farmhouse Ales</t>
  </si>
  <si>
    <t>Look Long Brewing Company</t>
  </si>
  <si>
    <t>Lucky Labrador Beer Hall</t>
  </si>
  <si>
    <t>Lucky Labrador Brewpub</t>
  </si>
  <si>
    <t>Madcow Brewing Co.</t>
  </si>
  <si>
    <t>Manifest Beer Company</t>
  </si>
  <si>
    <t>Max's Fanno Creek Brew Pub</t>
  </si>
  <si>
    <t>Five Wits Brewing Co.</t>
  </si>
  <si>
    <t>North Forty Beer Company</t>
  </si>
  <si>
    <t>Oakenbrau</t>
  </si>
  <si>
    <t>Oblivion Brewing Co</t>
  </si>
  <si>
    <t>Old 99 Brewing Co</t>
  </si>
  <si>
    <t>Ordnance Brewing</t>
  </si>
  <si>
    <t>Morrow</t>
  </si>
  <si>
    <t>McMenamins - Cedar Hills</t>
  </si>
  <si>
    <t>McMenamins Breweries</t>
  </si>
  <si>
    <t>McMenamins Concordia Brewery at Kennedy School</t>
  </si>
  <si>
    <t>McMenamins Cornelius Pass Roadhouse</t>
  </si>
  <si>
    <t>McMenamins Crystal Ballroom Brewery</t>
  </si>
  <si>
    <t>McMenamins Edgefield Brewery</t>
  </si>
  <si>
    <t>McMenamins Fulton Pub and Brewery</t>
  </si>
  <si>
    <t>McMenamins High Street Brewery</t>
  </si>
  <si>
    <t>McMenamins Hillsdale Brewery and Public House</t>
  </si>
  <si>
    <t>McMenamins John Barleycorns</t>
  </si>
  <si>
    <t>McMenamins Lighthouse Brewery</t>
  </si>
  <si>
    <t>McMenamins Murray &amp; Allen</t>
  </si>
  <si>
    <t>McMenamins Roseburg Station Brewery</t>
  </si>
  <si>
    <t>McMenamins Thompson Brewery</t>
  </si>
  <si>
    <t>McMenamins West Linn Brewery</t>
  </si>
  <si>
    <t>Mia and Pias Pizzeria/Brewhouse</t>
  </si>
  <si>
    <t>Modern Times - The Belmont Fermentorium</t>
  </si>
  <si>
    <t>Moonshrimp Brewing</t>
  </si>
  <si>
    <t>Mount Hood Brewing Co</t>
  </si>
  <si>
    <t>Oakshire Brewing</t>
  </si>
  <si>
    <t>Old Market Pub and Brewery</t>
  </si>
  <si>
    <t>Opposition Brewing Company</t>
  </si>
  <si>
    <t>Oregon City Brewing Company</t>
  </si>
  <si>
    <t>Oregon Trail Brewery</t>
  </si>
  <si>
    <t>Osmo's Alehouse</t>
  </si>
  <si>
    <t>Pelican Brewing Company</t>
  </si>
  <si>
    <t>Pelican Brewing Company - Cannon Beach</t>
  </si>
  <si>
    <t>RiverBend Brewing Pub</t>
  </si>
  <si>
    <t>Royale Brewing Company</t>
  </si>
  <si>
    <t>Running Dogs Brewery</t>
  </si>
  <si>
    <t>Solera Brewery</t>
  </si>
  <si>
    <t>Pelican Brewing Company - Tillamook</t>
  </si>
  <si>
    <t>PFriem Family Brewers</t>
  </si>
  <si>
    <t>Plank Town Brewing</t>
  </si>
  <si>
    <t>Pono Brewing Company</t>
  </si>
  <si>
    <t>Portland Brewing/North American Breweries</t>
  </si>
  <si>
    <t>Portland U-Brew &amp; Pub</t>
  </si>
  <si>
    <t>Prodigal Son Brewery and Pub, The</t>
  </si>
  <si>
    <t>RAM Restaurant and Brewery - Clackamas</t>
  </si>
  <si>
    <t>RAM Restaurant and Brewery - Medford</t>
  </si>
  <si>
    <t>RAM Restaurant and Brewery - Salem</t>
  </si>
  <si>
    <t>Ratchet Brewery</t>
  </si>
  <si>
    <t>Rock Bottom Brewery - Portland</t>
  </si>
  <si>
    <t>Rogue East Side Pub &amp; Pilot Brewery</t>
  </si>
  <si>
    <t>Rosenstadt Brewery LLC</t>
  </si>
  <si>
    <t>Ruse Brewing, LLC.</t>
  </si>
  <si>
    <t>Salem Ale Works</t>
  </si>
  <si>
    <t>Sam Bond's Brewing Co</t>
  </si>
  <si>
    <t>Sasquatch Brewery</t>
  </si>
  <si>
    <t>Sasquatch Pub</t>
  </si>
  <si>
    <t>Seaside Brewery</t>
  </si>
  <si>
    <t>Second Profession Brewing Company</t>
  </si>
  <si>
    <t>Silver Falls Brewery</t>
  </si>
  <si>
    <t>Silver Moon Brewing</t>
  </si>
  <si>
    <t>Siuslaw Brewing</t>
  </si>
  <si>
    <t>Sky High Brewing</t>
  </si>
  <si>
    <t>Smith Rock Brewing</t>
  </si>
  <si>
    <t>Standing Stone Brewing Co</t>
  </si>
  <si>
    <t>Steens Mountain Brewing Company</t>
  </si>
  <si>
    <t>Harney</t>
  </si>
  <si>
    <t>Stickmen Brewery</t>
  </si>
  <si>
    <t>The Ale Apothecary</t>
  </si>
  <si>
    <t>Three Creeks Production</t>
  </si>
  <si>
    <t>Two-Shy Brewing</t>
  </si>
  <si>
    <t>Upright Brewing Co</t>
  </si>
  <si>
    <t>Vagabond Brewing</t>
  </si>
  <si>
    <t>Walkabout Brewing Co</t>
  </si>
  <si>
    <t>Wizards of Williams Hops Garden and Craft Brewery</t>
  </si>
  <si>
    <t>2SP Brewing Company</t>
  </si>
  <si>
    <t>412 Brews</t>
  </si>
  <si>
    <t>Brewery in Planning - MIDLOTHIAN, TX</t>
  </si>
  <si>
    <t>Ellis</t>
  </si>
  <si>
    <t>Terminal Gravity Brewing Co</t>
  </si>
  <si>
    <t>Wallowa</t>
  </si>
  <si>
    <t>The Hop Haus</t>
  </si>
  <si>
    <t>Three Creeks Brewing Co</t>
  </si>
  <si>
    <t>Three Mugs Brewing Company</t>
  </si>
  <si>
    <t>Two Kilts Brewing</t>
  </si>
  <si>
    <t>Uptown Market Brewing</t>
  </si>
  <si>
    <t>Von Ebert Brewing</t>
  </si>
  <si>
    <t>Waltz Brewing</t>
  </si>
  <si>
    <t>Wayfinder Beer</t>
  </si>
  <si>
    <t>Werner Brewing Company</t>
  </si>
  <si>
    <t>Widmer Brothers Brewing</t>
  </si>
  <si>
    <t>Wild River Brewing and Pizza Co</t>
  </si>
  <si>
    <t>Wild River Brewing and Pizza Co - Grants Pass</t>
  </si>
  <si>
    <t>Wm Roesch Brewing Company</t>
  </si>
  <si>
    <t>Wolves &amp; People Farmhouse Brewery</t>
  </si>
  <si>
    <t>Worthy Brewing Company</t>
  </si>
  <si>
    <t>Zoiglhaus Brewing Company</t>
  </si>
  <si>
    <t>180 and Tapped</t>
  </si>
  <si>
    <t>2 Dogz and A Guy Brewing</t>
  </si>
  <si>
    <t>Susquehanna</t>
  </si>
  <si>
    <t>Aldus Brewing Company</t>
  </si>
  <si>
    <t>Appalachian Brewing Co - Gettysburg Gateway</t>
  </si>
  <si>
    <t>Attic Brewing</t>
  </si>
  <si>
    <t>Bangor Trust Brewing</t>
  </si>
  <si>
    <t>Bayonet Cider Company</t>
  </si>
  <si>
    <t>Benny Brewing Co.</t>
  </si>
  <si>
    <t>Big Bottom Brewery</t>
  </si>
  <si>
    <t>Black Wolf Brewing LLC</t>
  </si>
  <si>
    <t>Boxcar Brewing Co LLC</t>
  </si>
  <si>
    <t>Chester</t>
  </si>
  <si>
    <t>Braeloch Brewing Company</t>
  </si>
  <si>
    <t>Brew 32</t>
  </si>
  <si>
    <t>Brewery ARS</t>
  </si>
  <si>
    <t>Brewery in Planning - Bala Cynwyd</t>
  </si>
  <si>
    <t>Brewery in Planning - Chambersburg, PA</t>
  </si>
  <si>
    <t>Brewery in Planning - Erie</t>
  </si>
  <si>
    <t>Brewery in Planning - GIBSONIA, PA</t>
  </si>
  <si>
    <t>Allentown Brew Works</t>
  </si>
  <si>
    <t>Lehigh</t>
  </si>
  <si>
    <t>American Honor Beer Co</t>
  </si>
  <si>
    <t>Appalachian Brewing Co - Harrisburg</t>
  </si>
  <si>
    <t>Appalachian Brewing Co - Lititz</t>
  </si>
  <si>
    <t>Aurochs Brewing Company</t>
  </si>
  <si>
    <t>Bar Hygge / Brewery Techne</t>
  </si>
  <si>
    <t>Beaver Brewing Co</t>
  </si>
  <si>
    <t>Beaver</t>
  </si>
  <si>
    <t>Birthright Brewing Co.</t>
  </si>
  <si>
    <t>Black Forest Brewery</t>
  </si>
  <si>
    <t>Bloom Brew</t>
  </si>
  <si>
    <t>Blue Canoe Brewery</t>
  </si>
  <si>
    <t>Bluestone Brewing Company</t>
  </si>
  <si>
    <t>Bradford</t>
  </si>
  <si>
    <t>Boneshire Brew Works</t>
  </si>
  <si>
    <t>Bonn Place Brewing</t>
  </si>
  <si>
    <t>Boom City Brewing</t>
  </si>
  <si>
    <t>Lycoming</t>
  </si>
  <si>
    <t>Breaker Brewing Company</t>
  </si>
  <si>
    <t>Brew Gentlemen</t>
  </si>
  <si>
    <t>Brewerie at Union Station, The</t>
  </si>
  <si>
    <t>Brewery In Planning - Marysville</t>
  </si>
  <si>
    <t>Brewery in Planning - WEXFORD</t>
  </si>
  <si>
    <t>Brewery in Planning - Yardley</t>
  </si>
  <si>
    <t>Broken Chair Brewery</t>
  </si>
  <si>
    <t>Buon Appetito Ristorante</t>
  </si>
  <si>
    <t>Conshohocken Brewing Co.</t>
  </si>
  <si>
    <t>Crooked Eye Brewery</t>
  </si>
  <si>
    <t>Bubes Brewery</t>
  </si>
  <si>
    <t>Bullfrog Brewery</t>
  </si>
  <si>
    <t>Bullfrog Brewery - Production Only</t>
  </si>
  <si>
    <t>Cave Brewing Co</t>
  </si>
  <si>
    <t>Chatty Monks Brewing Company</t>
  </si>
  <si>
    <t>Church Brew Works/Lawrenceville Brewery Inc.</t>
  </si>
  <si>
    <t>Cinderlands Beer Co.</t>
  </si>
  <si>
    <t>Clarion River Brewing Company</t>
  </si>
  <si>
    <t>Clarion</t>
  </si>
  <si>
    <t>Coal Country Brewing</t>
  </si>
  <si>
    <t>Cambria</t>
  </si>
  <si>
    <t>Cobblehaus Brewing Company</t>
  </si>
  <si>
    <t>Collusion Tap Works</t>
  </si>
  <si>
    <t>Columbia Kettle Works</t>
  </si>
  <si>
    <t>Conshohocken Brewing - Bridgeport</t>
  </si>
  <si>
    <t>Conyngham Brewing Company</t>
  </si>
  <si>
    <t>CoStar Brewing Inc.</t>
  </si>
  <si>
    <t>CR Brewing Company</t>
  </si>
  <si>
    <t>Crime &amp; Punishment Brewing Company</t>
  </si>
  <si>
    <t>Crowded Castle Brewing Co. Inc.</t>
  </si>
  <si>
    <t>Crystal Ball Brewing</t>
  </si>
  <si>
    <t>Schuylkill</t>
  </si>
  <si>
    <t>Dancing Gnome Beer</t>
  </si>
  <si>
    <t>Devout Brewing</t>
  </si>
  <si>
    <t>Eclipse Craft Brewing</t>
  </si>
  <si>
    <t>Endless Brewing</t>
  </si>
  <si>
    <t>Geronimo Brewing Inc</t>
  </si>
  <si>
    <t>Gravity Ales LLC</t>
  </si>
  <si>
    <t>Grist House Craft Brewery</t>
  </si>
  <si>
    <t>Gunpowder Falls Brewing Co</t>
  </si>
  <si>
    <t>Happy Valley Brewing Company</t>
  </si>
  <si>
    <t>Centre</t>
  </si>
  <si>
    <t>Hidden River Brewing Co</t>
  </si>
  <si>
    <t>Hidden Stories Brewing Company</t>
  </si>
  <si>
    <t>Double D Brewing / Dommy's Pizza</t>
  </si>
  <si>
    <t>Doylestown Brewing Co</t>
  </si>
  <si>
    <t>Duquesne Brewing of Pittsburgh</t>
  </si>
  <si>
    <t>East Branch Brewing Company</t>
  </si>
  <si>
    <t>East End Brewing Co</t>
  </si>
  <si>
    <t>Eleventh Hour Brewing Co</t>
  </si>
  <si>
    <t>Elk Creek Cafe + Aleworks</t>
  </si>
  <si>
    <t>Erie Ale Works</t>
  </si>
  <si>
    <t>Evil Genius Beer Co</t>
  </si>
  <si>
    <t>Fegley's Brew Works</t>
  </si>
  <si>
    <t>Fermentery Form</t>
  </si>
  <si>
    <t>Fetish Brewing Co</t>
  </si>
  <si>
    <t>Fishtown Brewing Co</t>
  </si>
  <si>
    <t>Forest &amp; Main Brewery and Pub</t>
  </si>
  <si>
    <t>Funk Brewing Company</t>
  </si>
  <si>
    <t>Fury Brewing Company</t>
  </si>
  <si>
    <t>Goose Island Philadelphia</t>
  </si>
  <si>
    <t>Great Barn Brewery</t>
  </si>
  <si>
    <t>Helicon Brewing</t>
  </si>
  <si>
    <t>HiJinx Brewing Co</t>
  </si>
  <si>
    <t>Hitchhiker Brewing Co.</t>
  </si>
  <si>
    <t>Home Brewing Co Of Pennsylvania</t>
  </si>
  <si>
    <t>Imperium Brewing</t>
  </si>
  <si>
    <t>Iron Hill Brewery &amp; Restaurant - North Wales</t>
  </si>
  <si>
    <t>Jigsy's Brewpub &amp; Restaurant</t>
  </si>
  <si>
    <t>Kennett Brewing Company</t>
  </si>
  <si>
    <t>KNURD Brewing Co</t>
  </si>
  <si>
    <t>Garr's Beer Co.</t>
  </si>
  <si>
    <t>Lebanon Valley Craft Brewery</t>
  </si>
  <si>
    <t>Levante Brewing Company</t>
  </si>
  <si>
    <t>Levity Brewing Co</t>
  </si>
  <si>
    <t>Indiana</t>
  </si>
  <si>
    <t>Lindgren Craft Brewery</t>
  </si>
  <si>
    <t>Hollow Earth Brewing Co</t>
  </si>
  <si>
    <t>Hop Farm Brewing Co</t>
  </si>
  <si>
    <t>Iron Hart</t>
  </si>
  <si>
    <t>Lackawanna</t>
  </si>
  <si>
    <t>Iron Hill Brewery &amp; Restaurant - Chestnut Hill</t>
  </si>
  <si>
    <t>Iron Hill Brewery &amp; Restaurant - Huntingdon Valley</t>
  </si>
  <si>
    <t>Iron Hill Brewery &amp; Restaurant - Lancaster</t>
  </si>
  <si>
    <t>Iron Hill Brewery &amp; Restaurant - Media</t>
  </si>
  <si>
    <t>Iron Hill Brewery &amp; Restaurant - Phoenixville</t>
  </si>
  <si>
    <t>Iron Hill Brewery &amp; Restaurant (Ardmore)</t>
  </si>
  <si>
    <t>Irving Cliff Brewery</t>
  </si>
  <si>
    <t>Jam Room Brewing Co</t>
  </si>
  <si>
    <t>JoBoy's Brew Pub</t>
  </si>
  <si>
    <t>Laurel Highlands Brewing</t>
  </si>
  <si>
    <t>Lavery Brewing Co</t>
  </si>
  <si>
    <t>Leaning Cask Brewing Co</t>
  </si>
  <si>
    <t>Liquid Hero Brewery</t>
  </si>
  <si>
    <t>Love City Brewing Company</t>
  </si>
  <si>
    <t>Lydian Stone Brewery</t>
  </si>
  <si>
    <t>Mad-K Brewery</t>
  </si>
  <si>
    <t>Mechanistic Brewing</t>
  </si>
  <si>
    <t>Miscreation Brewing Company</t>
  </si>
  <si>
    <t>Noble Stein Brewing Co.</t>
  </si>
  <si>
    <t>North Country Canning Co</t>
  </si>
  <si>
    <t>Old Forge Brewing Co</t>
  </si>
  <si>
    <t>Montour</t>
  </si>
  <si>
    <t>Perkiomen Valley Brewery</t>
  </si>
  <si>
    <t>Pig Island Brewery</t>
  </si>
  <si>
    <t>McKean</t>
  </si>
  <si>
    <t>Brewery in Planning - Plano</t>
  </si>
  <si>
    <t>Mad Princes Brewing</t>
  </si>
  <si>
    <t>Manayunk Brewing Co &amp; Restaurant</t>
  </si>
  <si>
    <t>Marley's Brewery</t>
  </si>
  <si>
    <t>Mexitaly Brick Oven Brewhouse</t>
  </si>
  <si>
    <t>Millcreek Brewing Company</t>
  </si>
  <si>
    <t>Mindful Brewing Company</t>
  </si>
  <si>
    <t>Molly Pitcher Brewing Co</t>
  </si>
  <si>
    <t>Moo-Duck Brewery</t>
  </si>
  <si>
    <t>Mortals Key Brewing Company</t>
  </si>
  <si>
    <t>Mudhook Brewing Co</t>
  </si>
  <si>
    <t>Neshaminy Creek Brewing Co</t>
  </si>
  <si>
    <t>North Country Brewing Co. LLC</t>
  </si>
  <si>
    <t>Oakbrook Brewing Company</t>
  </si>
  <si>
    <t>Orr's Brewing Company</t>
  </si>
  <si>
    <t>Petrucci Brothers Brewing Co</t>
  </si>
  <si>
    <t>Philadelphia Brewing Co</t>
  </si>
  <si>
    <t>Pig Iron Brewing Co</t>
  </si>
  <si>
    <t>Pittsburgh Brewing Co</t>
  </si>
  <si>
    <t>Point Breeze Brewing</t>
  </si>
  <si>
    <t>Railroad City Brewing Company</t>
  </si>
  <si>
    <t>Blair</t>
  </si>
  <si>
    <t>Robin Hood Brewing Co</t>
  </si>
  <si>
    <t>Rogan Brewing Company</t>
  </si>
  <si>
    <t>Roundback Brewery LLC</t>
  </si>
  <si>
    <t>Roy Pitz Brewing Co</t>
  </si>
  <si>
    <t>Rusty Rail Brewing</t>
  </si>
  <si>
    <t>Separatist Beer Project</t>
  </si>
  <si>
    <t>Seven Sirens Brewing Company</t>
  </si>
  <si>
    <t>Sly Fox Brewhouse and Eatery</t>
  </si>
  <si>
    <t>Sobel's Obscure Brewery, LLC</t>
  </si>
  <si>
    <t>Spoonwood Brewing Company</t>
  </si>
  <si>
    <t>Spring Gate Brewery</t>
  </si>
  <si>
    <t>Brewery In Planning - Somerville, MA</t>
  </si>
  <si>
    <t>Harris</t>
  </si>
  <si>
    <t>Riepstines Pub</t>
  </si>
  <si>
    <t>Rivertowne Pour House</t>
  </si>
  <si>
    <t>Rock Bottom Brewery - Pittsburgh</t>
  </si>
  <si>
    <t>Rock God Brewing Company</t>
  </si>
  <si>
    <t>Root Down Brewing Company</t>
  </si>
  <si>
    <t>Rotunda Brewing</t>
  </si>
  <si>
    <t>Round Guys Brewing Co</t>
  </si>
  <si>
    <t>Roundabout Brewery</t>
  </si>
  <si>
    <t>Rumspringa Brewing Co</t>
  </si>
  <si>
    <t>Rusty Gold Brewing</t>
  </si>
  <si>
    <t>Saint Benjamin Brewing Co</t>
  </si>
  <si>
    <t>Saint Boniface Craft Brewing Co</t>
  </si>
  <si>
    <t>Second District Brewing Co.</t>
  </si>
  <si>
    <t>Selins Grove Brewing Co</t>
  </si>
  <si>
    <t>Snyder</t>
  </si>
  <si>
    <t>Shawnee Craft Brewery</t>
  </si>
  <si>
    <t>ShuBrew, LLC</t>
  </si>
  <si>
    <t>Something Wicked Brewing Company</t>
  </si>
  <si>
    <t>South County Brewing Co</t>
  </si>
  <si>
    <t>Spring Mountain Brewing Company</t>
  </si>
  <si>
    <t>Stargazer Brewing Company</t>
  </si>
  <si>
    <t>Stoker's Brewing Company</t>
  </si>
  <si>
    <t>Super Fun Time Brewing Company</t>
  </si>
  <si>
    <t>Swashbuckler Brewing Co</t>
  </si>
  <si>
    <t>Tannery Run Brew Works</t>
  </si>
  <si>
    <t>Thirsty Farmer Brew Works</t>
  </si>
  <si>
    <t>Timber Creek Tap &amp; Table</t>
  </si>
  <si>
    <t>Troegs Brewing Co</t>
  </si>
  <si>
    <t>Trolley Barn Brewery</t>
  </si>
  <si>
    <t>Turkey Hill Brewing Co Pub</t>
  </si>
  <si>
    <t>Twisted Bine Beer Co.</t>
  </si>
  <si>
    <t>Victory Brewing Co</t>
  </si>
  <si>
    <t>Stable 12 Brewing Company</t>
  </si>
  <si>
    <t>Sterling Pig Brewery</t>
  </si>
  <si>
    <t>Stick City Brewing Company</t>
  </si>
  <si>
    <t>Stickman Brews</t>
  </si>
  <si>
    <t>Strange Roots Experimental Ales</t>
  </si>
  <si>
    <t>Straub Brewery</t>
  </si>
  <si>
    <t>Elk</t>
  </si>
  <si>
    <t>Tattered Flag Brewery</t>
  </si>
  <si>
    <t>Taylor House Brewing Co</t>
  </si>
  <si>
    <t>The Barley House Brewing Company LLC</t>
  </si>
  <si>
    <t>The Harmony Inn</t>
  </si>
  <si>
    <t>The Millworks Brewery</t>
  </si>
  <si>
    <t>The Proper Brewing Company</t>
  </si>
  <si>
    <t>The Vegetable Hunter</t>
  </si>
  <si>
    <t>Tin Lizard Brewing Co</t>
  </si>
  <si>
    <t>Tired Hands Brewing Co</t>
  </si>
  <si>
    <t>Tuned Up Brewing Company</t>
  </si>
  <si>
    <t>Urban Village Brewing Company</t>
  </si>
  <si>
    <t>Weyerbacher Brewing Co</t>
  </si>
  <si>
    <t>White Clay Brewing Company</t>
  </si>
  <si>
    <t>Apponaug Brewing</t>
  </si>
  <si>
    <t>Brewery in Planning - east greenwich</t>
  </si>
  <si>
    <t>Buttonwoods Brewery</t>
  </si>
  <si>
    <t>Providence</t>
  </si>
  <si>
    <t>Mohegan Cafe and Brewery</t>
  </si>
  <si>
    <t>Union Station Brewery</t>
  </si>
  <si>
    <t>Voodoo Brewing Production Facility</t>
  </si>
  <si>
    <t>Wallenpaupack Brewing Company</t>
  </si>
  <si>
    <t>Warehouse Gourmet Bistro &amp; Brew Pub</t>
  </si>
  <si>
    <t>Washington Brewing Co</t>
  </si>
  <si>
    <t>Western Pennsylvania Brewing Co</t>
  </si>
  <si>
    <t>Whitehorse Brewing LLC</t>
  </si>
  <si>
    <t>Wissahickon Brewing Company</t>
  </si>
  <si>
    <t>Yards Brewing Co</t>
  </si>
  <si>
    <t>Yergey Brewing</t>
  </si>
  <si>
    <t>Yorkholo Brewing Co</t>
  </si>
  <si>
    <t>Brutopia Brewery and Kitchen</t>
  </si>
  <si>
    <t>Coddington Brewing Co</t>
  </si>
  <si>
    <t>Newport</t>
  </si>
  <si>
    <t>Foolproof Brewing Company</t>
  </si>
  <si>
    <t>Grey Sail Brewing Co. LLC</t>
  </si>
  <si>
    <t>Narragansett Brewing Co</t>
  </si>
  <si>
    <t>Proclamation Ale Company</t>
  </si>
  <si>
    <t>Ravenous Brewing Company</t>
  </si>
  <si>
    <t>Revival Brewing</t>
  </si>
  <si>
    <t>Shaidzon Beer Company, LLC</t>
  </si>
  <si>
    <t>Taproot Brewing Co / Newport Vineyards</t>
  </si>
  <si>
    <t>Tilted Barn Brewery</t>
  </si>
  <si>
    <t>Trinity Brewhouse</t>
  </si>
  <si>
    <t>Aiken Brewing Co</t>
  </si>
  <si>
    <t>Aiken</t>
  </si>
  <si>
    <t>Angry Fish Brewing Company</t>
  </si>
  <si>
    <t>Benford Brewing Co.</t>
  </si>
  <si>
    <t>Bomb Plant Brewing Company</t>
  </si>
  <si>
    <t>Brewery In Planning - Dulles</t>
  </si>
  <si>
    <t>Brewery in Planning - Hollywood</t>
  </si>
  <si>
    <t>Charleston</t>
  </si>
  <si>
    <t>Brewery in Planning - Indian Land, SC</t>
  </si>
  <si>
    <t>Brewery in Planning - Ridgeland, SC</t>
  </si>
  <si>
    <t>Brewery in Planning - salem</t>
  </si>
  <si>
    <t>Oconee</t>
  </si>
  <si>
    <t>COAST Brewing Co</t>
  </si>
  <si>
    <t>Fam's Brewing Company</t>
  </si>
  <si>
    <t>Freehouse Brewery</t>
  </si>
  <si>
    <t>Frothy Beard Brewing Co</t>
  </si>
  <si>
    <t>Hazelwood Brewing Company</t>
  </si>
  <si>
    <t>Hilton Head Brewing Co</t>
  </si>
  <si>
    <t>Beaufort</t>
  </si>
  <si>
    <t>Holy City Brewing</t>
  </si>
  <si>
    <t>Iron Hill Brewery &amp; Restaurant - Greenville</t>
  </si>
  <si>
    <t>Liability Brewing Co.</t>
  </si>
  <si>
    <t>Lincoln and South Brewing Co.</t>
  </si>
  <si>
    <t>Low Tide Brewing</t>
  </si>
  <si>
    <t>Brewery 85</t>
  </si>
  <si>
    <t>Charles Towne Fermentory</t>
  </si>
  <si>
    <t>Ciclops Cyderi and Brewery</t>
  </si>
  <si>
    <t>Columbia Craft Brewing Company</t>
  </si>
  <si>
    <t>Commonhouse Aleworks</t>
  </si>
  <si>
    <t>Cooper River Brewing Company</t>
  </si>
  <si>
    <t>CottonTown Brew Lab</t>
  </si>
  <si>
    <t>Dead Eric Brewing Co. LLC</t>
  </si>
  <si>
    <t>Fatty's Beer Works</t>
  </si>
  <si>
    <t>Full Spectrum Brewing Co</t>
  </si>
  <si>
    <t>Good Times Brewing</t>
  </si>
  <si>
    <t>Greenwood</t>
  </si>
  <si>
    <t>Gordon Biersch Brewery Restaurant - Myrtle Beach</t>
  </si>
  <si>
    <t>Krafty Draft Brew Pub</t>
  </si>
  <si>
    <t>Legal Remedy Brewing</t>
  </si>
  <si>
    <t>Liberty Steakhouse and Brewery</t>
  </si>
  <si>
    <t>Lo-Fi Brewing</t>
  </si>
  <si>
    <t>Munkle Brewing Company</t>
  </si>
  <si>
    <t>Cooling Pond Brewery</t>
  </si>
  <si>
    <t>Louisa</t>
  </si>
  <si>
    <t>RJ Rockers Brewing Co</t>
  </si>
  <si>
    <t>Slow Play Brewing Company</t>
  </si>
  <si>
    <t>Southern Hops Brewing Co.</t>
  </si>
  <si>
    <t>Florence</t>
  </si>
  <si>
    <t>Steel Hands Brewing</t>
  </si>
  <si>
    <t>Swamp Cabbage Brewing Company</t>
  </si>
  <si>
    <t>The Southern Growl</t>
  </si>
  <si>
    <t>Twisted Spur Brewing</t>
  </si>
  <si>
    <t>Two Blokes Brewing Co.</t>
  </si>
  <si>
    <t>Upstate Craft Beer Company</t>
  </si>
  <si>
    <t>Westbrook Brewing Co</t>
  </si>
  <si>
    <t>Wide Awake Brewing Company</t>
  </si>
  <si>
    <t>Wooden Skiff Beer Company</t>
  </si>
  <si>
    <t>Big Sioux Brewing Company</t>
  </si>
  <si>
    <t>Brewery In Planning - Piedmont</t>
  </si>
  <si>
    <t>Meade</t>
  </si>
  <si>
    <t>Brewery in Planning - Spearfish</t>
  </si>
  <si>
    <t>Buffalo Ridge Brewing</t>
  </si>
  <si>
    <t>Dakota Point Brewing LLC</t>
  </si>
  <si>
    <t>Dakota Territory Brewing</t>
  </si>
  <si>
    <t>Dempseys Brewery, Pub</t>
  </si>
  <si>
    <t>Codington</t>
  </si>
  <si>
    <t>Pawleys Island Brewing Company</t>
  </si>
  <si>
    <t>Quest Brewing Company</t>
  </si>
  <si>
    <t>Rail Line Brewing</t>
  </si>
  <si>
    <t>Revelry Brewing Co.</t>
  </si>
  <si>
    <t>Salt Marsh Brewing</t>
  </si>
  <si>
    <t>Seminar Brewing</t>
  </si>
  <si>
    <t>Snafu Brewing Company</t>
  </si>
  <si>
    <t>Southern Barrel Brewing Company</t>
  </si>
  <si>
    <t>Swamp Rabbit Brewery and Taproom</t>
  </si>
  <si>
    <t>The Hold By Revelry Brewing</t>
  </si>
  <si>
    <t>Thomas Creek Brewery</t>
  </si>
  <si>
    <t>Tradesman Brewing Company</t>
  </si>
  <si>
    <t>Crow Peak Brewing Co</t>
  </si>
  <si>
    <t>Dakota Shivers Brewing</t>
  </si>
  <si>
    <t>Fernson Brewing Company</t>
  </si>
  <si>
    <t>Gandy Dancer Brew Works</t>
  </si>
  <si>
    <t>Lost Cabin Beer Co.</t>
  </si>
  <si>
    <t>Severance Brewing Company</t>
  </si>
  <si>
    <t>Sick N Twisted Brewing Co</t>
  </si>
  <si>
    <t>WoodGrain Brewing Company</t>
  </si>
  <si>
    <t>Albright Grove Brewing Company</t>
  </si>
  <si>
    <t>Bad Idea Brewing</t>
  </si>
  <si>
    <t>Beale St Brewing Co</t>
  </si>
  <si>
    <t>Blackhorse Brewery</t>
  </si>
  <si>
    <t>Brewery In Planning - Knoxville</t>
  </si>
  <si>
    <t>Brewery In Planning - Nashville</t>
  </si>
  <si>
    <t>Brewery in Planning - Rossville</t>
  </si>
  <si>
    <t>Common John Brewing Co</t>
  </si>
  <si>
    <t>Coffee</t>
  </si>
  <si>
    <t>Crafty Bastard Brewery</t>
  </si>
  <si>
    <t>Hay Camp Brewing Company</t>
  </si>
  <si>
    <t>The Knuckle Brewing Company</t>
  </si>
  <si>
    <t>Wooden Legs Brewing Co</t>
  </si>
  <si>
    <t>Brookings</t>
  </si>
  <si>
    <t>Abridged Beer Company</t>
  </si>
  <si>
    <t>Alliance Brewing Company</t>
  </si>
  <si>
    <t>Asgard Brewing Company</t>
  </si>
  <si>
    <t>Balter Beerworks</t>
  </si>
  <si>
    <t>Bearded Iris Brewing</t>
  </si>
  <si>
    <t>Big Frog Brewing Company</t>
  </si>
  <si>
    <t>Blackhorse Pub and Brewery</t>
  </si>
  <si>
    <t>Blackhorse Pub and Brewery -  Knoxville</t>
  </si>
  <si>
    <t>Blackstone Brewing Co</t>
  </si>
  <si>
    <t>Blues City Brewing Co</t>
  </si>
  <si>
    <t>Boscos Squared</t>
  </si>
  <si>
    <t>BriarScratch Brewing</t>
  </si>
  <si>
    <t>Sumner</t>
  </si>
  <si>
    <t>Calfkiller Brewing Co</t>
  </si>
  <si>
    <t>Chattanooga Brewing Co</t>
  </si>
  <si>
    <t>Clinch River Brewing</t>
  </si>
  <si>
    <t>Anderson</t>
  </si>
  <si>
    <t>Cool Springs Brewery</t>
  </si>
  <si>
    <t>Corsair Artisan LLC</t>
  </si>
  <si>
    <t>Czann's Brewing</t>
  </si>
  <si>
    <t>Elkmont Exchange Brewery and Eating House</t>
  </si>
  <si>
    <t>Happy Trails Brewing Company</t>
  </si>
  <si>
    <t>Hook Point Brewing Co.</t>
  </si>
  <si>
    <t>Hutton &amp; Smith Brewing Company</t>
  </si>
  <si>
    <t>Mayday Brewery</t>
  </si>
  <si>
    <t>McIntyre Brewing Company</t>
  </si>
  <si>
    <t>Moccasin Bend Brewing Co</t>
  </si>
  <si>
    <t>Downtown Grill &amp; Brewery / Woodruff Brewing</t>
  </si>
  <si>
    <t>East Nashville Beer Works</t>
  </si>
  <si>
    <t>Elderbrew</t>
  </si>
  <si>
    <t>Fanatic Brewing Company</t>
  </si>
  <si>
    <t>Fat Bottom Brewing</t>
  </si>
  <si>
    <t>Hexagon Brewing Co</t>
  </si>
  <si>
    <t>Hix Farm Brewery</t>
  </si>
  <si>
    <t>Holston River Brewing Company</t>
  </si>
  <si>
    <t>Jackalope Brewing Company, LLC</t>
  </si>
  <si>
    <t>Jig Head Brewing Company</t>
  </si>
  <si>
    <t>Johnson City Brewing Co</t>
  </si>
  <si>
    <t>JRH Brewing</t>
  </si>
  <si>
    <t>Jubilee Craft Beer Co</t>
  </si>
  <si>
    <t>Last Days of Autumn Brewing</t>
  </si>
  <si>
    <t>Lilly Pad Hopyard Brewery</t>
  </si>
  <si>
    <t>Little Harpeth Brewing Co</t>
  </si>
  <si>
    <t>Mad Knight Brewing Company</t>
  </si>
  <si>
    <t>Mantra Artisan Ales</t>
  </si>
  <si>
    <t>Memphis Made Brewing Company</t>
  </si>
  <si>
    <t>Mill Creek Brewing Co.</t>
  </si>
  <si>
    <t>Monkey Town Brewing Company</t>
  </si>
  <si>
    <t>Rhea</t>
  </si>
  <si>
    <t>New Heights Brewing Co</t>
  </si>
  <si>
    <t>Ole Shed Brewing Company</t>
  </si>
  <si>
    <t>Panther Creek Brews</t>
  </si>
  <si>
    <t>Rock Bottom Brewery - Nashville</t>
  </si>
  <si>
    <t>Rohrer Brewing Company, LLC</t>
  </si>
  <si>
    <t>Sleepy Owl Brewery</t>
  </si>
  <si>
    <t>The Star Spangled Brewing Co.</t>
  </si>
  <si>
    <t>Yee-Haw Brewing, LLC.</t>
  </si>
  <si>
    <t>5th Element Brewing</t>
  </si>
  <si>
    <t>5x5 Brewing Co.</t>
  </si>
  <si>
    <t>Hidalgo</t>
  </si>
  <si>
    <t>Alcazar Brewery, LLC.</t>
  </si>
  <si>
    <t>Starr</t>
  </si>
  <si>
    <t>Angelina Brewing Company, LLC.</t>
  </si>
  <si>
    <t>Angelina</t>
  </si>
  <si>
    <t>Pretentious Beer Co</t>
  </si>
  <si>
    <t>Printshop Beer Co</t>
  </si>
  <si>
    <t>Smith &amp; Lentz Brewing</t>
  </si>
  <si>
    <t>Smoky Mountain Brewery (#1)</t>
  </si>
  <si>
    <t>Smoky Mountain Brewery (#2) - Gatlinburg</t>
  </si>
  <si>
    <t>Sevier</t>
  </si>
  <si>
    <t>Strawberry Alley Ale Works</t>
  </si>
  <si>
    <t>Tailgate Brewery</t>
  </si>
  <si>
    <t>TailGate Brewery Music Row</t>
  </si>
  <si>
    <t>Tennessee Brew Works</t>
  </si>
  <si>
    <t>Terminal Brewhouse, The</t>
  </si>
  <si>
    <t>Turtle Anarchy Brewing Co</t>
  </si>
  <si>
    <t>Wiseacre Brewing Co</t>
  </si>
  <si>
    <t>Yazoo Brewing Co</t>
  </si>
  <si>
    <t>11 Below Brewing Company</t>
  </si>
  <si>
    <t>4th Tap Brewing Cooperative</t>
  </si>
  <si>
    <t>5 Stones Artisan Brewery</t>
  </si>
  <si>
    <t>8th Wonder Brewery</t>
  </si>
  <si>
    <t>903 Brewers</t>
  </si>
  <si>
    <t>Acopon Brewing Co</t>
  </si>
  <si>
    <t>Adelbert's Brewery LLC</t>
  </si>
  <si>
    <t>Alamo Beer Co</t>
  </si>
  <si>
    <t>Altstadt Brewery</t>
  </si>
  <si>
    <t>Gillespie</t>
  </si>
  <si>
    <t>Anheuser-Busch Inc Ã¢Â€Â“ Houston</t>
  </si>
  <si>
    <t>Anvil Brewing</t>
  </si>
  <si>
    <t>Camp</t>
  </si>
  <si>
    <t>Aransas Pass Brewing Company, LLC</t>
  </si>
  <si>
    <t>San Patricio</t>
  </si>
  <si>
    <t>B-52 Brewing</t>
  </si>
  <si>
    <t>Baa Baa Brewhouse</t>
  </si>
  <si>
    <t>Waller</t>
  </si>
  <si>
    <t>Back Pew Brewing</t>
  </si>
  <si>
    <t>BackStory Brewery</t>
  </si>
  <si>
    <t>Hopkins</t>
  </si>
  <si>
    <t>BattleHops Brewing</t>
  </si>
  <si>
    <t>Big River Brewery, LLC</t>
  </si>
  <si>
    <t>Branchline Brewing Company</t>
  </si>
  <si>
    <t>Brewery in Planning - Big Spring, TX</t>
  </si>
  <si>
    <t>Brewery In Planning - College Station</t>
  </si>
  <si>
    <t>Brazos</t>
  </si>
  <si>
    <t>Brewery in Planning - Cypress</t>
  </si>
  <si>
    <t>Brewery In Planning - Fort Worth</t>
  </si>
  <si>
    <t>Tarrant</t>
  </si>
  <si>
    <t>Brewery in Planning - Fulshear, TX</t>
  </si>
  <si>
    <t>Brewery in Planning - Grapevine</t>
  </si>
  <si>
    <t>Brewery In Planning - Lucas</t>
  </si>
  <si>
    <t>Athens Brewing Co</t>
  </si>
  <si>
    <t>Austin Beerworks</t>
  </si>
  <si>
    <t>B and J's Handcrafted Texas Ales</t>
  </si>
  <si>
    <t>Nueces</t>
  </si>
  <si>
    <t>Baileson Brewing Company, LLC</t>
  </si>
  <si>
    <t>BAKFISH Brewing Company</t>
  </si>
  <si>
    <t>Brazoria</t>
  </si>
  <si>
    <t>Bankhead Brewing Company</t>
  </si>
  <si>
    <t>Basement Brewers of Texas</t>
  </si>
  <si>
    <t>Kerr</t>
  </si>
  <si>
    <t>BJ's Brewhouse</t>
  </si>
  <si>
    <t>Black Star Co-op</t>
  </si>
  <si>
    <t>Braindead Brewing</t>
  </si>
  <si>
    <t>Brash</t>
  </si>
  <si>
    <t>Brazos Valley Brewing Company</t>
  </si>
  <si>
    <t>Brewery In Planning- Mc Kinney, TX.</t>
  </si>
  <si>
    <t>Brews Brothers</t>
  </si>
  <si>
    <t>Galveston</t>
  </si>
  <si>
    <t>Busted Sandal Brewing Company</t>
  </si>
  <si>
    <t>Circle Brewing Company</t>
  </si>
  <si>
    <t>Coastal Bend Brewing</t>
  </si>
  <si>
    <t>Cycler's Brewing</t>
  </si>
  <si>
    <t>Dauntless Brewing Company</t>
  </si>
  <si>
    <t>Deadbeach Brewery</t>
  </si>
  <si>
    <t>Destination Brewing Company</t>
  </si>
  <si>
    <t>Devil and the Deep</t>
  </si>
  <si>
    <t>Eola School Restaurant</t>
  </si>
  <si>
    <t>Concho</t>
  </si>
  <si>
    <t>Brigadoon Brewery &amp; Brew School</t>
  </si>
  <si>
    <t>Brotherwell Brewing</t>
  </si>
  <si>
    <t>McLennan</t>
  </si>
  <si>
    <t>BS Brewing</t>
  </si>
  <si>
    <t>Buffalo Bayou Brewing Co</t>
  </si>
  <si>
    <t>Caracara Brewing Company</t>
  </si>
  <si>
    <t>Chimera Brewing Company</t>
  </si>
  <si>
    <t>City Acre Brewing Co</t>
  </si>
  <si>
    <t>Community Beer Co</t>
  </si>
  <si>
    <t>Copperhead Brewery</t>
  </si>
  <si>
    <t>Cypress Creek Southern Ales</t>
  </si>
  <si>
    <t>Deep Ellum Brewing Co</t>
  </si>
  <si>
    <t>Denton County Brewing Company</t>
  </si>
  <si>
    <t>Dirty Job Brewing</t>
  </si>
  <si>
    <t>Division Brewing</t>
  </si>
  <si>
    <t>Dodging Duck Brewhaus</t>
  </si>
  <si>
    <t>Dorcol Distilling and Brewing CO</t>
  </si>
  <si>
    <t>Draught House Pub and Brewery</t>
  </si>
  <si>
    <t>El Paso Brewing Company</t>
  </si>
  <si>
    <t>ETX Brewing Co.</t>
  </si>
  <si>
    <t>Smith</t>
  </si>
  <si>
    <t>Eureka Heights Brewing Company</t>
  </si>
  <si>
    <t>Flix Brewhouse - Frisco/Little Elm</t>
  </si>
  <si>
    <t>Flying Man Brewing Company</t>
  </si>
  <si>
    <t>Freetail Brewing Co - Brewpub</t>
  </si>
  <si>
    <t>Grain Theory Brewing Company</t>
  </si>
  <si>
    <t>Granger City Brewing Company</t>
  </si>
  <si>
    <t>Happy Hippie Brewing Company</t>
  </si>
  <si>
    <t>Holler Brewing Company</t>
  </si>
  <si>
    <t>Hops &amp; Grain Brewing</t>
  </si>
  <si>
    <t>Hullabaloo Diner</t>
  </si>
  <si>
    <t>Fort Brewery and Pizza</t>
  </si>
  <si>
    <t>Four Bullets Brewery</t>
  </si>
  <si>
    <t>Four Corners Brewing Co</t>
  </si>
  <si>
    <t>Franconia Brewing Co</t>
  </si>
  <si>
    <t>Fredericksburg Brewing Co</t>
  </si>
  <si>
    <t>Friends and Allies Brewing Company</t>
  </si>
  <si>
    <t>Galactic Coast Brewing</t>
  </si>
  <si>
    <t>Galveston Island Brewing</t>
  </si>
  <si>
    <t>Goliad Brewing Company</t>
  </si>
  <si>
    <t>Goliad</t>
  </si>
  <si>
    <t>Good Neighbor Brews</t>
  </si>
  <si>
    <t>Gordon Street Tavern</t>
  </si>
  <si>
    <t>Granary 'Cue and Brew</t>
  </si>
  <si>
    <t>Great Heights Brewing Company</t>
  </si>
  <si>
    <t>Harvest Seasonal Kitchen</t>
  </si>
  <si>
    <t>Hemisphere Brewing Co</t>
  </si>
  <si>
    <t>Hop And Sting Brewing Company</t>
  </si>
  <si>
    <t>Hopfusion Ale Works</t>
  </si>
  <si>
    <t>Intervention Brewing Company, LLC</t>
  </si>
  <si>
    <t>Kinematic Brewing Company</t>
  </si>
  <si>
    <t>La Funke Brewing</t>
  </si>
  <si>
    <t>Last Stand Brewing Company</t>
  </si>
  <si>
    <t>Live Oak Brewing Co</t>
  </si>
  <si>
    <t>Malai Fort Worth</t>
  </si>
  <si>
    <t>Martin House Brewing Company</t>
  </si>
  <si>
    <t>Nacogdoches Brewing Company, Inc.</t>
  </si>
  <si>
    <t>Nacogdoches</t>
  </si>
  <si>
    <t>New Braunfels Brewing</t>
  </si>
  <si>
    <t>New Republic Brewing</t>
  </si>
  <si>
    <t>No Label Brewing Co</t>
  </si>
  <si>
    <t>Humperdinks Restaurant</t>
  </si>
  <si>
    <t>Independence Brewing</t>
  </si>
  <si>
    <t>Ingenious Brewing Company</t>
  </si>
  <si>
    <t>Intrinsic Brewing</t>
  </si>
  <si>
    <t>Ivanhoe Aleworks</t>
  </si>
  <si>
    <t>Karbach Brewing Co</t>
  </si>
  <si>
    <t>KÃƒÂ¼nstler Brewing</t>
  </si>
  <si>
    <t>Landon Winery</t>
  </si>
  <si>
    <t>Hunt</t>
  </si>
  <si>
    <t>Lazarus Brewing Company</t>
  </si>
  <si>
    <t>Lazy Beach Brewing</t>
  </si>
  <si>
    <t>Lazy Tree Ranch Brewing</t>
  </si>
  <si>
    <t>Legal Draft Beer Company</t>
  </si>
  <si>
    <t>Lone Pint Brewery</t>
  </si>
  <si>
    <t>Long Wooden Spoon Brewing</t>
  </si>
  <si>
    <t>Randall</t>
  </si>
  <si>
    <t>MillerCoors Brewing Co - Fort Worth</t>
  </si>
  <si>
    <t>Moon Tower Sudworks</t>
  </si>
  <si>
    <t>Neches Brewing Company</t>
  </si>
  <si>
    <t>Noble Rey Brewing Company</t>
  </si>
  <si>
    <t>North By Northwest Restaurant and Brewery - North Capital</t>
  </si>
  <si>
    <t>Oak Highlands Brewery</t>
  </si>
  <si>
    <t>Oddwood Ales</t>
  </si>
  <si>
    <t>Ol' Shed Brewing Company</t>
  </si>
  <si>
    <t>Orf Brewing</t>
  </si>
  <si>
    <t>Platypus Brewing</t>
  </si>
  <si>
    <t>Rabbit Hole Brewing</t>
  </si>
  <si>
    <t>Rabble-Rouser Brewing Company</t>
  </si>
  <si>
    <t>Ranger Creek Brewery</t>
  </si>
  <si>
    <t>Wichita</t>
  </si>
  <si>
    <t>Red Horn Brewing Co.</t>
  </si>
  <si>
    <t>Rosehill Brewing Co.</t>
  </si>
  <si>
    <t>Rough Diamond Brewery</t>
  </si>
  <si>
    <t>Running Walker Brewery &amp; Braman Winery</t>
  </si>
  <si>
    <t>Saloon Door Brewing Co</t>
  </si>
  <si>
    <t>San Jacinto Brewing Company</t>
  </si>
  <si>
    <t>Oil Horse Brewing Company</t>
  </si>
  <si>
    <t>Gregg</t>
  </si>
  <si>
    <t>Old Town Brewhouse</t>
  </si>
  <si>
    <t>Oskar Blues Brewery</t>
  </si>
  <si>
    <t>Padre Island Brewing Co</t>
  </si>
  <si>
    <t>Cameron</t>
  </si>
  <si>
    <t>Panther Island Brewing Company</t>
  </si>
  <si>
    <t>Pappy Slokum Brewing Co.</t>
  </si>
  <si>
    <t>Pecan Street Brewing Co</t>
  </si>
  <si>
    <t>Blanco</t>
  </si>
  <si>
    <t>Peticolas Brewing Co</t>
  </si>
  <si>
    <t>Pinthouse Pizza South</t>
  </si>
  <si>
    <t>Rahr and Sons Brewing Co</t>
  </si>
  <si>
    <t>Railport Brewing Company</t>
  </si>
  <si>
    <t>Railroad Seafood Station &amp; Brewing Co.</t>
  </si>
  <si>
    <t>Real Ale Brewing Co</t>
  </si>
  <si>
    <t>Rebel Toad Brewing Co</t>
  </si>
  <si>
    <t>Red Gap Brewing</t>
  </si>
  <si>
    <t>Eastland</t>
  </si>
  <si>
    <t>Resignation Brewery</t>
  </si>
  <si>
    <t>Ruba Brewing</t>
  </si>
  <si>
    <t>Saint Arnold Brewing Co</t>
  </si>
  <si>
    <t>Save the World Brewing Co</t>
  </si>
  <si>
    <t>Sean Patrick's Pub</t>
  </si>
  <si>
    <t>Shade Tree Saloon &amp; Grill</t>
  </si>
  <si>
    <t>Siren Rock Brewing Company</t>
  </si>
  <si>
    <t>Slantways Brewing Company</t>
  </si>
  <si>
    <t>Southerleigh Brewing</t>
  </si>
  <si>
    <t>Southern Heights Brewing Co LLC</t>
  </si>
  <si>
    <t>Stesti Brewing Company</t>
  </si>
  <si>
    <t>Houston</t>
  </si>
  <si>
    <t>Tall City Brewing Co.</t>
  </si>
  <si>
    <t>The Austin Beer Garden Brewing Co</t>
  </si>
  <si>
    <t>The Blue Onion Brewpub</t>
  </si>
  <si>
    <t>The Brewery LBK</t>
  </si>
  <si>
    <t>Lubbock</t>
  </si>
  <si>
    <t>The Brewtorium</t>
  </si>
  <si>
    <t>The Plains Brewing Company</t>
  </si>
  <si>
    <t>The Root Cellar</t>
  </si>
  <si>
    <t>Shannon Brewing Company, LLC</t>
  </si>
  <si>
    <t>Sigma Brewing Company</t>
  </si>
  <si>
    <t>Small Brewpub</t>
  </si>
  <si>
    <t>Sockdolager Brewing Company</t>
  </si>
  <si>
    <t>Southern Star Brewing</t>
  </si>
  <si>
    <t>Spindletap Brewery</t>
  </si>
  <si>
    <t>SportsBreweries</t>
  </si>
  <si>
    <t>Sun Brewing Co.</t>
  </si>
  <si>
    <t>Texas Beer Company</t>
  </si>
  <si>
    <t>The Collective Brewing Project</t>
  </si>
  <si>
    <t>The Malai Kitchen</t>
  </si>
  <si>
    <t>The Manhattan Project Beer Company</t>
  </si>
  <si>
    <t>The Phoenix On Westheimer</t>
  </si>
  <si>
    <t>The SoCo Taphouse</t>
  </si>
  <si>
    <t>Tom Green</t>
  </si>
  <si>
    <t>Three Empires Brewing Company, LLC</t>
  </si>
  <si>
    <t>TKO Libations</t>
  </si>
  <si>
    <t>Turning Point Beer, LLC</t>
  </si>
  <si>
    <t>Tusculum Holdings, LLC</t>
  </si>
  <si>
    <t>Two Docs Brewing Co.</t>
  </si>
  <si>
    <t>Two Wheel Brewing Company</t>
  </si>
  <si>
    <t>Uncle Buck's Brewery And Steakhouse</t>
  </si>
  <si>
    <t>Weilbacher Brewery</t>
  </si>
  <si>
    <t>Whitestone Brewery</t>
  </si>
  <si>
    <t>Wild Acre Brewing Company</t>
  </si>
  <si>
    <t>Wild Bunch Brewing Co, LLC</t>
  </si>
  <si>
    <t>Wimberley Brewing Co &amp; Brewsters Pizza</t>
  </si>
  <si>
    <t>Woodcreek Brewing Company</t>
  </si>
  <si>
    <t>Yaxx Brewing Company</t>
  </si>
  <si>
    <t>Blue Zone Brewing Co.</t>
  </si>
  <si>
    <t>Thirsty Planet Brewing Co</t>
  </si>
  <si>
    <t>Town In City Brewing Co, LLC</t>
  </si>
  <si>
    <t>Triple J Chophouse and Brew Co</t>
  </si>
  <si>
    <t>True Vine Brewing Company</t>
  </si>
  <si>
    <t>Tupps Brewery</t>
  </si>
  <si>
    <t>Twin Peaks Brewery</t>
  </si>
  <si>
    <t>Uncle Billy's Brewery</t>
  </si>
  <si>
    <t>Under The Radar Brewery</t>
  </si>
  <si>
    <t>Union Bear Brewing Co.</t>
  </si>
  <si>
    <t>Unlawful Assembly Brewing Company</t>
  </si>
  <si>
    <t>Wichita Falls Brewing Co.</t>
  </si>
  <si>
    <t>Wicked Boxer Brewing</t>
  </si>
  <si>
    <t>Zero One Ale House</t>
  </si>
  <si>
    <t>Zilker Brewing Co</t>
  </si>
  <si>
    <t>2 Row Brewing</t>
  </si>
  <si>
    <t>Branagan's Brewery LLC</t>
  </si>
  <si>
    <t>Brewery In Planning - Draper</t>
  </si>
  <si>
    <t>Brewery in Planning - Salt Lake City</t>
  </si>
  <si>
    <t>Mine Shaft Brewing</t>
  </si>
  <si>
    <t>Policy Kings Brewery LLC</t>
  </si>
  <si>
    <t>Iron</t>
  </si>
  <si>
    <t>Red Rock Brewing Co - Production</t>
  </si>
  <si>
    <t>RoHa Brewing Project</t>
  </si>
  <si>
    <t>Salt Lake Brewing Co/ Squatters Pub Brewery</t>
  </si>
  <si>
    <t>SaltFire Brewing Co.</t>
  </si>
  <si>
    <t>Captains Brewing Company</t>
  </si>
  <si>
    <t>Toasted Barrel Brewery</t>
  </si>
  <si>
    <t>Uinta Brewing Co</t>
  </si>
  <si>
    <t>UTOG Brewing Company</t>
  </si>
  <si>
    <t>Weber</t>
  </si>
  <si>
    <t>14th Star Brewing</t>
  </si>
  <si>
    <t>1st Republic Brewing Co</t>
  </si>
  <si>
    <t>Alchemist Cannery</t>
  </si>
  <si>
    <t>Backacre Beermakers</t>
  </si>
  <si>
    <t>Bonneville Brewery</t>
  </si>
  <si>
    <t>Tooele</t>
  </si>
  <si>
    <t>Fisher Brewing Company</t>
  </si>
  <si>
    <t>Hop N' Keg Brewery / The Quarry Steakhouse and Brewpub</t>
  </si>
  <si>
    <t>Uintah</t>
  </si>
  <si>
    <t>Kiitos Brewing</t>
  </si>
  <si>
    <t>Proper Brewing Co</t>
  </si>
  <si>
    <t>Red Rock Brewing Co</t>
  </si>
  <si>
    <t>Roosters Brewing Co (#2)</t>
  </si>
  <si>
    <t>Davis</t>
  </si>
  <si>
    <t>Ruby River Steak House and Brewery</t>
  </si>
  <si>
    <t>Salt Flats Brewery</t>
  </si>
  <si>
    <t>Utah Brewers Cooperative</t>
  </si>
  <si>
    <t>Vernal Brewing Company</t>
  </si>
  <si>
    <t>Wasatch Brew Pub - Park City</t>
  </si>
  <si>
    <t>Zion Canyon Brewing Co</t>
  </si>
  <si>
    <t>Brewery In Planning - Waterbury</t>
  </si>
  <si>
    <t>Brewery in Planning - Wayland</t>
  </si>
  <si>
    <t>Burlington Beer Company</t>
  </si>
  <si>
    <t>Farm Road Brewery</t>
  </si>
  <si>
    <t>Bennington</t>
  </si>
  <si>
    <t>Foley Brothers Brewing Co.</t>
  </si>
  <si>
    <t>Rutland</t>
  </si>
  <si>
    <t>Foy Enterprises LLC DBA Dog River Brewery</t>
  </si>
  <si>
    <t>GoodWater Brewery</t>
  </si>
  <si>
    <t>Halyard Brewing Company</t>
  </si>
  <si>
    <t>Hill Farmstead Brewery</t>
  </si>
  <si>
    <t>Lawson's Finest Liquids</t>
  </si>
  <si>
    <t>Lost Nation Brewing</t>
  </si>
  <si>
    <t>Lamoille</t>
  </si>
  <si>
    <t>Simple Roots Brewing Co</t>
  </si>
  <si>
    <t>Fiddlehead Brewing</t>
  </si>
  <si>
    <t>Foam Brewers</t>
  </si>
  <si>
    <t>Four Quarters Brewing Co</t>
  </si>
  <si>
    <t>Frost Beer Works</t>
  </si>
  <si>
    <t>Good Measure Brewing Co</t>
  </si>
  <si>
    <t>Harpoon Brewery - Vermont</t>
  </si>
  <si>
    <t>Hogback Mountain Brewery</t>
  </si>
  <si>
    <t>Hop'n Moose Brewing Company</t>
  </si>
  <si>
    <t>Kickback Brewery</t>
  </si>
  <si>
    <t>Madison Brewing Co, Pub and Restaurant</t>
  </si>
  <si>
    <t>Magic Hat Brewing Co/ North American Breweries</t>
  </si>
  <si>
    <t>McNeills Brewery</t>
  </si>
  <si>
    <t>Northshire Brewery, Inc</t>
  </si>
  <si>
    <t>Queen City Brewery, LLC</t>
  </si>
  <si>
    <t>Red Barn Brewing</t>
  </si>
  <si>
    <t>Caledonia</t>
  </si>
  <si>
    <t>River Roost Brewery</t>
  </si>
  <si>
    <t>Saint J Brewery</t>
  </si>
  <si>
    <t>Switchback Brewing Co</t>
  </si>
  <si>
    <t>Ten Bends Beer</t>
  </si>
  <si>
    <t>1781 Brewing Company</t>
  </si>
  <si>
    <t>Spotsylvania</t>
  </si>
  <si>
    <t>2 Silos Brewing Company</t>
  </si>
  <si>
    <t>Prince William</t>
  </si>
  <si>
    <t>Adventure Brewing Co</t>
  </si>
  <si>
    <t>Stafford</t>
  </si>
  <si>
    <t>Barley Naked Brewing Company</t>
  </si>
  <si>
    <t>Woods Cabin Brewery</t>
  </si>
  <si>
    <t>Battlefield Brewing Co</t>
  </si>
  <si>
    <t>Fredericksburg</t>
  </si>
  <si>
    <t>Bear Chase Brewing Company</t>
  </si>
  <si>
    <t>Big Data Brewing Company LLC</t>
  </si>
  <si>
    <t>Vermont Pub and Brewery</t>
  </si>
  <si>
    <t>Von Trapp Brewing</t>
  </si>
  <si>
    <t>Whetstone Craft Beers @ Whetstone Station</t>
  </si>
  <si>
    <t>Zero Gravity Craft Brewery</t>
  </si>
  <si>
    <t>Alesatian Brewing Co.</t>
  </si>
  <si>
    <t>Winchester</t>
  </si>
  <si>
    <t>Ammo Brewing</t>
  </si>
  <si>
    <t>Petersburg</t>
  </si>
  <si>
    <t>Anheuser-Busch Inc Ã¢Â€Â“ Williamsburg</t>
  </si>
  <si>
    <t>James City</t>
  </si>
  <si>
    <t>Apocalypse Ale Works</t>
  </si>
  <si>
    <t>Ardent Craft Ales</t>
  </si>
  <si>
    <t>Audacious Aleworks</t>
  </si>
  <si>
    <t>Falls Church</t>
  </si>
  <si>
    <t>BadWolf Brewing Company</t>
  </si>
  <si>
    <t>Bald Top Brewing Company</t>
  </si>
  <si>
    <t>Ballad Brewing</t>
  </si>
  <si>
    <t>Danville</t>
  </si>
  <si>
    <t>Botetourt</t>
  </si>
  <si>
    <t>Bedlam Brewing LLC</t>
  </si>
  <si>
    <t>Staunton</t>
  </si>
  <si>
    <t>Beltway Brewing Company</t>
  </si>
  <si>
    <t>Benchtop Brewing Company</t>
  </si>
  <si>
    <t>Big Lick Brewing Company</t>
  </si>
  <si>
    <t>Roanoke</t>
  </si>
  <si>
    <t>Big Ugly Brewing Co</t>
  </si>
  <si>
    <t>Chesapeake</t>
  </si>
  <si>
    <t>Bike TrAle Brewing</t>
  </si>
  <si>
    <t>Bingo Beer Company</t>
  </si>
  <si>
    <t>Blue Mountain Barrel House and Organic Brewery</t>
  </si>
  <si>
    <t>Nelson</t>
  </si>
  <si>
    <t>Box Office Brewery</t>
  </si>
  <si>
    <t>Shenandoah</t>
  </si>
  <si>
    <t>Brewery In Planning - Arlington</t>
  </si>
  <si>
    <t>Nottoway</t>
  </si>
  <si>
    <t>Brewery In Planning - Colonial Beach</t>
  </si>
  <si>
    <t>King George</t>
  </si>
  <si>
    <t>Brewery In Planning - Fairfax</t>
  </si>
  <si>
    <t>Brewery In Planning - Marion</t>
  </si>
  <si>
    <t>Smyth</t>
  </si>
  <si>
    <t>Brewery in Planning - Virginia Beach</t>
  </si>
  <si>
    <t>Brewery in Planning - woodbridge</t>
  </si>
  <si>
    <t>Bull &amp; Bones Brewhaus &amp; Grill</t>
  </si>
  <si>
    <t>Castleburg Brewery</t>
  </si>
  <si>
    <t>Cedar Run Brewery</t>
  </si>
  <si>
    <t>Dirt Farm Brewing</t>
  </si>
  <si>
    <t>Dog Money Restaurant</t>
  </si>
  <si>
    <t>Bird Brain Brewing Company</t>
  </si>
  <si>
    <t>Black Hoof Brewing</t>
  </si>
  <si>
    <t>Black Narrows Brewing Company</t>
  </si>
  <si>
    <t>Accomack</t>
  </si>
  <si>
    <t>Black Walnut Brewery</t>
  </si>
  <si>
    <t>Brick &amp; Mortar Brewing Company</t>
  </si>
  <si>
    <t>Bristol Station Brews &amp; Taproom</t>
  </si>
  <si>
    <t>Brothers Craft Brewing</t>
  </si>
  <si>
    <t>Buffalo Mountain Brewery</t>
  </si>
  <si>
    <t>Caboose Brewing Co.</t>
  </si>
  <si>
    <t>Canon &amp; Draw Brewing Company</t>
  </si>
  <si>
    <t>Cape Charles Brewing Company</t>
  </si>
  <si>
    <t>Capstan Bar Brewing Company</t>
  </si>
  <si>
    <t>Chubby Squirrel Brewing Company</t>
  </si>
  <si>
    <t>Coelacanth Brewing</t>
  </si>
  <si>
    <t>Commonwealth Brewing Co.</t>
  </si>
  <si>
    <t>Creek Bottom Brewing</t>
  </si>
  <si>
    <t>Galax</t>
  </si>
  <si>
    <t>Crooked Run Brewing</t>
  </si>
  <si>
    <t>Damascus Brewery</t>
  </si>
  <si>
    <t>Dragon Hops Brewing</t>
  </si>
  <si>
    <t>Dynasty Brewing Company</t>
  </si>
  <si>
    <t>Elation Brewing</t>
  </si>
  <si>
    <t>Extra Billys Brewery and Smokehouse</t>
  </si>
  <si>
    <t>Chesterfield</t>
  </si>
  <si>
    <t>Fair Winds Brewing Company</t>
  </si>
  <si>
    <t>Forge Brew Works</t>
  </si>
  <si>
    <t>Gloucester Brewing Company</t>
  </si>
  <si>
    <t>Great American Restaurants, Sweetwater Tavern</t>
  </si>
  <si>
    <t>Griffin Owens Insurance Group</t>
  </si>
  <si>
    <t>Growling Bear Brewing Company</t>
  </si>
  <si>
    <t>Guanacaste Brewing LLC</t>
  </si>
  <si>
    <t>Hardywood Park Craft Brewery</t>
  </si>
  <si>
    <t>High Speed Low Drag Brewing LLC</t>
  </si>
  <si>
    <t>Alexandria</t>
  </si>
  <si>
    <t>Hillsborough Farm Brewery / Hillsborough Vineyards</t>
  </si>
  <si>
    <t>Hops and Pops</t>
  </si>
  <si>
    <t>Jurnee Brewing Company</t>
  </si>
  <si>
    <t>Krikelkay Brewing Company</t>
  </si>
  <si>
    <t>Appomattox</t>
  </si>
  <si>
    <t>Escutcheon Brewing Co.</t>
  </si>
  <si>
    <t>Final Gravity Brewing Co.</t>
  </si>
  <si>
    <t>Henrico</t>
  </si>
  <si>
    <t>Fine Creek Brewing Company</t>
  </si>
  <si>
    <t>Powhatan</t>
  </si>
  <si>
    <t>Front Royal Brewing Company, LLC</t>
  </si>
  <si>
    <t>Garden Grove Brewing Company</t>
  </si>
  <si>
    <t>Hammer &amp; Forge Brewing Company</t>
  </si>
  <si>
    <t>Hardywood Park Craft Brewery-Charlottesville</t>
  </si>
  <si>
    <t>Hawksbill Brewing Company</t>
  </si>
  <si>
    <t>Heritage Brewing Co</t>
  </si>
  <si>
    <t>Highmark Brewery</t>
  </si>
  <si>
    <t>Home Republic</t>
  </si>
  <si>
    <t>Hops Grillhouse and Brewery</t>
  </si>
  <si>
    <t>Isley Brewing Company</t>
  </si>
  <si>
    <t>James River Brewery</t>
  </si>
  <si>
    <t>Albemarle</t>
  </si>
  <si>
    <t>Lake Anne Brew House</t>
  </si>
  <si>
    <t>Long Way Brewing</t>
  </si>
  <si>
    <t>Louisa Brewing, LLC</t>
  </si>
  <si>
    <t>Mad Fox Brewing Co</t>
  </si>
  <si>
    <t>Maltese Brewing Company</t>
  </si>
  <si>
    <t>Mustang Sally Brewing Co</t>
  </si>
  <si>
    <t>Old House Vineyards</t>
  </si>
  <si>
    <t>Culpeper</t>
  </si>
  <si>
    <t>Pagan River Brewing Company</t>
  </si>
  <si>
    <t>Isle of Wight</t>
  </si>
  <si>
    <t>Pen Druid Brewing</t>
  </si>
  <si>
    <t>Rappahannock</t>
  </si>
  <si>
    <t>Pro Re Nata Brewery</t>
  </si>
  <si>
    <t>Lickinghole Creek Craft Brewery</t>
  </si>
  <si>
    <t>Goochland</t>
  </si>
  <si>
    <t>Lidl US LLC</t>
  </si>
  <si>
    <t>Arlington</t>
  </si>
  <si>
    <t>Lost Rhino Brewing Co</t>
  </si>
  <si>
    <t>MillerCoors Brewing Co - Shenandoah Facility</t>
  </si>
  <si>
    <t>MoMac Brewing Company</t>
  </si>
  <si>
    <t>Montross Brewery</t>
  </si>
  <si>
    <t>Mountain Valley Brewing</t>
  </si>
  <si>
    <t>New District Brewing Company</t>
  </si>
  <si>
    <t>Ober Brewing, LLC.</t>
  </si>
  <si>
    <t>Salem</t>
  </si>
  <si>
    <t>O'Connor Brewing Co</t>
  </si>
  <si>
    <t>Old Ox Brewery LLC</t>
  </si>
  <si>
    <t>Old Trade Brewery</t>
  </si>
  <si>
    <t>Olde Salem Brewing Company</t>
  </si>
  <si>
    <t>Parkway Brewing</t>
  </si>
  <si>
    <t>Phase 2 Brewing</t>
  </si>
  <si>
    <t>Pleasure House Brewing</t>
  </si>
  <si>
    <t>Port City Brewing Co.</t>
  </si>
  <si>
    <t>Precarious Beer Project</t>
  </si>
  <si>
    <t>Random Row Brewing Co.</t>
  </si>
  <si>
    <t>Elysian Brewing Co -Tangletown</t>
  </si>
  <si>
    <t>Richbrau Brewing Company</t>
  </si>
  <si>
    <t>Rock Bottom Brewery -Short Pump</t>
  </si>
  <si>
    <t>Skipping Rock Beer Co.</t>
  </si>
  <si>
    <t>Straight Shot Brewing</t>
  </si>
  <si>
    <t>Poquoson</t>
  </si>
  <si>
    <t>Strangeways Brewing - RVA</t>
  </si>
  <si>
    <t>Sunken City Brewing Co</t>
  </si>
  <si>
    <t>The Farm Brewery At Broad Run</t>
  </si>
  <si>
    <t>Fauquier</t>
  </si>
  <si>
    <t>Red Dragon Brewery</t>
  </si>
  <si>
    <t>Redbeard Brewing Co</t>
  </si>
  <si>
    <t>Right Mind Brewing</t>
  </si>
  <si>
    <t>Right Turn, Clyde Brewing Company</t>
  </si>
  <si>
    <t>Giles</t>
  </si>
  <si>
    <t>Rip Rap Brewing Company</t>
  </si>
  <si>
    <t>Rising Silo Brewery</t>
  </si>
  <si>
    <t>River Company Restaurant &amp; Brewery Inc, The</t>
  </si>
  <si>
    <t>Rocket Frog Brewing Company</t>
  </si>
  <si>
    <t>Shenandoah Valley Brewing Company</t>
  </si>
  <si>
    <t>Sinistral Brewing Company</t>
  </si>
  <si>
    <t>Smartmouth Brewing Pilot House</t>
  </si>
  <si>
    <t>Soaring Ridge Craft Brewers</t>
  </si>
  <si>
    <t>Spencer Devon Brewing</t>
  </si>
  <si>
    <t>Stone Brewing Co- Richmond</t>
  </si>
  <si>
    <t>Strangeways Brewing - FXBG</t>
  </si>
  <si>
    <t>Sugar Hill Brewing Company</t>
  </si>
  <si>
    <t>Wise</t>
  </si>
  <si>
    <t>The Answer Brewpub</t>
  </si>
  <si>
    <t>The Bold Mariner Brewing Company</t>
  </si>
  <si>
    <t>The St. George Brewing Company</t>
  </si>
  <si>
    <t>The Vanguard Brewpub &amp; Distillery</t>
  </si>
  <si>
    <t>The Veil Brewing Company</t>
  </si>
  <si>
    <t>Magnuson Cafe and Brewery</t>
  </si>
  <si>
    <t>Tucked Away Brewing</t>
  </si>
  <si>
    <t>Wild Wolf Brewing Co</t>
  </si>
  <si>
    <t>Young Veterans Brewing Company</t>
  </si>
  <si>
    <t>20 Corners Brewing LLC</t>
  </si>
  <si>
    <t>210 Brewing Co</t>
  </si>
  <si>
    <t>Ale Spike</t>
  </si>
  <si>
    <t>American Brewing Company</t>
  </si>
  <si>
    <t>Three Notch'd Valley Collab House</t>
  </si>
  <si>
    <t>Tradition Brewing Company</t>
  </si>
  <si>
    <t>Newport News</t>
  </si>
  <si>
    <t>Trapezium Brewing Company</t>
  </si>
  <si>
    <t>Twin Creeks Brewing Company</t>
  </si>
  <si>
    <t>Twisted Ales Craft Brewing Co.</t>
  </si>
  <si>
    <t>Two Fathers Beer Co</t>
  </si>
  <si>
    <t>Vasen Brewing Company</t>
  </si>
  <si>
    <t>Water's End Brewery</t>
  </si>
  <si>
    <t>Wharf Hill Brewing</t>
  </si>
  <si>
    <t>White Rock Vineyards &amp; Winery</t>
  </si>
  <si>
    <t>Winchester Brew Works LLC</t>
  </si>
  <si>
    <t>Wolf Hills Brewing Co</t>
  </si>
  <si>
    <t>Woodstock Brewhouse</t>
  </si>
  <si>
    <t>Wort Hog Brewing Company LLC</t>
  </si>
  <si>
    <t>192 Brewing</t>
  </si>
  <si>
    <t>5 Rights Brewing Co</t>
  </si>
  <si>
    <t>7 Seas Brewing Co</t>
  </si>
  <si>
    <t>Airways Brewing Co</t>
  </si>
  <si>
    <t>Alpine Brewing Co</t>
  </si>
  <si>
    <t>Okanogan</t>
  </si>
  <si>
    <t>Anacortes Brewery/Rockfish Grill</t>
  </si>
  <si>
    <t>Skagit</t>
  </si>
  <si>
    <t>Ashtown Brewing Co</t>
  </si>
  <si>
    <t>Cowlitz</t>
  </si>
  <si>
    <t>Bent Bine Brew Co. LLC</t>
  </si>
  <si>
    <t>Berchman's Brewing Company</t>
  </si>
  <si>
    <t>Black Fleet Brewing</t>
  </si>
  <si>
    <t>Brewery in Planning - Mead</t>
  </si>
  <si>
    <t>Brewery in Planning - Olympia</t>
  </si>
  <si>
    <t>Thurston</t>
  </si>
  <si>
    <t>Brewery in Planning - Renton, WA</t>
  </si>
  <si>
    <t>Brewery In Planning - Spokane</t>
  </si>
  <si>
    <t>Brewery In Planning- Battle Ground, WA.</t>
  </si>
  <si>
    <t>At Large Brewing</t>
  </si>
  <si>
    <t>Atomic Ale Brewpub and Eatery</t>
  </si>
  <si>
    <t>Atwood Ales</t>
  </si>
  <si>
    <t>Backwoods Brewing Company - Production Only</t>
  </si>
  <si>
    <t>Skamania</t>
  </si>
  <si>
    <t>Bad Bulldogs Brewery</t>
  </si>
  <si>
    <t>Kitsap</t>
  </si>
  <si>
    <t>Badass Backyard Brewing</t>
  </si>
  <si>
    <t>Badger Mountain Brewing</t>
  </si>
  <si>
    <t>Chelan</t>
  </si>
  <si>
    <t>Barhop Brewing</t>
  </si>
  <si>
    <t>Bastion Brewing Company</t>
  </si>
  <si>
    <t>Beardslee Public House</t>
  </si>
  <si>
    <t>Beerded Brothers Brewing</t>
  </si>
  <si>
    <t>Bellevue Brewing Co</t>
  </si>
  <si>
    <t>Belltown Brewery</t>
  </si>
  <si>
    <t>Bellwether Brewing Co</t>
  </si>
  <si>
    <t>Bennidito's Brewpub</t>
  </si>
  <si>
    <t>Big Block Brewing</t>
  </si>
  <si>
    <t>Big Time Brewery</t>
  </si>
  <si>
    <t>BirdsView Brewing Co</t>
  </si>
  <si>
    <t>Black Raven Brewing Co</t>
  </si>
  <si>
    <t>Blewett Brewing Company</t>
  </si>
  <si>
    <t>Bluebird Microcreamery and Brewery</t>
  </si>
  <si>
    <t>Bombing Range Brewing Company</t>
  </si>
  <si>
    <t>Boundary Bay Brewery &amp; Bistro</t>
  </si>
  <si>
    <t>Buffalo Brewing Co</t>
  </si>
  <si>
    <t>Cash Brewing Company</t>
  </si>
  <si>
    <t>Chuckanut - South Nut</t>
  </si>
  <si>
    <t>Cole Street Brewery</t>
  </si>
  <si>
    <t>Counterbalance Brewing Company</t>
  </si>
  <si>
    <t>Decibel Brewing Co</t>
  </si>
  <si>
    <t>Doomsday Brewing Co.</t>
  </si>
  <si>
    <t>Brouwerij Les Deplorables</t>
  </si>
  <si>
    <t>Burdick Brewery</t>
  </si>
  <si>
    <t>Burwood Brewing Company</t>
  </si>
  <si>
    <t>Cairn Brewing</t>
  </si>
  <si>
    <t>Cascadia Brewing Co.</t>
  </si>
  <si>
    <t>Chainline Brewing Company</t>
  </si>
  <si>
    <t>Circle 7 Brew Works</t>
  </si>
  <si>
    <t>Cloudburst Brewing</t>
  </si>
  <si>
    <t>Columbia Valley Brewing</t>
  </si>
  <si>
    <t>Diamond Knot Brewery B2 Brewery &amp; Taproom</t>
  </si>
  <si>
    <t>Diamond Knot Craft Brewing - Brewery &amp; Alehouse</t>
  </si>
  <si>
    <t>Dicks Brewing Co</t>
  </si>
  <si>
    <t>Dirty Bucket Brewery</t>
  </si>
  <si>
    <t>Discovery Bay Brewing</t>
  </si>
  <si>
    <t>Dog Days Brewing</t>
  </si>
  <si>
    <t>Doghaus Brewery</t>
  </si>
  <si>
    <t>Double Bluff Brewing</t>
  </si>
  <si>
    <t>Downpour Brewing LLC</t>
  </si>
  <si>
    <t>Dunagan Brewing Co</t>
  </si>
  <si>
    <t>E2W Brewing</t>
  </si>
  <si>
    <t>Elysian Brewing Co - Elysian Fields</t>
  </si>
  <si>
    <t>Enumclaw Brewing Company @ Rockridge Orchards &amp; Cidery</t>
  </si>
  <si>
    <t>Fish Brewing Pub &amp; Eatery</t>
  </si>
  <si>
    <t>Flycaster Brewing Co.</t>
  </si>
  <si>
    <t>Fortside Brewing Company</t>
  </si>
  <si>
    <t>Gallaghers' Where U Brew</t>
  </si>
  <si>
    <t>Garden Path Fermentation</t>
  </si>
  <si>
    <t>Genus Brewing / Nu Home Brew and Bottles</t>
  </si>
  <si>
    <t>Elliott Bay Brewery and Pub - West Seattle</t>
  </si>
  <si>
    <t>Elliott Bay Brewhouse &amp; Pub - Burien</t>
  </si>
  <si>
    <t>Elliott Bay Public House &amp; Brewery - Lake City</t>
  </si>
  <si>
    <t>Elysian Brewing Co</t>
  </si>
  <si>
    <t>Everybody's Brewing Co</t>
  </si>
  <si>
    <t>Farmstrong Brewing Co</t>
  </si>
  <si>
    <t>Fired Up Brewing</t>
  </si>
  <si>
    <t>Fish Brewing Co</t>
  </si>
  <si>
    <t>Five Dons Brewing Co</t>
  </si>
  <si>
    <t>Floating Bridge Brewing</t>
  </si>
  <si>
    <t>Flying Bike Cooperative Brewery</t>
  </si>
  <si>
    <t>Flying Lion Brewing</t>
  </si>
  <si>
    <t>Foothills Brewing and Beverage Co</t>
  </si>
  <si>
    <t>Fremont Brewing Co</t>
  </si>
  <si>
    <t>Friday Harbor Brewing</t>
  </si>
  <si>
    <t>Geaux Brewing LLC</t>
  </si>
  <si>
    <t>Georgetown Brewing Co</t>
  </si>
  <si>
    <t>Ghost Runners Brewery</t>
  </si>
  <si>
    <t>Ghostfish Brewing Company</t>
  </si>
  <si>
    <t>Gig Harbor Brewing</t>
  </si>
  <si>
    <t>Gordon Biersch Brewery Restaurant - Seattle</t>
  </si>
  <si>
    <t>Half Lion Brewing Company</t>
  </si>
  <si>
    <t>Hood Canal Brewery</t>
  </si>
  <si>
    <t>Ice Harbor Brewing Co</t>
  </si>
  <si>
    <t>JC Brewhouse</t>
  </si>
  <si>
    <t>Keyhole Valley Brewing</t>
  </si>
  <si>
    <t>Grains of Wrath Brewing</t>
  </si>
  <si>
    <t>Green Oak Brewing</t>
  </si>
  <si>
    <t>Gruff Brewing Company</t>
  </si>
  <si>
    <t>Haas Innovations Brewing LLC</t>
  </si>
  <si>
    <t>Hale's Ales Brewery and Pub</t>
  </si>
  <si>
    <t>Haywire Brewing Company</t>
  </si>
  <si>
    <t>Hemlock State Brewing Company</t>
  </si>
  <si>
    <t>Herbert B. Friendly Brewing</t>
  </si>
  <si>
    <t>Hideaway Brewing Co</t>
  </si>
  <si>
    <t>Hoh River Brewery</t>
  </si>
  <si>
    <t>Holy Mountain Brewing Co</t>
  </si>
  <si>
    <t>Hop Nation Brewing Company</t>
  </si>
  <si>
    <t>Hopped Up Brewing Company</t>
  </si>
  <si>
    <t>Hopworks Urban Brewery - Vancouver</t>
  </si>
  <si>
    <t>Hoquiam Brewing Company</t>
  </si>
  <si>
    <t>Icicle Brewing Co</t>
  </si>
  <si>
    <t>Illuminati Brewing Company</t>
  </si>
  <si>
    <t>Iron Goat Brewing</t>
  </si>
  <si>
    <t>Island Hoppin' Brewery</t>
  </si>
  <si>
    <t>Kulshan Brewing Co</t>
  </si>
  <si>
    <t>Kulshan Brewing Co - K2</t>
  </si>
  <si>
    <t>Lake Stevens Brewing Company</t>
  </si>
  <si>
    <t>Lantern Brewing</t>
  </si>
  <si>
    <t>Little Spokane Brewing Company</t>
  </si>
  <si>
    <t>Lopez Island Brewing Co</t>
  </si>
  <si>
    <t>Lost Bear Brews</t>
  </si>
  <si>
    <t>Maritime Pacific Brewing Co</t>
  </si>
  <si>
    <t>McMenamins Mill Creek Brewery</t>
  </si>
  <si>
    <t>Mountain Lakes Brewing Company</t>
  </si>
  <si>
    <t>Nine Yards Brewing</t>
  </si>
  <si>
    <t>No-Li Brewhouse</t>
  </si>
  <si>
    <t>LoveCraft Brewing Co</t>
  </si>
  <si>
    <t>Lucky Envelope Brewing</t>
  </si>
  <si>
    <t>Machine House Brewery</t>
  </si>
  <si>
    <t>Maelstrom Brewing Company</t>
  </si>
  <si>
    <t>McMenamins Olympic Club Brewery</t>
  </si>
  <si>
    <t>McMenamins On the Columbia Brewery</t>
  </si>
  <si>
    <t>McMenamins Queen Anne Brewery</t>
  </si>
  <si>
    <t>McMenamins Spar Cafe Brewery</t>
  </si>
  <si>
    <t>Melvin Brewing Bellingham</t>
  </si>
  <si>
    <t>Menace Brewing</t>
  </si>
  <si>
    <t>Metier Brewing Company</t>
  </si>
  <si>
    <t>Mile Post 111 Brewing</t>
  </si>
  <si>
    <t>Mill City Brew Werks</t>
  </si>
  <si>
    <t>Millwood Brewing Company</t>
  </si>
  <si>
    <t>Mirage Beer Co.</t>
  </si>
  <si>
    <t>Mollusk Brewing</t>
  </si>
  <si>
    <t>Naked City Brewing Co</t>
  </si>
  <si>
    <t>Narrows Brewing Company</t>
  </si>
  <si>
    <t>Nisqually Valley Brewing</t>
  </si>
  <si>
    <t>No Boat Brewing Company</t>
  </si>
  <si>
    <t>North Fork Brewing Co</t>
  </si>
  <si>
    <t>North Jetty Brewing</t>
  </si>
  <si>
    <t>Pacific</t>
  </si>
  <si>
    <t>Northwest Passage Craft Brewery</t>
  </si>
  <si>
    <t>Nosdunk Brewing Company</t>
  </si>
  <si>
    <t>Old Ivy Brewery and Taproom</t>
  </si>
  <si>
    <t>Old Stove Brewing Company</t>
  </si>
  <si>
    <t>One Brewing / Harmony Meadows Center</t>
  </si>
  <si>
    <t>Optimism Brewing Company</t>
  </si>
  <si>
    <t>Pacific Northwest Brewing Center, LLC</t>
  </si>
  <si>
    <t>Paradise Creek Brewery</t>
  </si>
  <si>
    <t>Whitman</t>
  </si>
  <si>
    <t>Port Townsend Brewing Co</t>
  </si>
  <si>
    <t>Powerhouse Restaurant and Brewery</t>
  </si>
  <si>
    <t>Puyallup River Brewing Co</t>
  </si>
  <si>
    <t>Northwood Public House &amp; Brewery</t>
  </si>
  <si>
    <t>Obec Brewing</t>
  </si>
  <si>
    <t>Odd Otter Brewing Company</t>
  </si>
  <si>
    <t>Odin Brewing Co</t>
  </si>
  <si>
    <t>Off Camber Brewing</t>
  </si>
  <si>
    <t>Orlison Brewing Company</t>
  </si>
  <si>
    <t>Outer Planet Craft Brewing</t>
  </si>
  <si>
    <t>Outlander Brewery &amp; Pub</t>
  </si>
  <si>
    <t>Paper Street Brewing Company</t>
  </si>
  <si>
    <t>Parker's Steakhouse and Brewery</t>
  </si>
  <si>
    <t>Pastime Brewery Bar and Grill</t>
  </si>
  <si>
    <t>Peddler Brewing</t>
  </si>
  <si>
    <t>Perihelion Brewery</t>
  </si>
  <si>
    <t>Pike Brewing Co</t>
  </si>
  <si>
    <t>Populuxe Brewing</t>
  </si>
  <si>
    <t>Postdoc Brewing Company</t>
  </si>
  <si>
    <t>Propolis Brewing LLC</t>
  </si>
  <si>
    <t>Quartzite Brewing Company</t>
  </si>
  <si>
    <t>Quirk Brewing</t>
  </si>
  <si>
    <t>Rail Hop'n Brewing Co</t>
  </si>
  <si>
    <t>RAM Restaurant and Brewery - Lakewood</t>
  </si>
  <si>
    <t>RAM Restaurant and Brewery - Production</t>
  </si>
  <si>
    <t>Riverport Brewing Co</t>
  </si>
  <si>
    <t>Asotin</t>
  </si>
  <si>
    <t>Saddle Rock Pub &amp; Brewery</t>
  </si>
  <si>
    <t>Salish Sea Brewing Company</t>
  </si>
  <si>
    <t>Scamp Brewing Co</t>
  </si>
  <si>
    <t>Skookum Brewery</t>
  </si>
  <si>
    <t>Smitty's Brewing</t>
  </si>
  <si>
    <t>RAM Restaurant and Brewery - Seattle</t>
  </si>
  <si>
    <t>RAM Restaurant and Brewery - Tacoma</t>
  </si>
  <si>
    <t>Ravenna Brewing Company</t>
  </si>
  <si>
    <t>Redhook Brewery</t>
  </si>
  <si>
    <t>Redifer Brewing Co</t>
  </si>
  <si>
    <t>Reuben's Brews</t>
  </si>
  <si>
    <t>Reuben's Brews Taproom</t>
  </si>
  <si>
    <t>River City Brewing</t>
  </si>
  <si>
    <t>River Mile 38 Brewing Co</t>
  </si>
  <si>
    <t>Wahkiakum</t>
  </si>
  <si>
    <t>River Time Brewing</t>
  </si>
  <si>
    <t>Rock Wood Fired Pizza &amp; Brewery - Auburn</t>
  </si>
  <si>
    <t>Rock Wood Fired Pizza and Brewery - Lynnwood</t>
  </si>
  <si>
    <t>Rock Wood Fired Pizza and Brewery - Tacoma</t>
  </si>
  <si>
    <t>Rocky Coulee Brewing</t>
  </si>
  <si>
    <t>Rooftop Brewing Co</t>
  </si>
  <si>
    <t>Roslyn Brewing Co</t>
  </si>
  <si>
    <t>Kittitas</t>
  </si>
  <si>
    <t>San Juan Island Brewing Company</t>
  </si>
  <si>
    <t>Scuttlebutt Brewing Co</t>
  </si>
  <si>
    <t>Seapine Brewing Company</t>
  </si>
  <si>
    <t>Shrub Steppe Smokehouse Brewery</t>
  </si>
  <si>
    <t>Silver City Brewery</t>
  </si>
  <si>
    <t>Skagit River Brewery</t>
  </si>
  <si>
    <t>Slaughter County Brewing</t>
  </si>
  <si>
    <t>Slippery Pig Brewery</t>
  </si>
  <si>
    <t>Sluggo Brewing</t>
  </si>
  <si>
    <t>Snipes Mountain Brewing Co</t>
  </si>
  <si>
    <t>Snoqualmie Falls Brewing Co</t>
  </si>
  <si>
    <t>Spada Farmhouse Brewery</t>
  </si>
  <si>
    <t>Standard Brewing</t>
  </si>
  <si>
    <t>Steam Plant Grill</t>
  </si>
  <si>
    <t>Terramar</t>
  </si>
  <si>
    <t>Top Frog Brewery</t>
  </si>
  <si>
    <t>Triplehorn Brewing Co</t>
  </si>
  <si>
    <t>Triune Brewing Company</t>
  </si>
  <si>
    <t>Twelve String Brewing Co</t>
  </si>
  <si>
    <t>Twin Sisters Brewing Company</t>
  </si>
  <si>
    <t>Valholl Brewing Company</t>
  </si>
  <si>
    <t>SteelHead Aleworks</t>
  </si>
  <si>
    <t>Waukesha</t>
  </si>
  <si>
    <t>Sound Brewery</t>
  </si>
  <si>
    <t>Square Wheel Brewing Co</t>
  </si>
  <si>
    <t>Steam Donkey Brewing Co</t>
  </si>
  <si>
    <t>Stones Throw Brewery</t>
  </si>
  <si>
    <t>Stormy Mountain Brewing Company</t>
  </si>
  <si>
    <t>Stoup Brewing</t>
  </si>
  <si>
    <t>Structures Brewing</t>
  </si>
  <si>
    <t>Swinnerton Brewery</t>
  </si>
  <si>
    <t>Tacoma Brewing Co.</t>
  </si>
  <si>
    <t>Ten Pin Brewing - Production Facility</t>
  </si>
  <si>
    <t>Ten Pin Brewing Co</t>
  </si>
  <si>
    <t>The Grain Shed</t>
  </si>
  <si>
    <t>The Station U Brew</t>
  </si>
  <si>
    <t>Three Bull Brewing Co</t>
  </si>
  <si>
    <t>Timber Monster Brewing Company</t>
  </si>
  <si>
    <t>Trap Door Brewing</t>
  </si>
  <si>
    <t>Triple R Brewing</t>
  </si>
  <si>
    <t>Trusty Brewing Co.</t>
  </si>
  <si>
    <t>TTs Old Iron Brewery</t>
  </si>
  <si>
    <t>Urban Family Brewing</t>
  </si>
  <si>
    <t>Waddell's Brewing Co.</t>
  </si>
  <si>
    <t>Walking Man Brewing Co</t>
  </si>
  <si>
    <t>Western Red Brewing</t>
  </si>
  <si>
    <t>Wet Coast Brewing Co.</t>
  </si>
  <si>
    <t>Whitewall Brewing Company</t>
  </si>
  <si>
    <t>Banjo Brewing</t>
  </si>
  <si>
    <t>Bavarian Brothers Brewing</t>
  </si>
  <si>
    <t>Brewery in Planning - Morgantown, WV</t>
  </si>
  <si>
    <t>Monongalia</t>
  </si>
  <si>
    <t>Eight Rivers Brewery</t>
  </si>
  <si>
    <t>Pocahontas</t>
  </si>
  <si>
    <t>Valley House Brewing</t>
  </si>
  <si>
    <t>Varietal Beer Company</t>
  </si>
  <si>
    <t>Victor 23 Craft Brewery</t>
  </si>
  <si>
    <t>Wander Brewing</t>
  </si>
  <si>
    <t>Wandering Hop Brewery</t>
  </si>
  <si>
    <t>Well 80 Brewing Company</t>
  </si>
  <si>
    <t>West Seattle Brewing Co</t>
  </si>
  <si>
    <t>Whipsaw Brewing LLC</t>
  </si>
  <si>
    <t>Whistle Punk Brewing Company</t>
  </si>
  <si>
    <t>White Bluffs Brewing</t>
  </si>
  <si>
    <t>Wicked Teuton Brewing</t>
  </si>
  <si>
    <t>Wingman Brewers</t>
  </si>
  <si>
    <t>Young Buck Brewing</t>
  </si>
  <si>
    <t>Abolitionist Ale Works</t>
  </si>
  <si>
    <t>Bad Shepherd Beer Company</t>
  </si>
  <si>
    <t>Kanawha</t>
  </si>
  <si>
    <t>Banning's Inc</t>
  </si>
  <si>
    <t>Nicholas</t>
  </si>
  <si>
    <t>Big Timber Brewing</t>
  </si>
  <si>
    <t>Brew Keepers</t>
  </si>
  <si>
    <t>Brewstel</t>
  </si>
  <si>
    <t>Chestnut Brew Works</t>
  </si>
  <si>
    <t>Dobra Zupas</t>
  </si>
  <si>
    <t>Mash Brewing Company</t>
  </si>
  <si>
    <t>Morgantown Brewing Co</t>
  </si>
  <si>
    <t>Mountain State Brewing Co</t>
  </si>
  <si>
    <t>Old Spruce Brewing</t>
  </si>
  <si>
    <t>Rippon Brewing Company</t>
  </si>
  <si>
    <t>Sophisticated Hound Brewing Company</t>
  </si>
  <si>
    <t>608 Brewing Company</t>
  </si>
  <si>
    <t>Agonic Brewing Company LLC</t>
  </si>
  <si>
    <t>Barron</t>
  </si>
  <si>
    <t>Bloomer Brewing Co</t>
  </si>
  <si>
    <t>Brewery in Planning - Sparta</t>
  </si>
  <si>
    <t>Brewery in Planning - Wausau, WI</t>
  </si>
  <si>
    <t>Marathon</t>
  </si>
  <si>
    <t>Brewery Resolute</t>
  </si>
  <si>
    <t>BrewPlan, Inc.</t>
  </si>
  <si>
    <t>Parkersburg Brewing Co</t>
  </si>
  <si>
    <t>Stumptown Ales</t>
  </si>
  <si>
    <t>The Peddler</t>
  </si>
  <si>
    <t>Cabell</t>
  </si>
  <si>
    <t>Wheeling Brewing Co</t>
  </si>
  <si>
    <t>1840 Brewing Company</t>
  </si>
  <si>
    <t>3 Sheeps Brewing Co</t>
  </si>
  <si>
    <t>Sheboygan</t>
  </si>
  <si>
    <t>841 Brewhouse</t>
  </si>
  <si>
    <t>Walworth</t>
  </si>
  <si>
    <t>8th Street Ale Haus</t>
  </si>
  <si>
    <t>Ale Asylum</t>
  </si>
  <si>
    <t>Dane</t>
  </si>
  <si>
    <t>ALT Brew / Greenview Brewing LLC</t>
  </si>
  <si>
    <t>Angry Minnow, The</t>
  </si>
  <si>
    <t>Sawyer</t>
  </si>
  <si>
    <t>Appleton Beer Factory</t>
  </si>
  <si>
    <t>Outagamie</t>
  </si>
  <si>
    <t>Badger State Brewing Company</t>
  </si>
  <si>
    <t>Bare Bones Brewery</t>
  </si>
  <si>
    <t>Bavarian Bierhaus</t>
  </si>
  <si>
    <t>Benjamin Beer Co</t>
  </si>
  <si>
    <t>Racine</t>
  </si>
  <si>
    <t>Black Husky Brewing LLC</t>
  </si>
  <si>
    <t>Bobtown Brewhouse &amp; Grill</t>
  </si>
  <si>
    <t>Brewery Creek Inn, Restaurant and Brewery</t>
  </si>
  <si>
    <t>Brewster Bros Brewing Co</t>
  </si>
  <si>
    <t>Buffalo Water Beer Co</t>
  </si>
  <si>
    <t>Bull Falls Brewery LLC</t>
  </si>
  <si>
    <t>Component Brewing Co</t>
  </si>
  <si>
    <t>East Troy Brewery</t>
  </si>
  <si>
    <t>Enlightened Brewing Company</t>
  </si>
  <si>
    <t>Fox Head Brewing LLC</t>
  </si>
  <si>
    <t>Fox River Brewing Co and Restaurant</t>
  </si>
  <si>
    <t>Foxtown Brewing</t>
  </si>
  <si>
    <t>Ozaukee</t>
  </si>
  <si>
    <t>Great Dane Pub and Brewing Co - Downtown</t>
  </si>
  <si>
    <t>Central Waters Brewing Co</t>
  </si>
  <si>
    <t>Cercis Brewing Company</t>
  </si>
  <si>
    <t>City Lights Brewing Co.</t>
  </si>
  <si>
    <t>City Service Brewing</t>
  </si>
  <si>
    <t>Company Brewing Co</t>
  </si>
  <si>
    <t>Copper State Brewing Co</t>
  </si>
  <si>
    <t>Courthouse Pub</t>
  </si>
  <si>
    <t>Manitowoc</t>
  </si>
  <si>
    <t>Cross Plains Brewery Inc.</t>
  </si>
  <si>
    <t>Dave's Brew Farm</t>
  </si>
  <si>
    <t>Dead Bird Brewing Company</t>
  </si>
  <si>
    <t>Delafield Brewhaus</t>
  </si>
  <si>
    <t>District 14 Brewery &amp; Pub</t>
  </si>
  <si>
    <t>Eagle Park Brewing Company</t>
  </si>
  <si>
    <t>Earth Rider Brewing Co</t>
  </si>
  <si>
    <t>Fat Boy Brewing Co</t>
  </si>
  <si>
    <t>Ffats Brewing Co - Production Only</t>
  </si>
  <si>
    <t>Trempealeau</t>
  </si>
  <si>
    <t>Fifth Ward Brewing Company</t>
  </si>
  <si>
    <t>Flix Brewhouse - Madison</t>
  </si>
  <si>
    <t>Fountain City Brewing Co / Monarch Public House</t>
  </si>
  <si>
    <t>Fox River Brewing Co</t>
  </si>
  <si>
    <t>Furthermore Beer</t>
  </si>
  <si>
    <t>Gathering Place Brewing Company</t>
  </si>
  <si>
    <t>Great Dane Pub and Brewing Co -- Hilldale</t>
  </si>
  <si>
    <t>Great Dane Pub and Brewing Co- Wausau</t>
  </si>
  <si>
    <t>Grumpy Troll, The</t>
  </si>
  <si>
    <t>Highholder Brewing Company</t>
  </si>
  <si>
    <t>Hillsboro Brewing Company</t>
  </si>
  <si>
    <t>Vernon</t>
  </si>
  <si>
    <t>McFleshman's Public House</t>
  </si>
  <si>
    <t>Modicum Brewing</t>
  </si>
  <si>
    <t>Eau Claire</t>
  </si>
  <si>
    <t>Oliphant Brewing</t>
  </si>
  <si>
    <t>Ombibulous Brewing Company</t>
  </si>
  <si>
    <t>Hop Haus Brewing Co</t>
  </si>
  <si>
    <t>Hops and Leisure</t>
  </si>
  <si>
    <t>House of Brews</t>
  </si>
  <si>
    <t>Inventors Brewpub</t>
  </si>
  <si>
    <t>Jacob Leinenkugel Brewing Co</t>
  </si>
  <si>
    <t>K Point Brewing</t>
  </si>
  <si>
    <t>Karben4 Brewing</t>
  </si>
  <si>
    <t>Knuth Brewing Company</t>
  </si>
  <si>
    <t>Fond du Lac</t>
  </si>
  <si>
    <t>Kozy Yak Brewery &amp; Fresar Winery</t>
  </si>
  <si>
    <t>Kul Brewing</t>
  </si>
  <si>
    <t>Lake Louie Brewing Co</t>
  </si>
  <si>
    <t>Legends Brewhouse and Eatery (#2)</t>
  </si>
  <si>
    <t>Leinenkugel's 10th Street Brewery</t>
  </si>
  <si>
    <t>Like Minds Brewing Co.</t>
  </si>
  <si>
    <t>Lion's Tail Brewing</t>
  </si>
  <si>
    <t>Lucette Brewing Co</t>
  </si>
  <si>
    <t>Dunn</t>
  </si>
  <si>
    <t>Lucky's 1313 Brewpub</t>
  </si>
  <si>
    <t>Melms Brewing Co</t>
  </si>
  <si>
    <t>Mel's Micro</t>
  </si>
  <si>
    <t>MillerCoors Brewing Co - Milwaukee</t>
  </si>
  <si>
    <t>Milwaukee Brewing Co - Production facility</t>
  </si>
  <si>
    <t>Milwaukee Brewing Company</t>
  </si>
  <si>
    <t>Milwaukee Premium Brewing Co</t>
  </si>
  <si>
    <t>New Glarus Brewing Co</t>
  </si>
  <si>
    <t>Next Door Brewing Company</t>
  </si>
  <si>
    <t>Noble Roots Brewing</t>
  </si>
  <si>
    <t>Octopi Brewing / Untitled Art</t>
  </si>
  <si>
    <t>Old Bavarian Brewing Co</t>
  </si>
  <si>
    <t>One Barrel Brewing Company</t>
  </si>
  <si>
    <t>Parched Eagle Brewpub</t>
  </si>
  <si>
    <t>Raised Grain Brewing Company</t>
  </si>
  <si>
    <t>Rural Brewing Company</t>
  </si>
  <si>
    <t>Door</t>
  </si>
  <si>
    <t>Skeleton Crew Brew</t>
  </si>
  <si>
    <t>Pabst Milwaukee Brewery</t>
  </si>
  <si>
    <t>Pearl Street Brewery</t>
  </si>
  <si>
    <t>Petskull Brewing</t>
  </si>
  <si>
    <t>Pigeon River Brewing</t>
  </si>
  <si>
    <t>Shawano</t>
  </si>
  <si>
    <t>Pitchfork Brewing</t>
  </si>
  <si>
    <t>Plymouth Brewing Co</t>
  </si>
  <si>
    <t>Potosi Brewing Co</t>
  </si>
  <si>
    <t>Potosi Brewing Production Facility</t>
  </si>
  <si>
    <t>RÃ¢Â€Â™Noggin Brewing</t>
  </si>
  <si>
    <t>Kenosha</t>
  </si>
  <si>
    <t>Racine Brewing Co</t>
  </si>
  <si>
    <t>Railhouse Restaurant and Brewery</t>
  </si>
  <si>
    <t>Marinette</t>
  </si>
  <si>
    <t>Raw Deal</t>
  </si>
  <si>
    <t>Red Eye Brewing Co</t>
  </si>
  <si>
    <t>Rhinelander Brewing Co</t>
  </si>
  <si>
    <t>Riverside Brewery &amp;  Restaurant</t>
  </si>
  <si>
    <t>Rock County Brewing Company</t>
  </si>
  <si>
    <t>Rockhound Brewing Co</t>
  </si>
  <si>
    <t>Rocky Reef Brewing Company</t>
  </si>
  <si>
    <t>Rowlands Calumet Brewery Co</t>
  </si>
  <si>
    <t>Rustic Road Brewing Co</t>
  </si>
  <si>
    <t>Sand Creek Brewing Co</t>
  </si>
  <si>
    <t>Sawmill Brewing Co</t>
  </si>
  <si>
    <t>Sawmill Pizza and Brew Shed</t>
  </si>
  <si>
    <t>Second Salem Brewing Company</t>
  </si>
  <si>
    <t>South Shore Brewery</t>
  </si>
  <si>
    <t>South Shore Brewery - Washburn</t>
  </si>
  <si>
    <t>Bayfield</t>
  </si>
  <si>
    <t>St. Francis Brewing Company</t>
  </si>
  <si>
    <t>Starboard Brewing Co</t>
  </si>
  <si>
    <t>The Lone Girl Brewing Company</t>
  </si>
  <si>
    <t>Trap Rock Brewing Co.</t>
  </si>
  <si>
    <t>Two Beagles Brewpub</t>
  </si>
  <si>
    <t>Union House Brewing LLC</t>
  </si>
  <si>
    <t>Valkyrie Brewing</t>
  </si>
  <si>
    <t>Water Street Brewery - Lake County</t>
  </si>
  <si>
    <t>Wisconsin Dells Brewing Company</t>
  </si>
  <si>
    <t>Zambaldi Beer</t>
  </si>
  <si>
    <t>The Railyard Brewing Co</t>
  </si>
  <si>
    <t>Green Bus Brewing</t>
  </si>
  <si>
    <t>Baleen Brewing Co.</t>
  </si>
  <si>
    <t>Stillmank Brewing Company</t>
  </si>
  <si>
    <t>Sunshine Brewing Company</t>
  </si>
  <si>
    <t>Swinging Bridge Brewing Co</t>
  </si>
  <si>
    <t>SwitchGear Brewing Co</t>
  </si>
  <si>
    <t>The Brewing Projekt</t>
  </si>
  <si>
    <t>Third Space Brewing</t>
  </si>
  <si>
    <t>Thirsty Pagan Brewing Co</t>
  </si>
  <si>
    <t>Tribute Brewing Co</t>
  </si>
  <si>
    <t>Vilas</t>
  </si>
  <si>
    <t>Turtle Stack Brewery</t>
  </si>
  <si>
    <t>Tyranena Brewing Co</t>
  </si>
  <si>
    <t>Viking Brewpub</t>
  </si>
  <si>
    <t>Vintage Brewing Co</t>
  </si>
  <si>
    <t>Sauk</t>
  </si>
  <si>
    <t>Water Street Brewery</t>
  </si>
  <si>
    <t>Water Street Brewery - Oak Creek</t>
  </si>
  <si>
    <t>West Bend Lithia Beer Co</t>
  </si>
  <si>
    <t>Westallion Brewing Company</t>
  </si>
  <si>
    <t>Wisconsin Brewing Co</t>
  </si>
  <si>
    <t>Working Draft Beer Company</t>
  </si>
  <si>
    <t>Accomplice Beer Company</t>
  </si>
  <si>
    <t>Laramie</t>
  </si>
  <si>
    <t>Altitude Chophouse and Brewery</t>
  </si>
  <si>
    <t>Big Lost Meadery and Brewery</t>
  </si>
  <si>
    <t>HOP Central Brewery and Taproom</t>
  </si>
  <si>
    <t>Lochiel Brewing</t>
  </si>
  <si>
    <t>Brewery In Planning - Greeley</t>
  </si>
  <si>
    <t>Brewery In Planning - Gilette</t>
  </si>
  <si>
    <t>Brewery in Planning - Riverton, WY</t>
  </si>
  <si>
    <t>Cowboy State Brewing</t>
  </si>
  <si>
    <t>Converse</t>
  </si>
  <si>
    <t>Gruner Brothers Brewing</t>
  </si>
  <si>
    <t>Natrona</t>
  </si>
  <si>
    <t>Roadhouse Pub and Eatery</t>
  </si>
  <si>
    <t>Sheridan Brewing company</t>
  </si>
  <si>
    <t>Snowy Mountain Brewery</t>
  </si>
  <si>
    <t>StillWest Brewery &amp; Grill</t>
  </si>
  <si>
    <t>Wyoming Territory Brewing / Eric Bischoff Family Brewing</t>
  </si>
  <si>
    <t>Borderlands Brewing Co</t>
  </si>
  <si>
    <t>Loco Patron Mexican Brewery</t>
  </si>
  <si>
    <t>Scottsdale Beer Company</t>
  </si>
  <si>
    <t>The Address Brewing / 1702 Beer &amp; Pizza</t>
  </si>
  <si>
    <t>New Province Brewing Company</t>
  </si>
  <si>
    <t>Coal Creek TAP</t>
  </si>
  <si>
    <t>Danielmark's Brewing Company</t>
  </si>
  <si>
    <t>Freedom's Edge Brewing</t>
  </si>
  <si>
    <t>HeadStrong Brewery</t>
  </si>
  <si>
    <t>Lander Brewing Co</t>
  </si>
  <si>
    <t>Library Sports Grill and Brewery</t>
  </si>
  <si>
    <t>Luminous Brewhouse</t>
  </si>
  <si>
    <t>Melvin Brewing Co</t>
  </si>
  <si>
    <t>Mishap! Brewing Company</t>
  </si>
  <si>
    <t>One Eyed Buffalo Brewing Company LLC</t>
  </si>
  <si>
    <t>Hot Springs</t>
  </si>
  <si>
    <t>Pat O'Hara Brewing Company</t>
  </si>
  <si>
    <t>Roadhouse Brewing Company</t>
  </si>
  <si>
    <t>Square State Brewing</t>
  </si>
  <si>
    <t>WYOld West Brewing Company</t>
  </si>
  <si>
    <t>8 Bit Brewing Company</t>
  </si>
  <si>
    <t>All-American Ale Works</t>
  </si>
  <si>
    <t>Alpha Acid Brewing Co</t>
  </si>
  <si>
    <t>Bay Bridge Brewing Co</t>
  </si>
  <si>
    <t>Benchmark Brewing Co</t>
  </si>
  <si>
    <t>Crooked Goat Brewing</t>
  </si>
  <si>
    <t>Earth And Fire Brewing Company</t>
  </si>
  <si>
    <t>Einstok Beer Company</t>
  </si>
  <si>
    <t>Flat Fish Brewing</t>
  </si>
  <si>
    <t>14 Cannons Brewing Company</t>
  </si>
  <si>
    <t>Alpine Beer Company</t>
  </si>
  <si>
    <t>Angry Horse Brewing</t>
  </si>
  <si>
    <t>Automatic Brewing Co. / Blind Lady Alehouse</t>
  </si>
  <si>
    <t>Bay City Brewing Co.</t>
  </si>
  <si>
    <t>BJs Restaurant &amp; Brewery - West Covina</t>
  </si>
  <si>
    <t>Border X Brewing</t>
  </si>
  <si>
    <t>Bravery Brewing</t>
  </si>
  <si>
    <t>Brewery In Planning - Elk Grove</t>
  </si>
  <si>
    <t>Bruery, The</t>
  </si>
  <si>
    <t>Canyon Club Brewery</t>
  </si>
  <si>
    <t>Canyon Lakes Golf Course &amp; Brewery</t>
  </si>
  <si>
    <t>Cold Water Brewery and Grill</t>
  </si>
  <si>
    <t>Crooked Lane Brewing Co</t>
  </si>
  <si>
    <t>Dark Sea Cinema And Brewery</t>
  </si>
  <si>
    <t>Draughtsmen Aleworks</t>
  </si>
  <si>
    <t>Eel River Brewing Co</t>
  </si>
  <si>
    <t>Faction Brewing Co</t>
  </si>
  <si>
    <t>Figueroa Mountain Brewing</t>
  </si>
  <si>
    <t>Flatland Brewing Company</t>
  </si>
  <si>
    <t>Gridlock Brewing Co</t>
  </si>
  <si>
    <t>Hare In the Forest</t>
  </si>
  <si>
    <t>Helix Brewing Co</t>
  </si>
  <si>
    <t>Oakland United Beerworks</t>
  </si>
  <si>
    <t>Rok House Brewing Co., LLC</t>
  </si>
  <si>
    <t>Savagewood Brewing Company</t>
  </si>
  <si>
    <t>St. Florian's Brewery</t>
  </si>
  <si>
    <t>Steel Bonnet Brewing Co</t>
  </si>
  <si>
    <t>The Mason Jar Brewing Company</t>
  </si>
  <si>
    <t>Three Rivers Brewing Co</t>
  </si>
  <si>
    <t>HopSaint Brewing Company</t>
  </si>
  <si>
    <t>Idyllwild Brewpub</t>
  </si>
  <si>
    <t>Iron Springs Pub &amp; Brewery</t>
  </si>
  <si>
    <t>Mare Island Brewing Co.</t>
  </si>
  <si>
    <t>JT Schmids Restaurant &amp; Brewery</t>
  </si>
  <si>
    <t>Karl Strauss Brewing Co - La Jolla</t>
  </si>
  <si>
    <t>Kuracali Inc</t>
  </si>
  <si>
    <t>Laguna Beach Beer Co</t>
  </si>
  <si>
    <t>Lake Tahoe AleWorX</t>
  </si>
  <si>
    <t>Midnight Jack Brewing Company</t>
  </si>
  <si>
    <t>Napa Valley Brewing Co/ Calistoga Inn</t>
  </si>
  <si>
    <t>Novel Brewing Company</t>
  </si>
  <si>
    <t>Pacific Plate Brewing Co</t>
  </si>
  <si>
    <t>Phantom Ales</t>
  </si>
  <si>
    <t>Pizza Port Ocean Beach</t>
  </si>
  <si>
    <t>Pizza Port San Clemente</t>
  </si>
  <si>
    <t>Pizza Port Solana Beach</t>
  </si>
  <si>
    <t>Placerville Brewing Co</t>
  </si>
  <si>
    <t>Rock Bottom Brewery - La Jolla</t>
  </si>
  <si>
    <t>Saint Archer Brewing Company</t>
  </si>
  <si>
    <t>Shady Oak Barrel House</t>
  </si>
  <si>
    <t>Solid Ground Brewing</t>
  </si>
  <si>
    <t>Tent City Beer Company</t>
  </si>
  <si>
    <t>The Good Beer Company, Inc.</t>
  </si>
  <si>
    <t>Track 7 Brewing Co - Curtis Park</t>
  </si>
  <si>
    <t>Unsung Brewing Company- Taproom</t>
  </si>
  <si>
    <t>Viewpoint Brewing Co</t>
  </si>
  <si>
    <t>Comrade Brewing Company</t>
  </si>
  <si>
    <t>Fossil Craft Beer Co</t>
  </si>
  <si>
    <t>Horse &amp; Dragon Brewing Company</t>
  </si>
  <si>
    <t>Iron Tree Table &amp; Taps</t>
  </si>
  <si>
    <t>Pagosa Brewing &amp; Grill</t>
  </si>
  <si>
    <t>Red Leg Brewing Company</t>
  </si>
  <si>
    <t>Smiling Toad Brewery</t>
  </si>
  <si>
    <t>Twisted Pine Brewing Co</t>
  </si>
  <si>
    <t>Back East Brewing</t>
  </si>
  <si>
    <t>Alternation Brewing Company</t>
  </si>
  <si>
    <t>Dry Dock Brewing Co - North Dock</t>
  </si>
  <si>
    <t>Fiction Beer Company</t>
  </si>
  <si>
    <t>Great Divide Brewing Co - RiNo Barrel Bar</t>
  </si>
  <si>
    <t>J. Fargo's Family Dining &amp; Micro Brewery / Coyote J Brewing Co</t>
  </si>
  <si>
    <t>Maxline Brewing</t>
  </si>
  <si>
    <t>Mountain Tap Brewery</t>
  </si>
  <si>
    <t>Pitchers Sports Restaurant and Brewery</t>
  </si>
  <si>
    <t>Rails End Beer Company</t>
  </si>
  <si>
    <t>Spangalang Brewery</t>
  </si>
  <si>
    <t>Station 26 Brewing Co</t>
  </si>
  <si>
    <t>Veteran Brothers Brewing Company</t>
  </si>
  <si>
    <t>WildEdge Brewing Collective</t>
  </si>
  <si>
    <t>Firefly Hollow Brewing Co.</t>
  </si>
  <si>
    <t>Steady Habit Brewing Company</t>
  </si>
  <si>
    <t>Fordham and Old Dominion Brewing Company</t>
  </si>
  <si>
    <t>Big River Grille &amp; Brewing Works - Disney</t>
  </si>
  <si>
    <t>Brewery In Planning - V-Twin Brewing</t>
  </si>
  <si>
    <t>Daytona Beach Brewing Company</t>
  </si>
  <si>
    <t>Grindhaus Brew Lab</t>
  </si>
  <si>
    <t>Lagerhaus Brewery &amp; Grill</t>
  </si>
  <si>
    <t>Ookapow Brewing Company</t>
  </si>
  <si>
    <t>Playalinda Brewing Company -  Brix Project</t>
  </si>
  <si>
    <t>5 Seasons Brewing Co - Westside</t>
  </si>
  <si>
    <t>Five Churches Brewing</t>
  </si>
  <si>
    <t>Fox Farm Brewery</t>
  </si>
  <si>
    <t>Woodbury Brewing Company</t>
  </si>
  <si>
    <t>Capitol City Brewing Co</t>
  </si>
  <si>
    <t>Gordon Biersch Brewery Restaurant - Navy  Yard</t>
  </si>
  <si>
    <t>Amelia Island Brewing Company</t>
  </si>
  <si>
    <t>Big Blue Brewing</t>
  </si>
  <si>
    <t>Calusa Brewing Company</t>
  </si>
  <si>
    <t>Civil Society Brewing Co</t>
  </si>
  <si>
    <t>First Flight Island Restaurant &amp; Brewery</t>
  </si>
  <si>
    <t>Inlet Brewing Co</t>
  </si>
  <si>
    <t>Palm Harbor Brewery</t>
  </si>
  <si>
    <t>Seven Bridges Grille and Brewery</t>
  </si>
  <si>
    <t>Swamp Head Brewery</t>
  </si>
  <si>
    <t>Three Bridges Brewing / Off the Wagon Brewery</t>
  </si>
  <si>
    <t>WopsHops Brewing Company</t>
  </si>
  <si>
    <t>Gordon Biersch Brewery Restaurant - Atlanta</t>
  </si>
  <si>
    <t>Atlas Brew Works</t>
  </si>
  <si>
    <t>Burnt Hickory Brewery</t>
  </si>
  <si>
    <t>Monkey Wrench Brewing Company LLC</t>
  </si>
  <si>
    <t>Taps and Apps</t>
  </si>
  <si>
    <t>Moscow Brewing Company</t>
  </si>
  <si>
    <t>Black Horizon Brewing Company</t>
  </si>
  <si>
    <t>Lucky Monk Burger, Pizza &amp; Beer Co</t>
  </si>
  <si>
    <t>MyGrain Brewing Company</t>
  </si>
  <si>
    <t>Prairie Krafts Brewing Company</t>
  </si>
  <si>
    <t>Small Town Brewery</t>
  </si>
  <si>
    <t>Tocayo Brewing Company</t>
  </si>
  <si>
    <t>Topsy Turvy</t>
  </si>
  <si>
    <t>Bier Brewery and Taproom</t>
  </si>
  <si>
    <t>Aloha Beer Co</t>
  </si>
  <si>
    <t>Mad Swede Brewing</t>
  </si>
  <si>
    <t>Woodland Empire Ale Craft</t>
  </si>
  <si>
    <t>Around the Bend Beer Co.</t>
  </si>
  <si>
    <t>Band Of Bohemia</t>
  </si>
  <si>
    <t>Buzz Bomb Brewing Co</t>
  </si>
  <si>
    <t>Elmhurst Brewing Company</t>
  </si>
  <si>
    <t>Emmett's Brewing Co - West Dundee</t>
  </si>
  <si>
    <t>Exit Strategy Brewing Company</t>
  </si>
  <si>
    <t>Hopvine Brewing Company</t>
  </si>
  <si>
    <t>Imperial Oak Brewing Co</t>
  </si>
  <si>
    <t>JT Walker's/Champaign County Brewing Co</t>
  </si>
  <si>
    <t>Off-Kilter Brewing</t>
  </si>
  <si>
    <t>Old Irving Brewing Co.</t>
  </si>
  <si>
    <t>Stockholms Vardshus</t>
  </si>
  <si>
    <t>Timotheus Brothers Brewery</t>
  </si>
  <si>
    <t>Tribes Beer Company</t>
  </si>
  <si>
    <t>Basket Case Brewing Co</t>
  </si>
  <si>
    <t>Brokerage Brewing Company</t>
  </si>
  <si>
    <t>Floyd County Brewing Company</t>
  </si>
  <si>
    <t>Granite City Food &amp; Brewery (#26)</t>
  </si>
  <si>
    <t>Point Blank Brewing Company</t>
  </si>
  <si>
    <t>Third Base Brewery</t>
  </si>
  <si>
    <t>Full Tilt Brewing</t>
  </si>
  <si>
    <t>Gordon Biersch Brewery Restaurant - Annapolis</t>
  </si>
  <si>
    <t>Barrington Brewery and Restaurant</t>
  </si>
  <si>
    <t>Switchyard Brewing Company</t>
  </si>
  <si>
    <t>Windmill Brewing</t>
  </si>
  <si>
    <t>Wooden Bear Brewing Co</t>
  </si>
  <si>
    <t>Exile Brewing</t>
  </si>
  <si>
    <t>Jubeck New World Brewing</t>
  </si>
  <si>
    <t>Keg Creek Brewing Company</t>
  </si>
  <si>
    <t>Mills</t>
  </si>
  <si>
    <t>Dodge City Brewing</t>
  </si>
  <si>
    <t>Ford</t>
  </si>
  <si>
    <t>Gella's Diner &amp; Liquid Bread Brewing Co</t>
  </si>
  <si>
    <t>The Boiler Room Brewhaus LLC</t>
  </si>
  <si>
    <t>Blue Stallion Brewing Company</t>
  </si>
  <si>
    <t>Braxton Brewing Company</t>
  </si>
  <si>
    <t>Chase Brewing Company / Chase Tap Room</t>
  </si>
  <si>
    <t>Holsopple Brewing</t>
  </si>
  <si>
    <t>Cajun Brewing</t>
  </si>
  <si>
    <t>New Orleans Lager and Ale Brewing (NOLA Brewing)</t>
  </si>
  <si>
    <t>Utility Brewing Company</t>
  </si>
  <si>
    <t>Barreled Souls Brewing Company LLC</t>
  </si>
  <si>
    <t>Definitive Brewing Company</t>
  </si>
  <si>
    <t>Inn On Peaks Island Brewery, The</t>
  </si>
  <si>
    <t>Machias River Brewing Company</t>
  </si>
  <si>
    <t>North Haven Brewing Company</t>
  </si>
  <si>
    <t>Sea Dog Brewing Co - S. Portland</t>
  </si>
  <si>
    <t>Yes Brewing</t>
  </si>
  <si>
    <t>Market Street Public House</t>
  </si>
  <si>
    <t>Steinhardt Brewing Company</t>
  </si>
  <si>
    <t>Streetcar 82 Brewing Co.</t>
  </si>
  <si>
    <t>Brewery In Planning - Watertown</t>
  </si>
  <si>
    <t>Homefield Brewing</t>
  </si>
  <si>
    <t>Independent Fermentations Brewing</t>
  </si>
  <si>
    <t>Saltmarsh Brewery</t>
  </si>
  <si>
    <t>True West Brewing Company</t>
  </si>
  <si>
    <t>Grizzly Peak Brewing Co</t>
  </si>
  <si>
    <t>Right Brain Brewery</t>
  </si>
  <si>
    <t>Greasy Luck Brewery</t>
  </si>
  <si>
    <t>Mayflower Brewing Co</t>
  </si>
  <si>
    <t>Night Shift Brewing, Inc</t>
  </si>
  <si>
    <t>Owen OLearys Restaurant and Brewery</t>
  </si>
  <si>
    <t>Salem Beer Works</t>
  </si>
  <si>
    <t>Start Line Brewing Company</t>
  </si>
  <si>
    <t>ZeLUS Beer Company</t>
  </si>
  <si>
    <t>Arbor Brewing Co. Microbrewery</t>
  </si>
  <si>
    <t>Bastone Brewery</t>
  </si>
  <si>
    <t>Big Rock Chop House &amp; Brewery</t>
  </si>
  <si>
    <t>Blue Pike Cantina</t>
  </si>
  <si>
    <t>Blue Tractor Brewing Co</t>
  </si>
  <si>
    <t>Boatyard Brewing Co</t>
  </si>
  <si>
    <t>Brass Ring Brewery</t>
  </si>
  <si>
    <t>Brewery Becker</t>
  </si>
  <si>
    <t>Constantine Brewing Co</t>
  </si>
  <si>
    <t>Earthen Ales</t>
  </si>
  <si>
    <t>East Channel Brewing Company</t>
  </si>
  <si>
    <t>Fillmore 13 Brewery</t>
  </si>
  <si>
    <t>Griffin Claw Brewing Co</t>
  </si>
  <si>
    <t>Howell's MainStreet Winery, Brewery &amp; Pizzeria</t>
  </si>
  <si>
    <t>Lake Charlevoix Brewing Company</t>
  </si>
  <si>
    <t>Lilys Seafood Restaurant and Brewery</t>
  </si>
  <si>
    <t>Lockside Brewery / 1668 Winery</t>
  </si>
  <si>
    <t>Mountain Town Brewing Co</t>
  </si>
  <si>
    <t>Old Boys Brewhouse</t>
  </si>
  <si>
    <t>Ozone's Brewhouse</t>
  </si>
  <si>
    <t>Tri City Brewing Co</t>
  </si>
  <si>
    <t>Waldmann Brewery &amp; Wurstery</t>
  </si>
  <si>
    <t>Mayhew Junction Brewing Company</t>
  </si>
  <si>
    <t>Oktibbeha</t>
  </si>
  <si>
    <t>Public House Brewing Company</t>
  </si>
  <si>
    <t>Madison River Brewing Co</t>
  </si>
  <si>
    <t>Soo Brewing Company</t>
  </si>
  <si>
    <t>The Filling Station Microbrewery</t>
  </si>
  <si>
    <t>Tunnel Vision Brewery</t>
  </si>
  <si>
    <t>Big Woods Brewery</t>
  </si>
  <si>
    <t>Birch's On the Lake</t>
  </si>
  <si>
    <t>Clockwerks Brewing</t>
  </si>
  <si>
    <t>Flat Earth Brewing Co</t>
  </si>
  <si>
    <t>Granite City Food &amp; Brewery (#1)</t>
  </si>
  <si>
    <t>Herkimer Pub and Brewery</t>
  </si>
  <si>
    <t>Mantorville Brewing Co LLC</t>
  </si>
  <si>
    <t>Dodge</t>
  </si>
  <si>
    <t>Red Wing Brewing Company</t>
  </si>
  <si>
    <t>Goodhue</t>
  </si>
  <si>
    <t>Unmapped Brewing Co.</t>
  </si>
  <si>
    <t>Wabasha Brewing Company</t>
  </si>
  <si>
    <t>Casual Animal</t>
  </si>
  <si>
    <t>Flat Branch Pub and Brewing</t>
  </si>
  <si>
    <t>Kirkwood Station Brewing</t>
  </si>
  <si>
    <t>Torn Label Brewing Company</t>
  </si>
  <si>
    <t>Big Sky Brewing Co</t>
  </si>
  <si>
    <t>Cut Bank Creek Brewery</t>
  </si>
  <si>
    <t>Glacier</t>
  </si>
  <si>
    <t>Imagine Nation Brewing</t>
  </si>
  <si>
    <t>White Dog Brewing Company</t>
  </si>
  <si>
    <t>Fairfield Opera House Brewery</t>
  </si>
  <si>
    <t>Nebraska Brewing Co - Papillion</t>
  </si>
  <si>
    <t>Able Baker Brewing</t>
  </si>
  <si>
    <t>Astronomy Aleworks</t>
  </si>
  <si>
    <t>Bad Beat Brewing</t>
  </si>
  <si>
    <t>Banger Brewing Co</t>
  </si>
  <si>
    <t>Great Rhythm Brewing Co.</t>
  </si>
  <si>
    <t>Stoneface Brewing Co</t>
  </si>
  <si>
    <t>Brix City Brewing</t>
  </si>
  <si>
    <t>Craftwerk Orange Brewing Company</t>
  </si>
  <si>
    <t>Forgotten Boardwalk Brewing</t>
  </si>
  <si>
    <t>Taos Trail Inn Brewery &amp; Steakhouse</t>
  </si>
  <si>
    <t>Brasserie Saint James - The Saint Barrelhouse</t>
  </si>
  <si>
    <t>Chicago Brewing Co - NV</t>
  </si>
  <si>
    <t>Revision Brewing Company</t>
  </si>
  <si>
    <t>Anheuser-Busch Inc Ã¢Â€Â“ Merrimack</t>
  </si>
  <si>
    <t>Beara Brewing Co.</t>
  </si>
  <si>
    <t>Candia Road Brewing / Nepenthe Ale House</t>
  </si>
  <si>
    <t>Moat Mountain Smoke House and Brewing Co</t>
  </si>
  <si>
    <t>Tuckerman Brewing Co</t>
  </si>
  <si>
    <t>Iron Hill Brewery &amp; Restaurant - Voorhees</t>
  </si>
  <si>
    <t>Man Skirt Brewing</t>
  </si>
  <si>
    <t>River Horse Brewing Company</t>
  </si>
  <si>
    <t>Bistronomy B2B Craft Brewery</t>
  </si>
  <si>
    <t>Broken Trail Brewery &amp; Distillery</t>
  </si>
  <si>
    <t>Chili Line Brewing Co.</t>
  </si>
  <si>
    <t>Kaktus Brewing Co.</t>
  </si>
  <si>
    <t>Marble Brewery - Production</t>
  </si>
  <si>
    <t>Second Street Brewery</t>
  </si>
  <si>
    <t>Bandwagon Brewery</t>
  </si>
  <si>
    <t>Battle Hill Brewing Company</t>
  </si>
  <si>
    <t>Bolton Landing Brewing Co.</t>
  </si>
  <si>
    <t>Brewery in Planning - Schenectady</t>
  </si>
  <si>
    <t>Buried Acorn Brewing Company</t>
  </si>
  <si>
    <t>Grist Iron Brewing Co.</t>
  </si>
  <si>
    <t>Brewery 99</t>
  </si>
  <si>
    <t>Brewery in Planning - Maggie Valley, NC</t>
  </si>
  <si>
    <t>Bull City Burger And Brewery</t>
  </si>
  <si>
    <t>Fox N Hare Brewing Company</t>
  </si>
  <si>
    <t>Good Nature Farm Brewery</t>
  </si>
  <si>
    <t>Green Wolf Brewing Co</t>
  </si>
  <si>
    <t>Knucklehead Craft Brewing</t>
  </si>
  <si>
    <t>Lake Placid Pub and Brewery</t>
  </si>
  <si>
    <t>Livingood's Restaurant &amp; Brewery</t>
  </si>
  <si>
    <t>Oyster Bay Brewing</t>
  </si>
  <si>
    <t>Pearl Street Grill and Brewery</t>
  </si>
  <si>
    <t>Queens Brewery</t>
  </si>
  <si>
    <t>Sahm Brewing Company</t>
  </si>
  <si>
    <t>Sato Brewpub</t>
  </si>
  <si>
    <t>Staten Island Beer Company</t>
  </si>
  <si>
    <t>The Lost Borough Brewing Company</t>
  </si>
  <si>
    <t>Westtown Brew Works</t>
  </si>
  <si>
    <t>Yard Owl Craft Brewery</t>
  </si>
  <si>
    <t>Young Lion Brewing Co</t>
  </si>
  <si>
    <t>Andrews Brewing Co At Calaboose Cellars</t>
  </si>
  <si>
    <t>Beech Mountain Brewing Company</t>
  </si>
  <si>
    <t>Brice's Brewing Company</t>
  </si>
  <si>
    <t>Brouwerij Cursus Keme</t>
  </si>
  <si>
    <t>Brown Truck Brewery</t>
  </si>
  <si>
    <t>Brueprint Brewing Company LLC</t>
  </si>
  <si>
    <t>French Broad River Brewing Co</t>
  </si>
  <si>
    <t>Goose And The Monkey Brew House, LLC</t>
  </si>
  <si>
    <t>Kind Beer Distributing</t>
  </si>
  <si>
    <t>Little City Brewing Co.</t>
  </si>
  <si>
    <t>Oyster House Brewing Co.</t>
  </si>
  <si>
    <t>Steel String Craft Brewery</t>
  </si>
  <si>
    <t>York Chester Brewing Company</t>
  </si>
  <si>
    <t>Catawba Island Brewing Company</t>
  </si>
  <si>
    <t>DogBerry Brewing LLC</t>
  </si>
  <si>
    <t>Gordon Biersch Brewery Restaurant - Columbus</t>
  </si>
  <si>
    <t>Hoof Hearted Brewing</t>
  </si>
  <si>
    <t>Main Sail Brewery / Atwood Yacht Club</t>
  </si>
  <si>
    <t>Narrow Path Brewing Company</t>
  </si>
  <si>
    <t>Fonta Flora Brewery</t>
  </si>
  <si>
    <t>Jordan Lake Brewing Co</t>
  </si>
  <si>
    <t>Natty Greene's Pub &amp; Brewing Co</t>
  </si>
  <si>
    <t>Newgrass Brewing Company</t>
  </si>
  <si>
    <t>Quick Trigger Brewing Company</t>
  </si>
  <si>
    <t>Hertford</t>
  </si>
  <si>
    <t>Thirsty Monk Brewery</t>
  </si>
  <si>
    <t>Triskelion Brewing Company</t>
  </si>
  <si>
    <t>Valley River Brewery &amp; Eatery</t>
  </si>
  <si>
    <t>White Street Brewing Company</t>
  </si>
  <si>
    <t>Wicked Weed Brewing</t>
  </si>
  <si>
    <t>Half Brothers Brewing Company</t>
  </si>
  <si>
    <t>Black Cloister Brewing Co</t>
  </si>
  <si>
    <t>Boston Beer Co - DBA Samuel Adams Brewing Co</t>
  </si>
  <si>
    <t>Devil's Kettle Brewing</t>
  </si>
  <si>
    <t>Ignite Brewing Company, Ltd.</t>
  </si>
  <si>
    <t>Moeller Brew Barn</t>
  </si>
  <si>
    <t>Railroad Brewing Company</t>
  </si>
  <si>
    <t>Restoration Brew Worx</t>
  </si>
  <si>
    <t>Grixsen Brewing Co</t>
  </si>
  <si>
    <t>Lompoc Brewing, LLC/ The 5th Quadrant</t>
  </si>
  <si>
    <t>Abjuration Brewing</t>
  </si>
  <si>
    <t>Bog Turtle Brewery, LLC</t>
  </si>
  <si>
    <t>Brewery In Planning - Levittown PA</t>
  </si>
  <si>
    <t>Erie Brewing Co</t>
  </si>
  <si>
    <t>Free Will Brewing Company</t>
  </si>
  <si>
    <t>COOP Ale Works</t>
  </si>
  <si>
    <t>Renaissance Brewing Co</t>
  </si>
  <si>
    <t>Baker City Brewing Co</t>
  </si>
  <si>
    <t>Bill's Tavern and Brewhouse</t>
  </si>
  <si>
    <t>Columbia River Brewing Co</t>
  </si>
  <si>
    <t>Montavilla Brew Works</t>
  </si>
  <si>
    <t>Mt Tabor Brewing Co</t>
  </si>
  <si>
    <t>Natian Brewery</t>
  </si>
  <si>
    <t>Ninkasi Brewing Co</t>
  </si>
  <si>
    <t>Ridgewalker Brewing</t>
  </si>
  <si>
    <t>Santiam Brewing Co</t>
  </si>
  <si>
    <t>StormBreaker Brewing St. Johns</t>
  </si>
  <si>
    <t>Vanguard Brewing Company</t>
  </si>
  <si>
    <t>Wet Dog Cafe &amp; Brewery</t>
  </si>
  <si>
    <t>Arundel Cellars &amp; Brewing Co</t>
  </si>
  <si>
    <t>Berwick Brewing Co</t>
  </si>
  <si>
    <t>Brixton Brewing</t>
  </si>
  <si>
    <t>Desperate Times Brewing Co</t>
  </si>
  <si>
    <t>Imprint Beer Company</t>
  </si>
  <si>
    <t>La Cabra Brewing</t>
  </si>
  <si>
    <t>Race Street Brew Works</t>
  </si>
  <si>
    <t>Clearfield</t>
  </si>
  <si>
    <t>The Other Farm Brewing Company</t>
  </si>
  <si>
    <t>Crooked Current Brewery</t>
  </si>
  <si>
    <t>Oak Road Brewery</t>
  </si>
  <si>
    <t>Rusty Bull Brewing Company</t>
  </si>
  <si>
    <t>Miner Brewing Co</t>
  </si>
  <si>
    <t>Panacea Brewing Company / Remedy Brewing Company</t>
  </si>
  <si>
    <t>Here and Now Brewing Co</t>
  </si>
  <si>
    <t>Iron Hill Brewery &amp; Restaurant - West Chester</t>
  </si>
  <si>
    <t>Koehler Brewing Co</t>
  </si>
  <si>
    <t>Ottos Pub &amp; Brewery</t>
  </si>
  <si>
    <t>Saucony Creek Brewing Company</t>
  </si>
  <si>
    <t>Sly Fox Brewing Co</t>
  </si>
  <si>
    <t>Susquehanna Brewing Co</t>
  </si>
  <si>
    <t>Two Rivers Brewing Co</t>
  </si>
  <si>
    <t>Wyndridge Farm Brewing</t>
  </si>
  <si>
    <t>Sons of Liberty Beer &amp; Spirits Co.</t>
  </si>
  <si>
    <t>Hunter Gatherer Brewery and Alehouse</t>
  </si>
  <si>
    <t>Twisted Cypress Brewing Company</t>
  </si>
  <si>
    <t>Eponymous Brewing Co</t>
  </si>
  <si>
    <t>Crosstown Brewing Company</t>
  </si>
  <si>
    <t>Ghost River Brewing</t>
  </si>
  <si>
    <t>Pinthouse Pizza North</t>
  </si>
  <si>
    <t>Smoky Mountain Brewery (#3) - Pigeon Forge</t>
  </si>
  <si>
    <t>Blue Owl Brewing</t>
  </si>
  <si>
    <t>Lake Austin Ales</t>
  </si>
  <si>
    <t>Shades of Pale Brewery</t>
  </si>
  <si>
    <t>Mill River Brewing BBQ &amp; Smokehouse</t>
  </si>
  <si>
    <t>Prohibition Pig</t>
  </si>
  <si>
    <t>Meddlesome Brewing Company</t>
  </si>
  <si>
    <t>Smoky Mountain Brewery (#4) - Turkey Creek</t>
  </si>
  <si>
    <t>3 Nations Brewing</t>
  </si>
  <si>
    <t>Bar D Brew House</t>
  </si>
  <si>
    <t>San Saba</t>
  </si>
  <si>
    <t>Bare Arms Brewing</t>
  </si>
  <si>
    <t>Blackwater Draw Brewing Company</t>
  </si>
  <si>
    <t>Blue Star Brewing Co</t>
  </si>
  <si>
    <t>Bluebonnet Beer Co</t>
  </si>
  <si>
    <t>Cibolo Creek Brewing Co.</t>
  </si>
  <si>
    <t>Fredonia Brewery, LLC</t>
  </si>
  <si>
    <t>Humperdinks - Arlington</t>
  </si>
  <si>
    <t>On Rotation Brewery</t>
  </si>
  <si>
    <t>Pint</t>
  </si>
  <si>
    <t>St. Elmo Brewing Company</t>
  </si>
  <si>
    <t>Vallensons Brewing Co.</t>
  </si>
  <si>
    <t>Hoppers Grill and Brewing Co</t>
  </si>
  <si>
    <t>Talisman Brewing Company</t>
  </si>
  <si>
    <t>Idletyme Brewing Company</t>
  </si>
  <si>
    <t>2 Witches Winery and Brewing Company</t>
  </si>
  <si>
    <t>Basic City Beer Co.</t>
  </si>
  <si>
    <t>Waynesboro</t>
  </si>
  <si>
    <t>Devils Backbone Brewing Co - Basecamp</t>
  </si>
  <si>
    <t>Pale Fire Brewing Co</t>
  </si>
  <si>
    <t>Reaver Beach Brewing Co</t>
  </si>
  <si>
    <t>Smartmouth Brewing Co</t>
  </si>
  <si>
    <t>54-40 Brewing Company</t>
  </si>
  <si>
    <t>Brother Ass Brewing</t>
  </si>
  <si>
    <t>Ellersick Brewing/ Big E Ales</t>
  </si>
  <si>
    <t>Fox Island Brewing</t>
  </si>
  <si>
    <t>Manfish Brewing</t>
  </si>
  <si>
    <t>Champion Brewing Company</t>
  </si>
  <si>
    <t>Corcoran Brewing</t>
  </si>
  <si>
    <t>Hopkins Ordinary Ale Works</t>
  </si>
  <si>
    <t>Jack Mason's Tavern and Brewery</t>
  </si>
  <si>
    <t>Alleghany</t>
  </si>
  <si>
    <t>Mud Hound Brewing Co / MacDowell Brew Kitchen</t>
  </si>
  <si>
    <t>Public House Kitchen and Brewery</t>
  </si>
  <si>
    <t>Three Notch'd RVA Collab House</t>
  </si>
  <si>
    <t>Backwoods Brewing Company</t>
  </si>
  <si>
    <t>Barrel Mountain Brewing</t>
  </si>
  <si>
    <t>Black Label Brewing Company</t>
  </si>
  <si>
    <t>Cardinal Craft Brewing Academy/ Skagit Valley College</t>
  </si>
  <si>
    <t>Chuckanut Brewery - North Nut</t>
  </si>
  <si>
    <t>Dog &amp; Pony Alehouse and Grill</t>
  </si>
  <si>
    <t>Engine House No 9</t>
  </si>
  <si>
    <t>Forward Operating Base Brewing Company / FOB Brewing</t>
  </si>
  <si>
    <t>Four Generals Brewing</t>
  </si>
  <si>
    <t>Four Horsemen Brewery</t>
  </si>
  <si>
    <t>Harmon Brewing Company</t>
  </si>
  <si>
    <t>Horse Heaven Hills Brewery</t>
  </si>
  <si>
    <t>Laht Neppur Brewing</t>
  </si>
  <si>
    <t>Lowercase Brewing - Production Facility</t>
  </si>
  <si>
    <t>Rock Wood Fired Pizza / Keep Rockin' LLC</t>
  </si>
  <si>
    <t>Rogue Ales Issaquah Brewhouse</t>
  </si>
  <si>
    <t>Wenatchee Valley Brewing Co.</t>
  </si>
  <si>
    <t>Yakima Craft Brewing Co</t>
  </si>
  <si>
    <t>McMenamins Anderson School Brewery</t>
  </si>
  <si>
    <t>Northwest Brewing Company</t>
  </si>
  <si>
    <t>Old Schoolhouse Brewery</t>
  </si>
  <si>
    <t>Pacific Brewing and Malting</t>
  </si>
  <si>
    <t>Pyramid Breweries / North American Breweries</t>
  </si>
  <si>
    <t>Resonate Brewery + Pizzeria</t>
  </si>
  <si>
    <t>Single Hill Brewing Company</t>
  </si>
  <si>
    <t>St Brigid's Brewery</t>
  </si>
  <si>
    <t>Pubstomper Brewing Company</t>
  </si>
  <si>
    <t>Big Head Brewing Co.</t>
  </si>
  <si>
    <t>Blue Heron Brew Pub</t>
  </si>
  <si>
    <t>Capital Brewery Co Inc</t>
  </si>
  <si>
    <t>Funk Factory Geuzeria</t>
  </si>
  <si>
    <t>Great Dane Pub and Brewing Co - Fitchburg</t>
  </si>
  <si>
    <t>Lakefront Brewery Inc</t>
  </si>
  <si>
    <t>Minhas Craft Brewery</t>
  </si>
  <si>
    <t>MoonRidge Brewpub</t>
  </si>
  <si>
    <t>Northwoods Brewpub and Grill</t>
  </si>
  <si>
    <t>Public Craft Brewing Co</t>
  </si>
  <si>
    <t>Stevens Point Brewery</t>
  </si>
  <si>
    <t>Titletown Brewing Co</t>
  </si>
  <si>
    <t>Black Tooth Brewing Co</t>
  </si>
  <si>
    <t>Gillette Brewing Company</t>
  </si>
  <si>
    <t>Modeled Best</t>
  </si>
  <si>
    <t>Modeled Biggest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</si>
</sst>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5"/>
  <sheetViews>
    <sheetView workbookViewId="0">
      <pane ySplit="1" topLeftCell="A1279" activePane="bottomLeft" state="frozen"/>
      <selection pane="bottomLeft" activeCell="M1284" sqref="M1284"/>
    </sheetView>
  </sheetViews>
  <sheetFormatPr defaultRowHeight="14.5" x14ac:dyDescent="0.35"/>
  <cols>
    <col min="1" max="1" width="11" style="1" bestFit="1" customWidth="1"/>
    <col min="2" max="2" width="12.08984375" style="1" bestFit="1" customWidth="1"/>
    <col min="3" max="3" width="9.81640625" style="1" bestFit="1" customWidth="1"/>
    <col min="4" max="4" width="18.54296875" style="1" bestFit="1" customWidth="1"/>
    <col min="5" max="5" width="22.7265625" style="1" bestFit="1" customWidth="1"/>
    <col min="6" max="6" width="23.54296875" style="1" bestFit="1" customWidth="1"/>
    <col min="7" max="7" width="13.90625" style="1" bestFit="1" customWidth="1"/>
    <col min="8" max="8" width="15" style="1" bestFit="1" customWidth="1"/>
    <col min="9" max="9" width="21" style="1" bestFit="1" customWidth="1"/>
    <col min="10" max="10" width="16.7265625" style="1" bestFit="1" customWidth="1"/>
    <col min="11" max="11" width="24.08984375" style="1" bestFit="1" customWidth="1"/>
    <col min="12" max="12" width="19.36328125" style="1" bestFit="1" customWidth="1"/>
    <col min="13" max="13" width="13.90625" bestFit="1" customWidth="1"/>
    <col min="15" max="16384" width="8.7265625" style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4</v>
      </c>
      <c r="M1" t="s">
        <v>12</v>
      </c>
      <c r="N1" t="s">
        <v>13</v>
      </c>
    </row>
    <row r="2" spans="1:14" x14ac:dyDescent="0.35">
      <c r="A2" s="1">
        <v>1003</v>
      </c>
      <c r="B2" s="1" t="b">
        <v>0</v>
      </c>
      <c r="C2" s="1" t="b">
        <v>0</v>
      </c>
      <c r="D2" s="1">
        <v>59871</v>
      </c>
      <c r="E2" s="1">
        <v>140.41781779999999</v>
      </c>
      <c r="F2" s="1">
        <v>0.1835</v>
      </c>
      <c r="G2" s="1">
        <v>0.51500000000000001</v>
      </c>
      <c r="H2" s="1">
        <v>4.7E-2</v>
      </c>
      <c r="I2" s="1">
        <v>2.7</v>
      </c>
      <c r="J2" s="1">
        <v>0.17299999999999999</v>
      </c>
      <c r="K2" s="1">
        <v>13.438813084028419</v>
      </c>
      <c r="L2" s="1">
        <v>0.313</v>
      </c>
      <c r="M2">
        <v>0</v>
      </c>
      <c r="N2">
        <v>0</v>
      </c>
    </row>
    <row r="3" spans="1:14" x14ac:dyDescent="0.35">
      <c r="A3" s="1">
        <v>1015</v>
      </c>
      <c r="B3" s="1" t="b">
        <v>0</v>
      </c>
      <c r="C3" s="1" t="b">
        <v>0</v>
      </c>
      <c r="D3" s="1">
        <v>47747</v>
      </c>
      <c r="E3" s="1">
        <v>187.50783999999999</v>
      </c>
      <c r="F3" s="1">
        <v>-4.3700000000000003E-2</v>
      </c>
      <c r="G3" s="1">
        <v>0.52</v>
      </c>
      <c r="H3" s="1">
        <v>4.1000000000000002E-2</v>
      </c>
      <c r="I3" s="1">
        <v>3.5</v>
      </c>
      <c r="J3" s="1">
        <v>0.19239999999999999</v>
      </c>
      <c r="K3" s="1">
        <v>8.8024294705338679</v>
      </c>
      <c r="L3" s="1">
        <v>0.18</v>
      </c>
      <c r="M3">
        <v>0</v>
      </c>
      <c r="N3">
        <v>0</v>
      </c>
    </row>
    <row r="4" spans="1:14" x14ac:dyDescent="0.35">
      <c r="A4" s="1">
        <v>1055</v>
      </c>
      <c r="B4" s="1" t="b">
        <v>0</v>
      </c>
      <c r="C4" s="1" t="b">
        <v>0</v>
      </c>
      <c r="D4" s="1">
        <v>43047</v>
      </c>
      <c r="E4" s="1">
        <v>191.1583559</v>
      </c>
      <c r="F4" s="1">
        <v>-2.1100000000000001E-2</v>
      </c>
      <c r="G4" s="1">
        <v>0.51600000000000001</v>
      </c>
      <c r="H4" s="1">
        <v>4.1000000000000002E-2</v>
      </c>
      <c r="I4" s="1">
        <v>3.3</v>
      </c>
      <c r="J4" s="1">
        <v>0.18140000000000001</v>
      </c>
      <c r="K4" s="1">
        <v>9.7782297492861883</v>
      </c>
      <c r="L4" s="1">
        <v>0.17699999999999999</v>
      </c>
      <c r="M4">
        <v>0</v>
      </c>
      <c r="N4">
        <v>0</v>
      </c>
    </row>
    <row r="5" spans="1:14" x14ac:dyDescent="0.35">
      <c r="A5" s="1">
        <v>1071</v>
      </c>
      <c r="B5" s="1" t="b">
        <v>0</v>
      </c>
      <c r="C5" s="1" t="b">
        <v>0</v>
      </c>
      <c r="D5" s="1">
        <v>44322</v>
      </c>
      <c r="E5" s="1">
        <v>47.896402899999998</v>
      </c>
      <c r="F5" s="1">
        <v>-3.1E-2</v>
      </c>
      <c r="G5" s="1">
        <v>0.50900000000000001</v>
      </c>
      <c r="H5" s="1">
        <v>3.1E-2</v>
      </c>
      <c r="I5" s="1">
        <v>3.3</v>
      </c>
      <c r="J5" s="1">
        <v>0.1716</v>
      </c>
      <c r="K5" s="1">
        <v>19.370084840971604</v>
      </c>
      <c r="L5" s="1">
        <v>0.14199999999999999</v>
      </c>
      <c r="M5">
        <v>0</v>
      </c>
      <c r="N5">
        <v>0</v>
      </c>
    </row>
    <row r="6" spans="1:14" x14ac:dyDescent="0.35">
      <c r="A6" s="1">
        <v>1073</v>
      </c>
      <c r="B6" s="1" t="b">
        <v>0</v>
      </c>
      <c r="C6" s="1" t="b">
        <v>0</v>
      </c>
      <c r="D6" s="1">
        <v>54127</v>
      </c>
      <c r="E6" s="1">
        <v>592.62775399999998</v>
      </c>
      <c r="F6" s="1">
        <v>2.0000000000000001E-4</v>
      </c>
      <c r="G6" s="1">
        <v>0.52700000000000002</v>
      </c>
      <c r="H6" s="1">
        <v>4.1000000000000002E-2</v>
      </c>
      <c r="I6" s="1">
        <v>2.9</v>
      </c>
      <c r="J6" s="1">
        <v>0.21240000000000001</v>
      </c>
      <c r="K6" s="1">
        <v>13.665910992403273</v>
      </c>
      <c r="L6" s="1">
        <v>0.32400000000000001</v>
      </c>
      <c r="M6">
        <v>0</v>
      </c>
      <c r="N6">
        <v>0</v>
      </c>
    </row>
    <row r="7" spans="1:14" x14ac:dyDescent="0.35">
      <c r="A7" s="1">
        <v>1077</v>
      </c>
      <c r="B7" s="1" t="b">
        <v>0</v>
      </c>
      <c r="C7" s="1" t="b">
        <v>0</v>
      </c>
      <c r="D7" s="1">
        <v>48188</v>
      </c>
      <c r="E7" s="1">
        <v>138.87886270000001</v>
      </c>
      <c r="F7" s="1">
        <v>2.0000000000000001E-4</v>
      </c>
      <c r="G7" s="1">
        <v>0.52</v>
      </c>
      <c r="H7" s="1">
        <v>2.9000000000000001E-2</v>
      </c>
      <c r="I7" s="1">
        <v>3.3</v>
      </c>
      <c r="J7" s="1">
        <v>0.17560000000000001</v>
      </c>
      <c r="K7" s="1">
        <v>21.568225689913621</v>
      </c>
      <c r="L7" s="1">
        <v>0.23899999999999999</v>
      </c>
      <c r="M7">
        <v>0</v>
      </c>
      <c r="N7">
        <v>0</v>
      </c>
    </row>
    <row r="8" spans="1:14" x14ac:dyDescent="0.35">
      <c r="A8" s="1">
        <v>1081</v>
      </c>
      <c r="B8" s="1" t="b">
        <v>0</v>
      </c>
      <c r="C8" s="1" t="b">
        <v>0</v>
      </c>
      <c r="D8" s="1">
        <v>54160</v>
      </c>
      <c r="E8" s="1">
        <v>270.83497929999999</v>
      </c>
      <c r="F8" s="1">
        <v>0.1477</v>
      </c>
      <c r="G8" s="1">
        <v>0.50900000000000001</v>
      </c>
      <c r="H8" s="1">
        <v>3.6999999999999998E-2</v>
      </c>
      <c r="I8" s="1">
        <v>2.7</v>
      </c>
      <c r="J8" s="1">
        <v>0.20399999999999999</v>
      </c>
      <c r="K8" s="1">
        <v>6.0774756597099824</v>
      </c>
      <c r="L8" s="1">
        <v>0.34100000000000003</v>
      </c>
      <c r="M8">
        <v>0</v>
      </c>
      <c r="N8">
        <v>0</v>
      </c>
    </row>
    <row r="9" spans="1:14" x14ac:dyDescent="0.35">
      <c r="A9" s="1">
        <v>1089</v>
      </c>
      <c r="B9" s="1" t="b">
        <v>0</v>
      </c>
      <c r="C9" s="1" t="b">
        <v>0</v>
      </c>
      <c r="D9" s="1">
        <v>68609</v>
      </c>
      <c r="E9" s="1">
        <v>465.20990080000001</v>
      </c>
      <c r="F9" s="1">
        <v>0.1022</v>
      </c>
      <c r="G9" s="1">
        <v>0.51100000000000001</v>
      </c>
      <c r="H9" s="1">
        <v>5.1999999999999998E-2</v>
      </c>
      <c r="I9" s="1">
        <v>2.5</v>
      </c>
      <c r="J9" s="1">
        <v>0.20630000000000001</v>
      </c>
      <c r="K9" s="1">
        <v>26.816193763089654</v>
      </c>
      <c r="L9" s="1">
        <v>0.41700000000000004</v>
      </c>
      <c r="M9">
        <v>0</v>
      </c>
      <c r="N9">
        <v>1</v>
      </c>
    </row>
    <row r="10" spans="1:14" x14ac:dyDescent="0.35">
      <c r="A10" s="1">
        <v>1095</v>
      </c>
      <c r="B10" s="1" t="b">
        <v>0</v>
      </c>
      <c r="C10" s="1" t="b">
        <v>0</v>
      </c>
      <c r="D10" s="1">
        <v>48913</v>
      </c>
      <c r="E10" s="1">
        <v>171.02654100000001</v>
      </c>
      <c r="F10" s="1">
        <v>3.8800000000000001E-2</v>
      </c>
      <c r="G10" s="1">
        <v>0.50700000000000001</v>
      </c>
      <c r="H10" s="1">
        <v>0.14699999999999999</v>
      </c>
      <c r="I10" s="1">
        <v>2.5</v>
      </c>
      <c r="J10" s="1">
        <v>0.1837</v>
      </c>
      <c r="K10" s="1">
        <v>10.333354000041332</v>
      </c>
      <c r="L10" s="1">
        <v>0.192</v>
      </c>
      <c r="M10">
        <v>0</v>
      </c>
      <c r="N10">
        <v>0</v>
      </c>
    </row>
    <row r="11" spans="1:14" x14ac:dyDescent="0.35">
      <c r="A11" s="1">
        <v>1097</v>
      </c>
      <c r="B11" s="1" t="b">
        <v>0</v>
      </c>
      <c r="C11" s="1" t="b">
        <v>0</v>
      </c>
      <c r="D11" s="1">
        <v>49492</v>
      </c>
      <c r="E11" s="1">
        <v>336.09747570000002</v>
      </c>
      <c r="F11" s="1">
        <v>5.0000000000000001E-4</v>
      </c>
      <c r="G11" s="1">
        <v>0.52500000000000002</v>
      </c>
      <c r="H11" s="1">
        <v>0.03</v>
      </c>
      <c r="I11" s="1">
        <v>3.7</v>
      </c>
      <c r="J11" s="1">
        <v>0.2026</v>
      </c>
      <c r="K11" s="1">
        <v>9.6803078337891151</v>
      </c>
      <c r="L11" s="1">
        <v>0.22899999999999998</v>
      </c>
      <c r="M11">
        <v>0</v>
      </c>
      <c r="N11">
        <v>0</v>
      </c>
    </row>
    <row r="12" spans="1:14" x14ac:dyDescent="0.35">
      <c r="A12" s="1">
        <v>1101</v>
      </c>
      <c r="B12" s="1" t="b">
        <v>0</v>
      </c>
      <c r="C12" s="1" t="b">
        <v>0</v>
      </c>
      <c r="D12" s="1">
        <v>52711</v>
      </c>
      <c r="E12" s="1">
        <v>288.79421919999999</v>
      </c>
      <c r="F12" s="1">
        <v>-1.2699999999999999E-2</v>
      </c>
      <c r="G12" s="1">
        <v>0.53</v>
      </c>
      <c r="H12" s="1">
        <v>3.6999999999999998E-2</v>
      </c>
      <c r="I12" s="1">
        <v>3.1</v>
      </c>
      <c r="J12" s="1">
        <v>0.20949999999999999</v>
      </c>
      <c r="K12" s="1">
        <v>4.4152839469106251</v>
      </c>
      <c r="L12" s="1">
        <v>0.32100000000000001</v>
      </c>
      <c r="M12">
        <v>0</v>
      </c>
      <c r="N12">
        <v>0</v>
      </c>
    </row>
    <row r="13" spans="1:14" x14ac:dyDescent="0.35">
      <c r="A13" s="1">
        <v>1103</v>
      </c>
      <c r="B13" s="1" t="b">
        <v>0</v>
      </c>
      <c r="C13" s="1" t="b">
        <v>0</v>
      </c>
      <c r="D13" s="1">
        <v>54355</v>
      </c>
      <c r="E13" s="1">
        <v>206.57924489999999</v>
      </c>
      <c r="F13" s="1">
        <v>1.6000000000000001E-3</v>
      </c>
      <c r="G13" s="1">
        <v>0.50800000000000001</v>
      </c>
      <c r="H13" s="1">
        <v>8.6999999999999994E-2</v>
      </c>
      <c r="I13" s="1">
        <v>2.6</v>
      </c>
      <c r="J13" s="1">
        <v>0.1842</v>
      </c>
      <c r="K13" s="1">
        <v>8.3556847901469773</v>
      </c>
      <c r="L13" s="1">
        <v>0.217</v>
      </c>
      <c r="M13">
        <v>0</v>
      </c>
      <c r="N13">
        <v>0</v>
      </c>
    </row>
    <row r="14" spans="1:14" x14ac:dyDescent="0.35">
      <c r="A14" s="1">
        <v>1113</v>
      </c>
      <c r="B14" s="1" t="b">
        <v>0</v>
      </c>
      <c r="C14" s="1" t="b">
        <v>0</v>
      </c>
      <c r="D14" s="1">
        <v>43670</v>
      </c>
      <c r="E14" s="1">
        <v>90.403032100000004</v>
      </c>
      <c r="F14" s="1">
        <v>8.6499999999999994E-2</v>
      </c>
      <c r="G14" s="1">
        <v>0.52100000000000002</v>
      </c>
      <c r="H14" s="1">
        <v>5.8000000000000003E-2</v>
      </c>
      <c r="I14" s="1">
        <v>2.9</v>
      </c>
      <c r="J14" s="1">
        <v>0.21640000000000001</v>
      </c>
      <c r="K14" s="1">
        <v>17.252980452373148</v>
      </c>
      <c r="L14" s="1">
        <v>0.16500000000000001</v>
      </c>
      <c r="M14">
        <v>0</v>
      </c>
      <c r="N14">
        <v>0</v>
      </c>
    </row>
    <row r="15" spans="1:14" x14ac:dyDescent="0.35">
      <c r="A15" s="1">
        <v>1117</v>
      </c>
      <c r="B15" s="1" t="b">
        <v>0</v>
      </c>
      <c r="C15" s="1" t="b">
        <v>0</v>
      </c>
      <c r="D15" s="1">
        <v>77801</v>
      </c>
      <c r="E15" s="1">
        <v>277.35212059999998</v>
      </c>
      <c r="F15" s="1">
        <v>0.10390000000000001</v>
      </c>
      <c r="G15" s="1">
        <v>0.51700000000000002</v>
      </c>
      <c r="H15" s="1">
        <v>5.8000000000000003E-2</v>
      </c>
      <c r="I15" s="1">
        <v>2.2000000000000002</v>
      </c>
      <c r="J15" s="1">
        <v>0.18820000000000001</v>
      </c>
      <c r="K15" s="1">
        <v>4.5934350626085196</v>
      </c>
      <c r="L15" s="1">
        <v>0.42100000000000004</v>
      </c>
      <c r="M15">
        <v>0</v>
      </c>
      <c r="N15">
        <v>0</v>
      </c>
    </row>
    <row r="16" spans="1:14" x14ac:dyDescent="0.35">
      <c r="A16" s="1">
        <v>1125</v>
      </c>
      <c r="B16" s="1" t="b">
        <v>0</v>
      </c>
      <c r="C16" s="1" t="b">
        <v>0</v>
      </c>
      <c r="D16" s="1">
        <v>52307</v>
      </c>
      <c r="E16" s="1">
        <v>158.39168380000001</v>
      </c>
      <c r="F16" s="1">
        <v>7.0199999999999999E-2</v>
      </c>
      <c r="G16" s="1">
        <v>0.51900000000000002</v>
      </c>
      <c r="H16" s="1">
        <v>0.04</v>
      </c>
      <c r="I16" s="1">
        <v>2.7</v>
      </c>
      <c r="J16" s="1">
        <v>0.21049999999999999</v>
      </c>
      <c r="K16" s="1">
        <v>14.329727018700293</v>
      </c>
      <c r="L16" s="1">
        <v>0.30299999999999999</v>
      </c>
      <c r="M16">
        <v>0</v>
      </c>
      <c r="N16">
        <v>0</v>
      </c>
    </row>
    <row r="17" spans="1:14" x14ac:dyDescent="0.35">
      <c r="A17" s="1">
        <v>1127</v>
      </c>
      <c r="B17" s="1" t="b">
        <v>0</v>
      </c>
      <c r="C17" s="1" t="b">
        <v>0</v>
      </c>
      <c r="D17" s="1">
        <v>45991</v>
      </c>
      <c r="E17" s="1">
        <v>80.285189939999995</v>
      </c>
      <c r="F17" s="1">
        <v>-5.5100000000000003E-2</v>
      </c>
      <c r="G17" s="1">
        <v>0.51200000000000001</v>
      </c>
      <c r="H17" s="1">
        <v>2.5999999999999999E-2</v>
      </c>
      <c r="I17" s="1">
        <v>3.3</v>
      </c>
      <c r="J17" s="1">
        <v>0.17519999999999999</v>
      </c>
      <c r="K17" s="1">
        <v>31.485650414823443</v>
      </c>
      <c r="L17" s="1">
        <v>0.11599999999999999</v>
      </c>
      <c r="M17">
        <v>0</v>
      </c>
      <c r="N17">
        <v>0</v>
      </c>
    </row>
    <row r="18" spans="1:14" x14ac:dyDescent="0.35">
      <c r="A18" s="1">
        <v>2020</v>
      </c>
      <c r="B18" s="1" t="b">
        <v>0</v>
      </c>
      <c r="C18" s="1" t="b">
        <v>1</v>
      </c>
      <c r="D18" s="1">
        <v>82512</v>
      </c>
      <c r="E18" s="1">
        <v>168.9463672</v>
      </c>
      <c r="F18" s="1">
        <v>-1.3299999999999999E-2</v>
      </c>
      <c r="G18" s="1">
        <v>0.49099999999999999</v>
      </c>
      <c r="H18" s="1">
        <v>9.4E-2</v>
      </c>
      <c r="I18" s="1">
        <v>5.0999999999999996</v>
      </c>
      <c r="J18" s="1">
        <v>0.2482</v>
      </c>
      <c r="K18" s="1">
        <v>41.666666666666664</v>
      </c>
      <c r="L18" s="1">
        <v>0.35299999999999998</v>
      </c>
      <c r="M18">
        <v>0</v>
      </c>
      <c r="N18">
        <v>1</v>
      </c>
    </row>
    <row r="19" spans="1:14" x14ac:dyDescent="0.35">
      <c r="A19" s="1">
        <v>2090</v>
      </c>
      <c r="B19" s="1" t="b">
        <v>0</v>
      </c>
      <c r="C19" s="1" t="b">
        <v>0</v>
      </c>
      <c r="D19" s="1">
        <v>74076</v>
      </c>
      <c r="E19" s="1">
        <v>13.19790701</v>
      </c>
      <c r="F19" s="1">
        <v>-7.6E-3</v>
      </c>
      <c r="G19" s="1">
        <v>0.46200000000000002</v>
      </c>
      <c r="H19" s="1">
        <v>8.2000000000000003E-2</v>
      </c>
      <c r="I19" s="1">
        <v>5.4</v>
      </c>
      <c r="J19" s="1">
        <v>0.2576</v>
      </c>
      <c r="K19" s="1">
        <v>30.976055509091474</v>
      </c>
      <c r="L19" s="1">
        <v>0.32600000000000001</v>
      </c>
      <c r="M19">
        <v>0</v>
      </c>
      <c r="N19">
        <v>0</v>
      </c>
    </row>
    <row r="20" spans="1:14" x14ac:dyDescent="0.35">
      <c r="A20" s="1">
        <v>2100</v>
      </c>
      <c r="B20" s="1" t="b">
        <v>0</v>
      </c>
      <c r="C20" s="1" t="b">
        <v>0</v>
      </c>
      <c r="D20" s="1">
        <v>62548</v>
      </c>
      <c r="E20" s="1">
        <v>1.091175709</v>
      </c>
      <c r="F20" s="1">
        <v>8.6999999999999994E-3</v>
      </c>
      <c r="G20" s="1">
        <v>0.502</v>
      </c>
      <c r="H20" s="1">
        <v>3.5999999999999997E-2</v>
      </c>
      <c r="I20" s="1">
        <v>8.9</v>
      </c>
      <c r="J20" s="1">
        <v>0.1628</v>
      </c>
      <c r="K20" s="1">
        <v>395.25691699604744</v>
      </c>
      <c r="L20" s="1">
        <v>0.374</v>
      </c>
      <c r="M20">
        <v>0</v>
      </c>
      <c r="N20">
        <v>0</v>
      </c>
    </row>
    <row r="21" spans="1:14" x14ac:dyDescent="0.35">
      <c r="A21" s="1">
        <v>2105</v>
      </c>
      <c r="B21" s="1" t="b">
        <v>0</v>
      </c>
      <c r="C21" s="1" t="b">
        <v>0</v>
      </c>
      <c r="D21" s="1">
        <v>53141</v>
      </c>
      <c r="E21" s="1">
        <v>0.28545172899999999</v>
      </c>
      <c r="F21" s="1">
        <v>-8.9999999999999998E-4</v>
      </c>
      <c r="G21" s="1">
        <v>0.46800000000000003</v>
      </c>
      <c r="H21" s="1">
        <v>0.06</v>
      </c>
      <c r="I21" s="1">
        <v>11.4</v>
      </c>
      <c r="J21" s="1">
        <v>0.1457</v>
      </c>
      <c r="K21" s="1">
        <v>465.54934823091247</v>
      </c>
      <c r="L21" s="1">
        <v>0.23399999999999999</v>
      </c>
      <c r="M21">
        <v>0</v>
      </c>
      <c r="N21">
        <v>0</v>
      </c>
    </row>
    <row r="22" spans="1:14" x14ac:dyDescent="0.35">
      <c r="A22" s="1">
        <v>2110</v>
      </c>
      <c r="B22" s="1" t="b">
        <v>1</v>
      </c>
      <c r="C22" s="1" t="b">
        <v>0</v>
      </c>
      <c r="D22" s="1">
        <v>85419</v>
      </c>
      <c r="E22" s="1">
        <v>11.83375889</v>
      </c>
      <c r="F22" s="1">
        <v>2.1899999999999999E-2</v>
      </c>
      <c r="G22" s="1">
        <v>0.49099999999999999</v>
      </c>
      <c r="H22" s="1">
        <v>7.0000000000000007E-2</v>
      </c>
      <c r="I22" s="1">
        <v>4.4000000000000004</v>
      </c>
      <c r="J22" s="1">
        <v>0.2276</v>
      </c>
      <c r="K22" s="1">
        <v>93.826233814974671</v>
      </c>
      <c r="L22" s="1">
        <v>0.39500000000000002</v>
      </c>
      <c r="M22">
        <v>0</v>
      </c>
      <c r="N22">
        <v>1</v>
      </c>
    </row>
    <row r="23" spans="1:14" x14ac:dyDescent="0.35">
      <c r="A23" s="1">
        <v>2122</v>
      </c>
      <c r="B23" s="1" t="b">
        <v>0</v>
      </c>
      <c r="C23" s="1" t="b">
        <v>0</v>
      </c>
      <c r="D23" s="1">
        <v>68625</v>
      </c>
      <c r="E23" s="1">
        <v>3.6520554380000001</v>
      </c>
      <c r="F23" s="1">
        <v>5.6300000000000003E-2</v>
      </c>
      <c r="G23" s="1">
        <v>0.47799999999999998</v>
      </c>
      <c r="H23" s="1">
        <v>4.2999999999999997E-2</v>
      </c>
      <c r="I23" s="1">
        <v>6.8</v>
      </c>
      <c r="J23" s="1">
        <v>0.19020000000000001</v>
      </c>
      <c r="K23" s="1">
        <v>51.100361109218504</v>
      </c>
      <c r="L23" s="1">
        <v>0.23300000000000001</v>
      </c>
      <c r="M23">
        <v>0</v>
      </c>
      <c r="N23">
        <v>0</v>
      </c>
    </row>
    <row r="24" spans="1:14" x14ac:dyDescent="0.35">
      <c r="A24" s="1">
        <v>2130</v>
      </c>
      <c r="B24" s="1" t="b">
        <v>0</v>
      </c>
      <c r="C24" s="1" t="b">
        <v>0</v>
      </c>
      <c r="D24" s="1">
        <v>75706</v>
      </c>
      <c r="E24" s="1">
        <v>2.8612217900000001</v>
      </c>
      <c r="F24" s="1">
        <v>3.0499999999999999E-2</v>
      </c>
      <c r="G24" s="1">
        <v>0.48899999999999999</v>
      </c>
      <c r="H24" s="1">
        <v>5.6000000000000001E-2</v>
      </c>
      <c r="I24" s="1">
        <v>6.2</v>
      </c>
      <c r="J24" s="1">
        <v>0.21240000000000001</v>
      </c>
      <c r="K24" s="1">
        <v>143.87454139989927</v>
      </c>
      <c r="L24" s="1">
        <v>0.245</v>
      </c>
      <c r="M24">
        <v>0</v>
      </c>
      <c r="N24">
        <v>0</v>
      </c>
    </row>
    <row r="25" spans="1:14" x14ac:dyDescent="0.35">
      <c r="A25" s="1">
        <v>2150</v>
      </c>
      <c r="B25" s="1" t="b">
        <v>0</v>
      </c>
      <c r="C25" s="1" t="b">
        <v>0</v>
      </c>
      <c r="D25" s="1">
        <v>79669</v>
      </c>
      <c r="E25" s="1">
        <v>1.9845550380000001</v>
      </c>
      <c r="F25" s="1">
        <v>-4.5699999999999998E-2</v>
      </c>
      <c r="G25" s="1">
        <v>0.46899999999999997</v>
      </c>
      <c r="H25" s="1">
        <v>8.5999999999999993E-2</v>
      </c>
      <c r="I25" s="1">
        <v>5.6</v>
      </c>
      <c r="J25" s="1">
        <v>0.24260000000000001</v>
      </c>
      <c r="K25" s="1">
        <v>76.934913063548237</v>
      </c>
      <c r="L25" s="1">
        <v>0.26</v>
      </c>
      <c r="M25">
        <v>0</v>
      </c>
      <c r="N25">
        <v>0</v>
      </c>
    </row>
    <row r="26" spans="1:14" x14ac:dyDescent="0.35">
      <c r="A26" s="1">
        <v>2170</v>
      </c>
      <c r="B26" s="1" t="b">
        <v>0</v>
      </c>
      <c r="C26" s="1" t="b">
        <v>0</v>
      </c>
      <c r="D26" s="1">
        <v>75856</v>
      </c>
      <c r="E26" s="1">
        <v>4.4017168800000004</v>
      </c>
      <c r="F26" s="1">
        <v>0.1784</v>
      </c>
      <c r="G26" s="1">
        <v>0.48099999999999998</v>
      </c>
      <c r="H26" s="1">
        <v>5.1999999999999998E-2</v>
      </c>
      <c r="I26" s="1">
        <v>6.9</v>
      </c>
      <c r="J26" s="1">
        <v>0.21590000000000001</v>
      </c>
      <c r="K26" s="1">
        <v>18.4643223132103</v>
      </c>
      <c r="L26" s="1">
        <v>0.21199999999999999</v>
      </c>
      <c r="M26">
        <v>0</v>
      </c>
      <c r="N26">
        <v>0</v>
      </c>
    </row>
    <row r="27" spans="1:14" x14ac:dyDescent="0.35">
      <c r="A27" s="1">
        <v>2220</v>
      </c>
      <c r="B27" s="1" t="b">
        <v>0</v>
      </c>
      <c r="C27" s="1" t="b">
        <v>0</v>
      </c>
      <c r="D27" s="1">
        <v>80660</v>
      </c>
      <c r="E27" s="1">
        <v>2.9588839509999998</v>
      </c>
      <c r="F27" s="1">
        <v>-4.5699999999999998E-2</v>
      </c>
      <c r="G27" s="1">
        <v>0.49</v>
      </c>
      <c r="H27" s="1">
        <v>7.3999999999999996E-2</v>
      </c>
      <c r="I27" s="1">
        <v>4.2</v>
      </c>
      <c r="J27" s="1">
        <v>0.22309999999999999</v>
      </c>
      <c r="K27" s="1">
        <v>117.7440244907571</v>
      </c>
      <c r="L27" s="1">
        <v>0.32600000000000001</v>
      </c>
      <c r="M27">
        <v>0</v>
      </c>
      <c r="N27">
        <v>1</v>
      </c>
    </row>
    <row r="28" spans="1:14" x14ac:dyDescent="0.35">
      <c r="A28" s="1">
        <v>2230</v>
      </c>
      <c r="B28" s="1" t="b">
        <v>0</v>
      </c>
      <c r="C28" s="1" t="b">
        <v>0</v>
      </c>
      <c r="D28" s="1">
        <v>74898</v>
      </c>
      <c r="E28" s="1">
        <v>2.6153761119999999</v>
      </c>
      <c r="F28" s="1">
        <v>0.1817</v>
      </c>
      <c r="G28" s="1">
        <v>0.47599999999999998</v>
      </c>
      <c r="H28" s="1">
        <v>6.7000000000000004E-2</v>
      </c>
      <c r="I28" s="1">
        <v>9.1999999999999993</v>
      </c>
      <c r="J28" s="1">
        <v>0.29330000000000001</v>
      </c>
      <c r="K28" s="1">
        <v>1690.6170752324597</v>
      </c>
      <c r="L28" s="1">
        <v>0.33700000000000002</v>
      </c>
      <c r="M28">
        <v>0</v>
      </c>
      <c r="N28">
        <v>0</v>
      </c>
    </row>
    <row r="29" spans="1:14" x14ac:dyDescent="0.35">
      <c r="A29" s="1">
        <v>2290</v>
      </c>
      <c r="B29" s="1" t="b">
        <v>0</v>
      </c>
      <c r="C29" s="1" t="b">
        <v>0</v>
      </c>
      <c r="D29" s="1">
        <v>42063</v>
      </c>
      <c r="E29" s="1">
        <v>3.5943834000000001E-2</v>
      </c>
      <c r="F29" s="1">
        <v>-6.8500000000000005E-2</v>
      </c>
      <c r="G29" s="1">
        <v>0.47199999999999998</v>
      </c>
      <c r="H29" s="1">
        <v>3.1E-2</v>
      </c>
      <c r="I29" s="1">
        <v>14</v>
      </c>
      <c r="J29" s="1">
        <v>0.1956</v>
      </c>
      <c r="K29" s="1">
        <v>191.20458891013385</v>
      </c>
      <c r="L29" s="1">
        <v>0.13400000000000001</v>
      </c>
      <c r="M29">
        <v>0</v>
      </c>
      <c r="N29">
        <v>0</v>
      </c>
    </row>
    <row r="30" spans="1:14" x14ac:dyDescent="0.35">
      <c r="A30" s="1">
        <v>4003</v>
      </c>
      <c r="B30" s="1" t="b">
        <v>0</v>
      </c>
      <c r="C30" s="1" t="b">
        <v>0</v>
      </c>
      <c r="D30" s="1">
        <v>48650</v>
      </c>
      <c r="E30" s="1">
        <v>20.42301835</v>
      </c>
      <c r="F30" s="1">
        <v>-4.3099999999999999E-2</v>
      </c>
      <c r="G30" s="1">
        <v>0.49399999999999999</v>
      </c>
      <c r="H30" s="1">
        <v>0.35699999999999998</v>
      </c>
      <c r="I30" s="1">
        <v>5.7</v>
      </c>
      <c r="J30" s="1">
        <v>0.18529999999999999</v>
      </c>
      <c r="K30" s="1">
        <v>23.824272168485255</v>
      </c>
      <c r="L30" s="1">
        <v>0.23</v>
      </c>
      <c r="M30">
        <v>0</v>
      </c>
      <c r="N30">
        <v>0</v>
      </c>
    </row>
    <row r="31" spans="1:14" x14ac:dyDescent="0.35">
      <c r="A31" s="1">
        <v>4005</v>
      </c>
      <c r="B31" s="1" t="b">
        <v>0</v>
      </c>
      <c r="C31" s="1" t="b">
        <v>0</v>
      </c>
      <c r="D31" s="1">
        <v>58301</v>
      </c>
      <c r="E31" s="1">
        <v>7.7059394269999997</v>
      </c>
      <c r="F31" s="1">
        <v>6.3100000000000003E-2</v>
      </c>
      <c r="G31" s="1">
        <v>0.50700000000000001</v>
      </c>
      <c r="H31" s="1">
        <v>0.14299999999999999</v>
      </c>
      <c r="I31" s="1">
        <v>5.5</v>
      </c>
      <c r="J31" s="1">
        <v>0.1996</v>
      </c>
      <c r="K31" s="1">
        <v>62.728261172600298</v>
      </c>
      <c r="L31" s="1">
        <v>0.35600000000000004</v>
      </c>
      <c r="M31">
        <v>1</v>
      </c>
      <c r="N31">
        <v>1</v>
      </c>
    </row>
    <row r="32" spans="1:14" x14ac:dyDescent="0.35">
      <c r="A32" s="1">
        <v>4013</v>
      </c>
      <c r="B32" s="1" t="b">
        <v>0</v>
      </c>
      <c r="C32" s="1" t="b">
        <v>0</v>
      </c>
      <c r="D32" s="1">
        <v>68634</v>
      </c>
      <c r="E32" s="1">
        <v>487.53742199999999</v>
      </c>
      <c r="F32" s="1">
        <v>0.14899999999999999</v>
      </c>
      <c r="G32" s="1">
        <v>0.50600000000000001</v>
      </c>
      <c r="H32" s="1">
        <v>0.314</v>
      </c>
      <c r="I32" s="1">
        <v>4</v>
      </c>
      <c r="J32" s="1">
        <v>0.2145</v>
      </c>
      <c r="K32" s="1">
        <v>12.484912206543253</v>
      </c>
      <c r="L32" s="1">
        <v>0.32</v>
      </c>
      <c r="M32">
        <v>0</v>
      </c>
      <c r="N32">
        <v>0</v>
      </c>
    </row>
    <row r="33" spans="1:14" x14ac:dyDescent="0.35">
      <c r="A33" s="1">
        <v>4015</v>
      </c>
      <c r="B33" s="1" t="b">
        <v>0</v>
      </c>
      <c r="C33" s="1" t="b">
        <v>0</v>
      </c>
      <c r="D33" s="1">
        <v>49712</v>
      </c>
      <c r="E33" s="1">
        <v>15.940174369999999</v>
      </c>
      <c r="F33" s="1">
        <v>5.6500000000000002E-2</v>
      </c>
      <c r="G33" s="1">
        <v>0.49399999999999999</v>
      </c>
      <c r="H33" s="1">
        <v>0.16900000000000001</v>
      </c>
      <c r="I33" s="1">
        <v>5.7</v>
      </c>
      <c r="J33" s="1">
        <v>0.14990000000000001</v>
      </c>
      <c r="K33" s="1">
        <v>28.277744001583553</v>
      </c>
      <c r="L33" s="1">
        <v>0.129</v>
      </c>
      <c r="M33">
        <v>0</v>
      </c>
      <c r="N33">
        <v>0</v>
      </c>
    </row>
    <row r="34" spans="1:14" x14ac:dyDescent="0.35">
      <c r="A34" s="1">
        <v>4017</v>
      </c>
      <c r="B34" s="1" t="b">
        <v>0</v>
      </c>
      <c r="C34" s="1" t="b">
        <v>0</v>
      </c>
      <c r="D34" s="1">
        <v>40676</v>
      </c>
      <c r="E34" s="1">
        <v>11.147667909999999</v>
      </c>
      <c r="F34" s="1">
        <v>3.1300000000000001E-2</v>
      </c>
      <c r="G34" s="1">
        <v>0.5</v>
      </c>
      <c r="H34" s="1">
        <v>0.115</v>
      </c>
      <c r="I34" s="1">
        <v>7.3</v>
      </c>
      <c r="J34" s="1">
        <v>0.17760000000000001</v>
      </c>
      <c r="K34" s="1">
        <v>18.030363131513468</v>
      </c>
      <c r="L34" s="1">
        <v>0.158</v>
      </c>
      <c r="M34">
        <v>0</v>
      </c>
      <c r="N34">
        <v>0</v>
      </c>
    </row>
    <row r="35" spans="1:14" x14ac:dyDescent="0.35">
      <c r="A35" s="1">
        <v>4019</v>
      </c>
      <c r="B35" s="1" t="b">
        <v>0</v>
      </c>
      <c r="C35" s="1" t="b">
        <v>0</v>
      </c>
      <c r="D35" s="1">
        <v>56150</v>
      </c>
      <c r="E35" s="1">
        <v>113.9953082</v>
      </c>
      <c r="F35" s="1">
        <v>6.4000000000000001E-2</v>
      </c>
      <c r="G35" s="1">
        <v>0.50800000000000001</v>
      </c>
      <c r="H35" s="1">
        <v>0.378</v>
      </c>
      <c r="I35" s="1">
        <v>4.4000000000000004</v>
      </c>
      <c r="J35" s="1">
        <v>0.18940000000000001</v>
      </c>
      <c r="K35" s="1">
        <v>18.14225244657823</v>
      </c>
      <c r="L35" s="1">
        <v>0.31900000000000001</v>
      </c>
      <c r="M35">
        <v>1</v>
      </c>
      <c r="N35">
        <v>1</v>
      </c>
    </row>
    <row r="36" spans="1:14" x14ac:dyDescent="0.35">
      <c r="A36" s="1">
        <v>4025</v>
      </c>
      <c r="B36" s="1" t="b">
        <v>0</v>
      </c>
      <c r="C36" s="1" t="b">
        <v>0</v>
      </c>
      <c r="D36" s="1">
        <v>54242</v>
      </c>
      <c r="E36" s="1">
        <v>28.940607979999999</v>
      </c>
      <c r="F36" s="1">
        <v>0.1024</v>
      </c>
      <c r="G36" s="1">
        <v>0.51100000000000001</v>
      </c>
      <c r="H36" s="1">
        <v>0.14699999999999999</v>
      </c>
      <c r="I36" s="1">
        <v>4.4000000000000004</v>
      </c>
      <c r="J36" s="1">
        <v>0.1361</v>
      </c>
      <c r="K36" s="1">
        <v>29.774690662231656</v>
      </c>
      <c r="L36" s="1">
        <v>0.252</v>
      </c>
      <c r="M36">
        <v>0</v>
      </c>
      <c r="N36">
        <v>0</v>
      </c>
    </row>
    <row r="37" spans="1:14" x14ac:dyDescent="0.35">
      <c r="A37" s="1">
        <v>4027</v>
      </c>
      <c r="B37" s="1" t="b">
        <v>0</v>
      </c>
      <c r="C37" s="1" t="b">
        <v>0</v>
      </c>
      <c r="D37" s="1">
        <v>47024</v>
      </c>
      <c r="E37" s="1">
        <v>38.771728359999997</v>
      </c>
      <c r="F37" s="1">
        <v>8.4400000000000003E-2</v>
      </c>
      <c r="G37" s="1">
        <v>0.48499999999999999</v>
      </c>
      <c r="H37" s="1">
        <v>0.64600000000000002</v>
      </c>
      <c r="I37" s="1">
        <v>16.399999999999999</v>
      </c>
      <c r="J37" s="1">
        <v>0.1993</v>
      </c>
      <c r="K37" s="1">
        <v>9.3551057828586401</v>
      </c>
      <c r="L37" s="1">
        <v>0.14800000000000002</v>
      </c>
      <c r="M37">
        <v>0</v>
      </c>
      <c r="N37">
        <v>0</v>
      </c>
    </row>
    <row r="38" spans="1:14" x14ac:dyDescent="0.35">
      <c r="A38" s="1">
        <v>5005</v>
      </c>
      <c r="B38" s="1" t="b">
        <v>0</v>
      </c>
      <c r="C38" s="1" t="b">
        <v>0</v>
      </c>
      <c r="D38" s="1">
        <v>41950</v>
      </c>
      <c r="E38" s="1">
        <v>75.650885919999993</v>
      </c>
      <c r="F38" s="1">
        <v>0.01</v>
      </c>
      <c r="G38" s="1">
        <v>0.51500000000000001</v>
      </c>
      <c r="H38" s="1">
        <v>2.5999999999999999E-2</v>
      </c>
      <c r="I38" s="1">
        <v>4</v>
      </c>
      <c r="J38" s="1">
        <v>0.14349999999999999</v>
      </c>
      <c r="K38" s="1">
        <v>71.544405227511206</v>
      </c>
      <c r="L38" s="1">
        <v>0.183</v>
      </c>
      <c r="M38">
        <v>0</v>
      </c>
      <c r="N38">
        <v>0</v>
      </c>
    </row>
    <row r="39" spans="1:14" x14ac:dyDescent="0.35">
      <c r="A39" s="1">
        <v>5007</v>
      </c>
      <c r="B39" s="1" t="b">
        <v>0</v>
      </c>
      <c r="C39" s="1" t="b">
        <v>0</v>
      </c>
      <c r="D39" s="1">
        <v>70775</v>
      </c>
      <c r="E39" s="1">
        <v>329.42549600000001</v>
      </c>
      <c r="F39" s="1">
        <v>0.20710000000000001</v>
      </c>
      <c r="G39" s="1">
        <v>0.503</v>
      </c>
      <c r="H39" s="1">
        <v>0.17100000000000001</v>
      </c>
      <c r="I39" s="1">
        <v>2.6</v>
      </c>
      <c r="J39" s="1">
        <v>0.2253</v>
      </c>
      <c r="K39" s="1">
        <v>32.241770288133957</v>
      </c>
      <c r="L39" s="1">
        <v>0.32400000000000001</v>
      </c>
      <c r="M39">
        <v>0</v>
      </c>
      <c r="N39">
        <v>0</v>
      </c>
    </row>
    <row r="40" spans="1:14" x14ac:dyDescent="0.35">
      <c r="A40" s="1">
        <v>5009</v>
      </c>
      <c r="B40" s="1" t="b">
        <v>0</v>
      </c>
      <c r="C40" s="1" t="b">
        <v>0</v>
      </c>
      <c r="D40" s="1">
        <v>50083</v>
      </c>
      <c r="E40" s="1">
        <v>63.419237549999998</v>
      </c>
      <c r="F40" s="1">
        <v>1.41E-2</v>
      </c>
      <c r="G40" s="1">
        <v>0.50700000000000001</v>
      </c>
      <c r="H40" s="1">
        <v>2.5999999999999999E-2</v>
      </c>
      <c r="I40" s="1">
        <v>3.2</v>
      </c>
      <c r="J40" s="1">
        <v>0.17510000000000001</v>
      </c>
      <c r="K40" s="1">
        <v>26.715110066253473</v>
      </c>
      <c r="L40" s="1">
        <v>0.16</v>
      </c>
      <c r="M40">
        <v>0</v>
      </c>
      <c r="N40">
        <v>0</v>
      </c>
    </row>
    <row r="41" spans="1:14" x14ac:dyDescent="0.35">
      <c r="A41" s="1">
        <v>5015</v>
      </c>
      <c r="B41" s="1" t="b">
        <v>0</v>
      </c>
      <c r="C41" s="1" t="b">
        <v>0</v>
      </c>
      <c r="D41" s="1">
        <v>43841</v>
      </c>
      <c r="E41" s="1">
        <v>45.041399040000002</v>
      </c>
      <c r="F41" s="1">
        <v>3.2899999999999999E-2</v>
      </c>
      <c r="G41" s="1">
        <v>0.502</v>
      </c>
      <c r="H41" s="1">
        <v>0.152</v>
      </c>
      <c r="I41" s="1">
        <v>3.1</v>
      </c>
      <c r="J41" s="1">
        <v>0.16189999999999999</v>
      </c>
      <c r="K41" s="1">
        <v>35.236081747709655</v>
      </c>
      <c r="L41" s="1">
        <v>0.20399999999999999</v>
      </c>
      <c r="M41">
        <v>0</v>
      </c>
      <c r="N41">
        <v>0</v>
      </c>
    </row>
    <row r="42" spans="1:14" x14ac:dyDescent="0.35">
      <c r="A42" s="1">
        <v>5019</v>
      </c>
      <c r="B42" s="1" t="b">
        <v>0</v>
      </c>
      <c r="C42" s="1" t="b">
        <v>0</v>
      </c>
      <c r="D42" s="1">
        <v>44105</v>
      </c>
      <c r="E42" s="1">
        <v>25.771469870000001</v>
      </c>
      <c r="F42" s="1">
        <v>-3.0200000000000001E-2</v>
      </c>
      <c r="G42" s="1">
        <v>0.52500000000000002</v>
      </c>
      <c r="H42" s="1">
        <v>4.8000000000000001E-2</v>
      </c>
      <c r="I42" s="1">
        <v>3.8</v>
      </c>
      <c r="J42" s="1">
        <v>0.15770000000000001</v>
      </c>
      <c r="K42" s="1">
        <v>44.802867383512542</v>
      </c>
      <c r="L42" s="1">
        <v>0.27600000000000002</v>
      </c>
      <c r="M42">
        <v>0</v>
      </c>
      <c r="N42">
        <v>1</v>
      </c>
    </row>
    <row r="43" spans="1:14" x14ac:dyDescent="0.35">
      <c r="A43" s="1">
        <v>5051</v>
      </c>
      <c r="B43" s="1" t="b">
        <v>0</v>
      </c>
      <c r="C43" s="1" t="b">
        <v>0</v>
      </c>
      <c r="D43" s="1">
        <v>45786</v>
      </c>
      <c r="E43" s="1">
        <v>146.63438489999999</v>
      </c>
      <c r="F43" s="1">
        <v>3.3799999999999997E-2</v>
      </c>
      <c r="G43" s="1">
        <v>0.51900000000000002</v>
      </c>
      <c r="H43" s="1">
        <v>5.8999999999999997E-2</v>
      </c>
      <c r="I43" s="1">
        <v>3.7</v>
      </c>
      <c r="J43" s="1">
        <v>0.1699</v>
      </c>
      <c r="K43" s="1">
        <v>30.185337975167528</v>
      </c>
      <c r="L43" s="1">
        <v>0.20199999999999999</v>
      </c>
      <c r="M43">
        <v>0</v>
      </c>
      <c r="N43">
        <v>0</v>
      </c>
    </row>
    <row r="44" spans="1:14" x14ac:dyDescent="0.35">
      <c r="A44" s="1">
        <v>5055</v>
      </c>
      <c r="B44" s="1" t="b">
        <v>0</v>
      </c>
      <c r="C44" s="1" t="b">
        <v>0</v>
      </c>
      <c r="D44" s="1">
        <v>47098</v>
      </c>
      <c r="E44" s="1">
        <v>78.457812809999993</v>
      </c>
      <c r="F44" s="1">
        <v>7.1400000000000005E-2</v>
      </c>
      <c r="G44" s="1">
        <v>0.50700000000000001</v>
      </c>
      <c r="H44" s="1">
        <v>0.03</v>
      </c>
      <c r="I44" s="1">
        <v>3.5</v>
      </c>
      <c r="J44" s="1">
        <v>0.19650000000000001</v>
      </c>
      <c r="K44" s="1">
        <v>22.062879205736348</v>
      </c>
      <c r="L44" s="1">
        <v>0.159</v>
      </c>
      <c r="M44">
        <v>0</v>
      </c>
      <c r="N44">
        <v>0</v>
      </c>
    </row>
    <row r="45" spans="1:14" x14ac:dyDescent="0.35">
      <c r="A45" s="1">
        <v>5065</v>
      </c>
      <c r="B45" s="1" t="b">
        <v>0</v>
      </c>
      <c r="C45" s="1" t="b">
        <v>0</v>
      </c>
      <c r="D45" s="1">
        <v>40233</v>
      </c>
      <c r="E45" s="1">
        <v>23.474922360000001</v>
      </c>
      <c r="F45" s="1">
        <v>-4.8999999999999998E-3</v>
      </c>
      <c r="G45" s="1">
        <v>0.48099999999999998</v>
      </c>
      <c r="H45" s="1">
        <v>2.5000000000000001E-2</v>
      </c>
      <c r="I45" s="1">
        <v>5.5</v>
      </c>
      <c r="J45" s="1">
        <v>0.15840000000000001</v>
      </c>
      <c r="K45" s="1">
        <v>73.372954728886938</v>
      </c>
      <c r="L45" s="1">
        <v>0.13800000000000001</v>
      </c>
      <c r="M45">
        <v>0</v>
      </c>
      <c r="N45">
        <v>0</v>
      </c>
    </row>
    <row r="46" spans="1:14" x14ac:dyDescent="0.35">
      <c r="A46" s="1">
        <v>5119</v>
      </c>
      <c r="B46" s="1" t="b">
        <v>0</v>
      </c>
      <c r="C46" s="1" t="b">
        <v>0</v>
      </c>
      <c r="D46" s="1">
        <v>52684</v>
      </c>
      <c r="E46" s="1">
        <v>515.8332269</v>
      </c>
      <c r="F46" s="1">
        <v>2.3400000000000001E-2</v>
      </c>
      <c r="G46" s="1">
        <v>0.52300000000000002</v>
      </c>
      <c r="H46" s="1">
        <v>6.2E-2</v>
      </c>
      <c r="I46" s="1">
        <v>3.4</v>
      </c>
      <c r="J46" s="1">
        <v>0.2147</v>
      </c>
      <c r="K46" s="1">
        <v>28.067596979926567</v>
      </c>
      <c r="L46" s="1">
        <v>0.34100000000000003</v>
      </c>
      <c r="M46">
        <v>0</v>
      </c>
      <c r="N46">
        <v>1</v>
      </c>
    </row>
    <row r="47" spans="1:14" x14ac:dyDescent="0.35">
      <c r="A47" s="1">
        <v>5131</v>
      </c>
      <c r="B47" s="1" t="b">
        <v>0</v>
      </c>
      <c r="C47" s="1" t="b">
        <v>0</v>
      </c>
      <c r="D47" s="1">
        <v>48945</v>
      </c>
      <c r="E47" s="1">
        <v>240.31651909999999</v>
      </c>
      <c r="F47" s="1">
        <v>1.6299999999999999E-2</v>
      </c>
      <c r="G47" s="1">
        <v>0.51100000000000001</v>
      </c>
      <c r="H47" s="1">
        <v>0.14799999999999999</v>
      </c>
      <c r="I47" s="1">
        <v>3.3</v>
      </c>
      <c r="J47" s="1">
        <v>0.19600000000000001</v>
      </c>
      <c r="K47" s="1">
        <v>7.8230733726051609</v>
      </c>
      <c r="L47" s="1">
        <v>0.19699999999999998</v>
      </c>
      <c r="M47">
        <v>0</v>
      </c>
      <c r="N47">
        <v>0</v>
      </c>
    </row>
    <row r="48" spans="1:14" x14ac:dyDescent="0.35">
      <c r="A48" s="1">
        <v>5143</v>
      </c>
      <c r="B48" s="1" t="b">
        <v>0</v>
      </c>
      <c r="C48" s="1" t="b">
        <v>0</v>
      </c>
      <c r="D48" s="1">
        <v>52158</v>
      </c>
      <c r="E48" s="1">
        <v>253.9231777</v>
      </c>
      <c r="F48" s="1">
        <v>0.151</v>
      </c>
      <c r="G48" s="1">
        <v>0.5</v>
      </c>
      <c r="H48" s="1">
        <v>0.17100000000000001</v>
      </c>
      <c r="I48" s="1">
        <v>2.4</v>
      </c>
      <c r="J48" s="1">
        <v>0.22220000000000001</v>
      </c>
      <c r="K48" s="1">
        <v>41.808292256686187</v>
      </c>
      <c r="L48" s="1">
        <v>0.32799999999999996</v>
      </c>
      <c r="M48">
        <v>0</v>
      </c>
      <c r="N48">
        <v>1</v>
      </c>
    </row>
    <row r="49" spans="1:14" x14ac:dyDescent="0.35">
      <c r="A49" s="1">
        <v>6001</v>
      </c>
      <c r="B49" s="1" t="b">
        <v>0</v>
      </c>
      <c r="C49" s="1" t="b">
        <v>0</v>
      </c>
      <c r="D49" s="1">
        <v>107589</v>
      </c>
      <c r="E49" s="1">
        <v>2261.5569059999998</v>
      </c>
      <c r="F49" s="1">
        <v>9.64E-2</v>
      </c>
      <c r="G49" s="1">
        <v>0.50700000000000001</v>
      </c>
      <c r="H49" s="1">
        <v>0.223</v>
      </c>
      <c r="I49" s="1">
        <v>2.9</v>
      </c>
      <c r="J49" s="1">
        <v>0.2492</v>
      </c>
      <c r="K49" s="1">
        <v>23.334723444635976</v>
      </c>
      <c r="L49" s="1">
        <v>0.46</v>
      </c>
      <c r="M49">
        <v>1</v>
      </c>
      <c r="N49">
        <v>1</v>
      </c>
    </row>
    <row r="50" spans="1:14" x14ac:dyDescent="0.35">
      <c r="A50" s="1">
        <v>6005</v>
      </c>
      <c r="B50" s="1" t="b">
        <v>0</v>
      </c>
      <c r="C50" s="1" t="b">
        <v>0</v>
      </c>
      <c r="D50" s="1">
        <v>62640</v>
      </c>
      <c r="E50" s="1">
        <v>66.856940069999993</v>
      </c>
      <c r="F50" s="1">
        <v>4.1799999999999997E-2</v>
      </c>
      <c r="G50" s="1">
        <v>0.45600000000000002</v>
      </c>
      <c r="H50" s="1">
        <v>0.14499999999999999</v>
      </c>
      <c r="I50" s="1">
        <v>3.8</v>
      </c>
      <c r="J50" s="1">
        <v>0.1694</v>
      </c>
      <c r="K50" s="1">
        <v>25.155966995371301</v>
      </c>
      <c r="L50" s="1">
        <v>0.20300000000000001</v>
      </c>
      <c r="M50">
        <v>0</v>
      </c>
      <c r="N50">
        <v>0</v>
      </c>
    </row>
    <row r="51" spans="1:14" x14ac:dyDescent="0.35">
      <c r="A51" s="1">
        <v>6007</v>
      </c>
      <c r="B51" s="1" t="b">
        <v>1</v>
      </c>
      <c r="C51" s="1" t="b">
        <v>1</v>
      </c>
      <c r="D51" s="1">
        <v>58394</v>
      </c>
      <c r="E51" s="1">
        <v>133.93878509999999</v>
      </c>
      <c r="F51" s="1">
        <v>-3.7000000000000002E-3</v>
      </c>
      <c r="G51" s="1">
        <v>0.505</v>
      </c>
      <c r="H51" s="1">
        <v>0.17199999999999999</v>
      </c>
      <c r="I51" s="1">
        <v>5.0999999999999996</v>
      </c>
      <c r="J51" s="1">
        <v>0.19139999999999999</v>
      </c>
      <c r="K51" s="1">
        <v>31.936346299489934</v>
      </c>
      <c r="L51" s="1">
        <v>0.26500000000000001</v>
      </c>
      <c r="M51">
        <v>1</v>
      </c>
      <c r="N51">
        <v>1</v>
      </c>
    </row>
    <row r="52" spans="1:14" x14ac:dyDescent="0.35">
      <c r="A52" s="1">
        <v>6009</v>
      </c>
      <c r="B52" s="1" t="b">
        <v>0</v>
      </c>
      <c r="C52" s="1" t="b">
        <v>0</v>
      </c>
      <c r="D52" s="1">
        <v>68248</v>
      </c>
      <c r="E52" s="1">
        <v>45.004372500000002</v>
      </c>
      <c r="F52" s="1">
        <v>7.1000000000000004E-3</v>
      </c>
      <c r="G52" s="1">
        <v>0.502</v>
      </c>
      <c r="H52" s="1">
        <v>0.13</v>
      </c>
      <c r="I52" s="1">
        <v>3.8</v>
      </c>
      <c r="J52" s="1">
        <v>0.15</v>
      </c>
      <c r="K52" s="1">
        <v>21.784119376974186</v>
      </c>
      <c r="L52" s="1">
        <v>0.187</v>
      </c>
      <c r="M52">
        <v>0</v>
      </c>
      <c r="N52">
        <v>0</v>
      </c>
    </row>
    <row r="53" spans="1:14" x14ac:dyDescent="0.35">
      <c r="A53" s="1">
        <v>6011</v>
      </c>
      <c r="B53" s="1" t="b">
        <v>0</v>
      </c>
      <c r="C53" s="1" t="b">
        <v>0</v>
      </c>
      <c r="D53" s="1">
        <v>59048</v>
      </c>
      <c r="E53" s="1">
        <v>18.724619390000001</v>
      </c>
      <c r="F53" s="1">
        <v>5.8999999999999999E-3</v>
      </c>
      <c r="G53" s="1">
        <v>0.49099999999999999</v>
      </c>
      <c r="H53" s="1">
        <v>0.60399999999999998</v>
      </c>
      <c r="I53" s="1">
        <v>12.8</v>
      </c>
      <c r="J53" s="1">
        <v>0.20180000000000001</v>
      </c>
      <c r="K53" s="1">
        <v>46.410173109945703</v>
      </c>
      <c r="L53" s="1">
        <v>0.154</v>
      </c>
      <c r="M53">
        <v>0</v>
      </c>
      <c r="N53">
        <v>0</v>
      </c>
    </row>
    <row r="54" spans="1:14" x14ac:dyDescent="0.35">
      <c r="A54" s="1">
        <v>6013</v>
      </c>
      <c r="B54" s="1" t="b">
        <v>0</v>
      </c>
      <c r="C54" s="1" t="b">
        <v>0</v>
      </c>
      <c r="D54" s="1">
        <v>106555</v>
      </c>
      <c r="E54" s="1">
        <v>1611.211601</v>
      </c>
      <c r="F54" s="1">
        <v>9.06E-2</v>
      </c>
      <c r="G54" s="1">
        <v>0.51100000000000001</v>
      </c>
      <c r="H54" s="1">
        <v>0.26</v>
      </c>
      <c r="I54" s="1">
        <v>3.1</v>
      </c>
      <c r="J54" s="1">
        <v>0.19589999999999999</v>
      </c>
      <c r="K54" s="1">
        <v>12.136700863266196</v>
      </c>
      <c r="L54" s="1">
        <v>0.41700000000000004</v>
      </c>
      <c r="M54">
        <v>1</v>
      </c>
      <c r="N54">
        <v>0</v>
      </c>
    </row>
    <row r="55" spans="1:14" x14ac:dyDescent="0.35">
      <c r="A55" s="1">
        <v>6015</v>
      </c>
      <c r="B55" s="1" t="b">
        <v>0</v>
      </c>
      <c r="C55" s="1" t="b">
        <v>0</v>
      </c>
      <c r="D55" s="1">
        <v>48979</v>
      </c>
      <c r="E55" s="1">
        <v>27.63587656</v>
      </c>
      <c r="F55" s="1">
        <v>-2.87E-2</v>
      </c>
      <c r="G55" s="1">
        <v>0.45400000000000001</v>
      </c>
      <c r="H55" s="1">
        <v>0.20100000000000001</v>
      </c>
      <c r="I55" s="1">
        <v>5.7</v>
      </c>
      <c r="J55" s="1">
        <v>0.21479999999999999</v>
      </c>
      <c r="K55" s="1">
        <v>71.911405148856616</v>
      </c>
      <c r="L55" s="1">
        <v>0.14300000000000002</v>
      </c>
      <c r="M55">
        <v>0</v>
      </c>
      <c r="N55">
        <v>0</v>
      </c>
    </row>
    <row r="56" spans="1:14" x14ac:dyDescent="0.35">
      <c r="A56" s="1">
        <v>6017</v>
      </c>
      <c r="B56" s="1" t="b">
        <v>0</v>
      </c>
      <c r="C56" s="1" t="b">
        <v>0</v>
      </c>
      <c r="D56" s="1">
        <v>86202</v>
      </c>
      <c r="E56" s="1">
        <v>112.9134724</v>
      </c>
      <c r="F56" s="1">
        <v>6.1100000000000002E-2</v>
      </c>
      <c r="G56" s="1">
        <v>0.501</v>
      </c>
      <c r="H56" s="1">
        <v>0.13200000000000001</v>
      </c>
      <c r="I56" s="1">
        <v>3.5</v>
      </c>
      <c r="J56" s="1">
        <v>0.16020000000000001</v>
      </c>
      <c r="K56" s="1">
        <v>88.154612819754931</v>
      </c>
      <c r="L56" s="1">
        <v>0.33700000000000002</v>
      </c>
      <c r="M56">
        <v>1</v>
      </c>
      <c r="N56">
        <v>1</v>
      </c>
    </row>
    <row r="57" spans="1:14" x14ac:dyDescent="0.35">
      <c r="A57" s="1">
        <v>6019</v>
      </c>
      <c r="B57" s="1" t="b">
        <v>0</v>
      </c>
      <c r="C57" s="1" t="b">
        <v>0</v>
      </c>
      <c r="D57" s="1">
        <v>56926</v>
      </c>
      <c r="E57" s="1">
        <v>167.69092130000001</v>
      </c>
      <c r="F57" s="1">
        <v>6.8699999999999997E-2</v>
      </c>
      <c r="G57" s="1">
        <v>0.501</v>
      </c>
      <c r="H57" s="1">
        <v>0.53800000000000003</v>
      </c>
      <c r="I57" s="1">
        <v>7.2</v>
      </c>
      <c r="J57" s="1">
        <v>0.2223</v>
      </c>
      <c r="K57" s="1">
        <v>13.011697516066944</v>
      </c>
      <c r="L57" s="1">
        <v>0.20699999999999999</v>
      </c>
      <c r="M57">
        <v>0</v>
      </c>
      <c r="N57">
        <v>0</v>
      </c>
    </row>
    <row r="58" spans="1:14" x14ac:dyDescent="0.35">
      <c r="A58" s="1">
        <v>6023</v>
      </c>
      <c r="B58" s="1" t="b">
        <v>1</v>
      </c>
      <c r="C58" s="1" t="b">
        <v>0</v>
      </c>
      <c r="D58" s="1">
        <v>51134</v>
      </c>
      <c r="E58" s="1">
        <v>37.992851430000002</v>
      </c>
      <c r="F58" s="1">
        <v>6.8999999999999999E-3</v>
      </c>
      <c r="G58" s="1">
        <v>0.504</v>
      </c>
      <c r="H58" s="1">
        <v>0.121</v>
      </c>
      <c r="I58" s="1">
        <v>3.6</v>
      </c>
      <c r="J58" s="1">
        <v>0.20100000000000001</v>
      </c>
      <c r="K58" s="1">
        <v>81.146077693680922</v>
      </c>
      <c r="L58" s="1">
        <v>0.29799999999999999</v>
      </c>
      <c r="M58">
        <v>1</v>
      </c>
      <c r="N58">
        <v>1</v>
      </c>
    </row>
    <row r="59" spans="1:14" x14ac:dyDescent="0.35">
      <c r="A59" s="1">
        <v>6025</v>
      </c>
      <c r="B59" s="1" t="b">
        <v>0</v>
      </c>
      <c r="C59" s="1" t="b">
        <v>0</v>
      </c>
      <c r="D59" s="1">
        <v>48102</v>
      </c>
      <c r="E59" s="1">
        <v>43.388131459999997</v>
      </c>
      <c r="F59" s="1">
        <v>3.6900000000000002E-2</v>
      </c>
      <c r="G59" s="1">
        <v>0.48699999999999999</v>
      </c>
      <c r="H59" s="1">
        <v>0.85</v>
      </c>
      <c r="I59" s="1">
        <v>18.3</v>
      </c>
      <c r="J59" s="1">
        <v>0.21490000000000001</v>
      </c>
      <c r="K59" s="1">
        <v>11.036613966834976</v>
      </c>
      <c r="L59" s="1">
        <v>0.14499999999999999</v>
      </c>
      <c r="M59">
        <v>0</v>
      </c>
      <c r="N59">
        <v>0</v>
      </c>
    </row>
    <row r="60" spans="1:14" x14ac:dyDescent="0.35">
      <c r="A60" s="1">
        <v>6027</v>
      </c>
      <c r="B60" s="1" t="b">
        <v>0</v>
      </c>
      <c r="C60" s="1" t="b">
        <v>0</v>
      </c>
      <c r="D60" s="1">
        <v>59605</v>
      </c>
      <c r="E60" s="1">
        <v>1.771850937</v>
      </c>
      <c r="F60" s="1">
        <v>-2.81E-2</v>
      </c>
      <c r="G60" s="1">
        <v>0.499</v>
      </c>
      <c r="H60" s="1">
        <v>0.23400000000000001</v>
      </c>
      <c r="I60" s="1">
        <v>3.5</v>
      </c>
      <c r="J60" s="1">
        <v>0.17449999999999999</v>
      </c>
      <c r="K60" s="1">
        <v>110.87089084760797</v>
      </c>
      <c r="L60" s="1">
        <v>0.26100000000000001</v>
      </c>
      <c r="M60">
        <v>0</v>
      </c>
      <c r="N60">
        <v>1</v>
      </c>
    </row>
    <row r="61" spans="1:14" x14ac:dyDescent="0.35">
      <c r="A61" s="1">
        <v>6029</v>
      </c>
      <c r="B61" s="1" t="b">
        <v>0</v>
      </c>
      <c r="C61" s="1" t="b">
        <v>0</v>
      </c>
      <c r="D61" s="1">
        <v>53245</v>
      </c>
      <c r="E61" s="1">
        <v>110.6998646</v>
      </c>
      <c r="F61" s="1">
        <v>6.7299999999999999E-2</v>
      </c>
      <c r="G61" s="1">
        <v>0.48799999999999999</v>
      </c>
      <c r="H61" s="1">
        <v>0.54600000000000004</v>
      </c>
      <c r="I61" s="1">
        <v>7.7</v>
      </c>
      <c r="J61" s="1">
        <v>0.22509999999999999</v>
      </c>
      <c r="K61" s="1">
        <v>6.665170706130402</v>
      </c>
      <c r="L61" s="1">
        <v>0.161</v>
      </c>
      <c r="M61">
        <v>0</v>
      </c>
      <c r="N61">
        <v>0</v>
      </c>
    </row>
    <row r="62" spans="1:14" x14ac:dyDescent="0.35">
      <c r="A62" s="1">
        <v>6031</v>
      </c>
      <c r="B62" s="1" t="b">
        <v>0</v>
      </c>
      <c r="C62" s="1" t="b">
        <v>0</v>
      </c>
      <c r="D62" s="1">
        <v>57297</v>
      </c>
      <c r="E62" s="1">
        <v>110.07470739999999</v>
      </c>
      <c r="F62" s="1">
        <v>-2.9999999999999997E-4</v>
      </c>
      <c r="G62" s="1">
        <v>0.44900000000000001</v>
      </c>
      <c r="H62" s="1">
        <v>0.55300000000000005</v>
      </c>
      <c r="I62" s="1">
        <v>7.9</v>
      </c>
      <c r="J62" s="1">
        <v>0.24579999999999999</v>
      </c>
      <c r="K62" s="1">
        <v>6.5385118347064211</v>
      </c>
      <c r="L62" s="1">
        <v>0.13500000000000001</v>
      </c>
      <c r="M62">
        <v>0</v>
      </c>
      <c r="N62">
        <v>0</v>
      </c>
    </row>
    <row r="63" spans="1:14" x14ac:dyDescent="0.35">
      <c r="A63" s="1">
        <v>6033</v>
      </c>
      <c r="B63" s="1" t="b">
        <v>0</v>
      </c>
      <c r="C63" s="1" t="b">
        <v>0</v>
      </c>
      <c r="D63" s="1">
        <v>46897</v>
      </c>
      <c r="E63" s="1">
        <v>51.243808020000003</v>
      </c>
      <c r="F63" s="1">
        <v>-4.3E-3</v>
      </c>
      <c r="G63" s="1">
        <v>0.5</v>
      </c>
      <c r="H63" s="1">
        <v>0.22</v>
      </c>
      <c r="I63" s="1">
        <v>5</v>
      </c>
      <c r="J63" s="1">
        <v>0.1696</v>
      </c>
      <c r="K63" s="1">
        <v>46.593980057776541</v>
      </c>
      <c r="L63" s="1">
        <v>0.158</v>
      </c>
      <c r="M63">
        <v>0</v>
      </c>
      <c r="N63">
        <v>0</v>
      </c>
    </row>
    <row r="64" spans="1:14" x14ac:dyDescent="0.35">
      <c r="A64" s="1">
        <v>6035</v>
      </c>
      <c r="B64" s="1" t="b">
        <v>0</v>
      </c>
      <c r="C64" s="1" t="b">
        <v>0</v>
      </c>
      <c r="D64" s="1">
        <v>53613</v>
      </c>
      <c r="E64" s="1">
        <v>6.7323852110000004</v>
      </c>
      <c r="F64" s="1">
        <v>-0.1414</v>
      </c>
      <c r="G64" s="1">
        <v>0.378</v>
      </c>
      <c r="H64" s="1">
        <v>0.193</v>
      </c>
      <c r="I64" s="1">
        <v>4.5999999999999996</v>
      </c>
      <c r="J64" s="1">
        <v>0.26419999999999999</v>
      </c>
      <c r="K64" s="1">
        <v>65.417198181401886</v>
      </c>
      <c r="L64" s="1">
        <v>0.12</v>
      </c>
      <c r="M64">
        <v>0</v>
      </c>
      <c r="N64">
        <v>0</v>
      </c>
    </row>
    <row r="65" spans="1:14" x14ac:dyDescent="0.35">
      <c r="A65" s="1">
        <v>6037</v>
      </c>
      <c r="B65" s="1" t="b">
        <v>0</v>
      </c>
      <c r="C65" s="1" t="b">
        <v>1</v>
      </c>
      <c r="D65" s="1">
        <v>72721</v>
      </c>
      <c r="E65" s="1">
        <v>2473.9758459999998</v>
      </c>
      <c r="F65" s="1">
        <v>2.1999999999999999E-2</v>
      </c>
      <c r="G65" s="1">
        <v>0.50700000000000001</v>
      </c>
      <c r="H65" s="1">
        <v>0.48599999999999999</v>
      </c>
      <c r="I65" s="1">
        <v>4.4000000000000004</v>
      </c>
      <c r="J65" s="1">
        <v>0.23480000000000001</v>
      </c>
      <c r="K65" s="1">
        <v>12.252085768186353</v>
      </c>
      <c r="L65" s="1">
        <v>0.318</v>
      </c>
      <c r="M65">
        <v>1</v>
      </c>
      <c r="N65">
        <v>1</v>
      </c>
    </row>
    <row r="66" spans="1:14" x14ac:dyDescent="0.35">
      <c r="A66" s="1">
        <v>6039</v>
      </c>
      <c r="B66" s="1" t="b">
        <v>0</v>
      </c>
      <c r="C66" s="1" t="b">
        <v>0</v>
      </c>
      <c r="D66" s="1">
        <v>61105</v>
      </c>
      <c r="E66" s="1">
        <v>73.618119019999995</v>
      </c>
      <c r="F66" s="1">
        <v>4.1099999999999998E-2</v>
      </c>
      <c r="G66" s="1">
        <v>0.51800000000000002</v>
      </c>
      <c r="H66" s="1">
        <v>0.58799999999999997</v>
      </c>
      <c r="I66" s="1">
        <v>6.9</v>
      </c>
      <c r="J66" s="1">
        <v>0.2056</v>
      </c>
      <c r="K66" s="1">
        <v>25.424752267570096</v>
      </c>
      <c r="L66" s="1">
        <v>0.14499999999999999</v>
      </c>
      <c r="M66">
        <v>0</v>
      </c>
      <c r="N66">
        <v>0</v>
      </c>
    </row>
    <row r="67" spans="1:14" x14ac:dyDescent="0.35">
      <c r="A67" s="1">
        <v>6041</v>
      </c>
      <c r="B67" s="1" t="b">
        <v>0</v>
      </c>
      <c r="C67" s="1" t="b">
        <v>0</v>
      </c>
      <c r="D67" s="1">
        <v>112069</v>
      </c>
      <c r="E67" s="1">
        <v>497.44957770000002</v>
      </c>
      <c r="F67" s="1">
        <v>2.4799999999999999E-2</v>
      </c>
      <c r="G67" s="1">
        <v>0.51100000000000001</v>
      </c>
      <c r="H67" s="1">
        <v>0.16300000000000001</v>
      </c>
      <c r="I67" s="1">
        <v>2.2999999999999998</v>
      </c>
      <c r="J67" s="1">
        <v>0.1411</v>
      </c>
      <c r="K67" s="1">
        <v>34.772395354407983</v>
      </c>
      <c r="L67" s="1">
        <v>0.58799999999999997</v>
      </c>
      <c r="M67">
        <v>1</v>
      </c>
      <c r="N67">
        <v>0</v>
      </c>
    </row>
    <row r="68" spans="1:14" x14ac:dyDescent="0.35">
      <c r="A68" s="1">
        <v>6043</v>
      </c>
      <c r="B68" s="1" t="b">
        <v>0</v>
      </c>
      <c r="C68" s="1" t="b">
        <v>0</v>
      </c>
      <c r="D68" s="1">
        <v>52760</v>
      </c>
      <c r="E68" s="1">
        <v>11.873833530000001</v>
      </c>
      <c r="F68" s="1">
        <v>-6.0900000000000003E-2</v>
      </c>
      <c r="G68" s="1">
        <v>0.49099999999999999</v>
      </c>
      <c r="H68" s="1">
        <v>0.121</v>
      </c>
      <c r="I68" s="1">
        <v>4.5999999999999996</v>
      </c>
      <c r="J68" s="1">
        <v>0.15989999999999999</v>
      </c>
      <c r="K68" s="1">
        <v>116.25879207115038</v>
      </c>
      <c r="L68" s="1">
        <v>0.23399999999999999</v>
      </c>
      <c r="M68">
        <v>0</v>
      </c>
      <c r="N68">
        <v>0</v>
      </c>
    </row>
    <row r="69" spans="1:14" x14ac:dyDescent="0.35">
      <c r="A69" s="1">
        <v>6045</v>
      </c>
      <c r="B69" s="1" t="b">
        <v>1</v>
      </c>
      <c r="C69" s="1" t="b">
        <v>0</v>
      </c>
      <c r="D69" s="1">
        <v>52309</v>
      </c>
      <c r="E69" s="1">
        <v>24.740591550000001</v>
      </c>
      <c r="F69" s="1">
        <v>-1.26E-2</v>
      </c>
      <c r="G69" s="1">
        <v>0.504</v>
      </c>
      <c r="H69" s="1">
        <v>0.25800000000000001</v>
      </c>
      <c r="I69" s="1">
        <v>4</v>
      </c>
      <c r="J69" s="1">
        <v>0.1741</v>
      </c>
      <c r="K69" s="1">
        <v>57.637552017890698</v>
      </c>
      <c r="L69" s="1">
        <v>0.247</v>
      </c>
      <c r="M69">
        <v>1</v>
      </c>
      <c r="N69">
        <v>1</v>
      </c>
    </row>
    <row r="70" spans="1:14" x14ac:dyDescent="0.35">
      <c r="A70" s="1">
        <v>6047</v>
      </c>
      <c r="B70" s="1" t="b">
        <v>0</v>
      </c>
      <c r="C70" s="1" t="b">
        <v>0</v>
      </c>
      <c r="D70" s="1">
        <v>59733</v>
      </c>
      <c r="E70" s="1">
        <v>143.50595250000001</v>
      </c>
      <c r="F70" s="1">
        <v>7.8799999999999995E-2</v>
      </c>
      <c r="G70" s="1">
        <v>0.495</v>
      </c>
      <c r="H70" s="1">
        <v>0.61</v>
      </c>
      <c r="I70" s="1">
        <v>8.1</v>
      </c>
      <c r="J70" s="1">
        <v>0.21229999999999999</v>
      </c>
      <c r="K70" s="1">
        <v>3.6012676462114661</v>
      </c>
      <c r="L70" s="1">
        <v>0.14000000000000001</v>
      </c>
      <c r="M70">
        <v>0</v>
      </c>
      <c r="N70">
        <v>0</v>
      </c>
    </row>
    <row r="71" spans="1:14" x14ac:dyDescent="0.35">
      <c r="A71" s="1">
        <v>6051</v>
      </c>
      <c r="B71" s="1" t="b">
        <v>0</v>
      </c>
      <c r="C71" s="1" t="b">
        <v>0</v>
      </c>
      <c r="D71" s="1">
        <v>66226</v>
      </c>
      <c r="E71" s="1">
        <v>4.7373188820000003</v>
      </c>
      <c r="F71" s="1">
        <v>1.6799999999999999E-2</v>
      </c>
      <c r="G71" s="1">
        <v>0.47</v>
      </c>
      <c r="H71" s="1">
        <v>0.26800000000000002</v>
      </c>
      <c r="I71" s="1">
        <v>3.7</v>
      </c>
      <c r="J71" s="1">
        <v>0.2233</v>
      </c>
      <c r="K71" s="1">
        <v>138.46579894765992</v>
      </c>
      <c r="L71" s="1">
        <v>0.30599999999999999</v>
      </c>
      <c r="M71">
        <v>0</v>
      </c>
      <c r="N71">
        <v>1</v>
      </c>
    </row>
    <row r="72" spans="1:14" x14ac:dyDescent="0.35">
      <c r="A72" s="1">
        <v>6053</v>
      </c>
      <c r="B72" s="1" t="b">
        <v>0</v>
      </c>
      <c r="C72" s="1" t="b">
        <v>0</v>
      </c>
      <c r="D72" s="1">
        <v>76509</v>
      </c>
      <c r="E72" s="1">
        <v>132.31166909999999</v>
      </c>
      <c r="F72" s="1">
        <v>4.3799999999999999E-2</v>
      </c>
      <c r="G72" s="1">
        <v>0.49099999999999999</v>
      </c>
      <c r="H72" s="1">
        <v>0.59399999999999997</v>
      </c>
      <c r="I72" s="1">
        <v>6.2</v>
      </c>
      <c r="J72" s="1">
        <v>0.21160000000000001</v>
      </c>
      <c r="K72" s="1">
        <v>9.2152946244882621</v>
      </c>
      <c r="L72" s="1">
        <v>0.245</v>
      </c>
      <c r="M72">
        <v>0</v>
      </c>
      <c r="N72">
        <v>0</v>
      </c>
    </row>
    <row r="73" spans="1:14" x14ac:dyDescent="0.35">
      <c r="A73" s="1">
        <v>6055</v>
      </c>
      <c r="B73" s="1" t="b">
        <v>0</v>
      </c>
      <c r="C73" s="1" t="b">
        <v>0</v>
      </c>
      <c r="D73" s="1">
        <v>90230</v>
      </c>
      <c r="E73" s="1">
        <v>184.06065509999999</v>
      </c>
      <c r="F73" s="1">
        <v>9.1000000000000004E-3</v>
      </c>
      <c r="G73" s="1">
        <v>0.502</v>
      </c>
      <c r="H73" s="1">
        <v>0.34599999999999997</v>
      </c>
      <c r="I73" s="1">
        <v>2.8</v>
      </c>
      <c r="J73" s="1">
        <v>0.18759999999999999</v>
      </c>
      <c r="K73" s="1">
        <v>87.118132187245905</v>
      </c>
      <c r="L73" s="1">
        <v>0.34899999999999998</v>
      </c>
      <c r="M73">
        <v>1</v>
      </c>
      <c r="N73">
        <v>1</v>
      </c>
    </row>
    <row r="74" spans="1:14" x14ac:dyDescent="0.35">
      <c r="A74" s="1">
        <v>6057</v>
      </c>
      <c r="B74" s="1" t="b">
        <v>0</v>
      </c>
      <c r="C74" s="1" t="b">
        <v>0</v>
      </c>
      <c r="D74" s="1">
        <v>69550</v>
      </c>
      <c r="E74" s="1">
        <v>104.1531805</v>
      </c>
      <c r="F74" s="1">
        <v>9.9000000000000008E-3</v>
      </c>
      <c r="G74" s="1">
        <v>0.50900000000000001</v>
      </c>
      <c r="H74" s="1">
        <v>9.8000000000000004E-2</v>
      </c>
      <c r="I74" s="1">
        <v>3.3</v>
      </c>
      <c r="J74" s="1">
        <v>0.15409999999999999</v>
      </c>
      <c r="K74" s="1">
        <v>30.073680517267306</v>
      </c>
      <c r="L74" s="1">
        <v>0.36599999999999999</v>
      </c>
      <c r="M74">
        <v>1</v>
      </c>
      <c r="N74">
        <v>1</v>
      </c>
    </row>
    <row r="75" spans="1:14" x14ac:dyDescent="0.35">
      <c r="A75" s="1">
        <v>6059</v>
      </c>
      <c r="B75" s="1" t="b">
        <v>0</v>
      </c>
      <c r="C75" s="1" t="b">
        <v>1</v>
      </c>
      <c r="D75" s="1">
        <v>95761</v>
      </c>
      <c r="E75" s="1">
        <v>4016.9751369999999</v>
      </c>
      <c r="F75" s="1">
        <v>5.21E-2</v>
      </c>
      <c r="G75" s="1">
        <v>0.50700000000000001</v>
      </c>
      <c r="H75" s="1">
        <v>0.34</v>
      </c>
      <c r="I75" s="1">
        <v>2.8</v>
      </c>
      <c r="J75" s="1">
        <v>0.2112</v>
      </c>
      <c r="K75" s="1">
        <v>17.319059908832468</v>
      </c>
      <c r="L75" s="1">
        <v>0.39899999999999997</v>
      </c>
      <c r="M75">
        <v>1</v>
      </c>
      <c r="N75">
        <v>0</v>
      </c>
    </row>
    <row r="76" spans="1:14" x14ac:dyDescent="0.35">
      <c r="A76" s="1">
        <v>6061</v>
      </c>
      <c r="B76" s="1" t="b">
        <v>0</v>
      </c>
      <c r="C76" s="1" t="b">
        <v>0</v>
      </c>
      <c r="D76" s="1">
        <v>97688</v>
      </c>
      <c r="E76" s="1">
        <v>283.1033774</v>
      </c>
      <c r="F76" s="1">
        <v>0.12529999999999999</v>
      </c>
      <c r="G76" s="1">
        <v>0.51200000000000001</v>
      </c>
      <c r="H76" s="1">
        <v>0.14399999999999999</v>
      </c>
      <c r="I76" s="1">
        <v>3.1</v>
      </c>
      <c r="J76" s="1">
        <v>0.1762</v>
      </c>
      <c r="K76" s="1">
        <v>32.63633830326188</v>
      </c>
      <c r="L76" s="1">
        <v>0.38600000000000001</v>
      </c>
      <c r="M76">
        <v>1</v>
      </c>
      <c r="N76">
        <v>1</v>
      </c>
    </row>
    <row r="77" spans="1:14" x14ac:dyDescent="0.35">
      <c r="A77" s="1">
        <v>6065</v>
      </c>
      <c r="B77" s="1" t="b">
        <v>1</v>
      </c>
      <c r="C77" s="1" t="b">
        <v>0</v>
      </c>
      <c r="D77" s="1">
        <v>72905</v>
      </c>
      <c r="E77" s="1">
        <v>342.82284829999998</v>
      </c>
      <c r="F77" s="1">
        <v>0.1137</v>
      </c>
      <c r="G77" s="1">
        <v>0.501</v>
      </c>
      <c r="H77" s="1">
        <v>0.5</v>
      </c>
      <c r="I77" s="1">
        <v>4.2</v>
      </c>
      <c r="J77" s="1">
        <v>0.20760000000000001</v>
      </c>
      <c r="K77" s="1">
        <v>13.357371204583925</v>
      </c>
      <c r="L77" s="1">
        <v>0.218</v>
      </c>
      <c r="M77">
        <v>0</v>
      </c>
      <c r="N77">
        <v>0</v>
      </c>
    </row>
    <row r="78" spans="1:14" x14ac:dyDescent="0.35">
      <c r="A78" s="1">
        <v>6067</v>
      </c>
      <c r="B78" s="1" t="b">
        <v>0</v>
      </c>
      <c r="C78" s="1" t="b">
        <v>0</v>
      </c>
      <c r="D78" s="1">
        <v>71891</v>
      </c>
      <c r="E78" s="1">
        <v>1608.943818</v>
      </c>
      <c r="F78" s="1">
        <v>8.5900000000000004E-2</v>
      </c>
      <c r="G78" s="1">
        <v>0.51100000000000001</v>
      </c>
      <c r="H78" s="1">
        <v>0.23599999999999999</v>
      </c>
      <c r="I78" s="1">
        <v>3.7</v>
      </c>
      <c r="J78" s="1">
        <v>0.23080000000000001</v>
      </c>
      <c r="K78" s="1">
        <v>19.973480372511851</v>
      </c>
      <c r="L78" s="1">
        <v>0.30399999999999999</v>
      </c>
      <c r="M78">
        <v>1</v>
      </c>
      <c r="N78">
        <v>1</v>
      </c>
    </row>
    <row r="79" spans="1:14" x14ac:dyDescent="0.35">
      <c r="A79" s="1">
        <v>6069</v>
      </c>
      <c r="B79" s="1" t="b">
        <v>0</v>
      </c>
      <c r="C79" s="1" t="b">
        <v>0</v>
      </c>
      <c r="D79" s="1">
        <v>84209</v>
      </c>
      <c r="E79" s="1">
        <v>45.227585310000002</v>
      </c>
      <c r="F79" s="1">
        <v>0.12</v>
      </c>
      <c r="G79" s="1">
        <v>0.499</v>
      </c>
      <c r="H79" s="1">
        <v>0.60799999999999998</v>
      </c>
      <c r="I79" s="1">
        <v>5</v>
      </c>
      <c r="J79" s="1">
        <v>0.20910000000000001</v>
      </c>
      <c r="K79" s="1">
        <v>31.843077314991724</v>
      </c>
      <c r="L79" s="1">
        <v>0.19699999999999998</v>
      </c>
      <c r="M79">
        <v>0</v>
      </c>
      <c r="N79">
        <v>0</v>
      </c>
    </row>
    <row r="80" spans="1:14" x14ac:dyDescent="0.35">
      <c r="A80" s="1">
        <v>6071</v>
      </c>
      <c r="B80" s="1" t="b">
        <v>0</v>
      </c>
      <c r="C80" s="1" t="b">
        <v>0</v>
      </c>
      <c r="D80" s="1">
        <v>67398</v>
      </c>
      <c r="E80" s="1">
        <v>108.69480679999999</v>
      </c>
      <c r="F80" s="1">
        <v>6.6500000000000004E-2</v>
      </c>
      <c r="G80" s="1">
        <v>0.502</v>
      </c>
      <c r="H80" s="1">
        <v>0.54400000000000004</v>
      </c>
      <c r="I80" s="1">
        <v>3.8</v>
      </c>
      <c r="J80" s="1">
        <v>0.223</v>
      </c>
      <c r="K80" s="1">
        <v>11.467442783194233</v>
      </c>
      <c r="L80" s="1">
        <v>0.20300000000000001</v>
      </c>
      <c r="M80">
        <v>0</v>
      </c>
      <c r="N80">
        <v>0</v>
      </c>
    </row>
    <row r="81" spans="1:14" x14ac:dyDescent="0.35">
      <c r="A81" s="1">
        <v>6073</v>
      </c>
      <c r="B81" s="1" t="b">
        <v>1</v>
      </c>
      <c r="C81" s="1" t="b">
        <v>1</v>
      </c>
      <c r="D81" s="1">
        <v>83576</v>
      </c>
      <c r="E81" s="1">
        <v>793.58774129999995</v>
      </c>
      <c r="F81" s="1">
        <v>7.2800000000000004E-2</v>
      </c>
      <c r="G81" s="1">
        <v>0.497</v>
      </c>
      <c r="H81" s="1">
        <v>0.34100000000000003</v>
      </c>
      <c r="I81" s="1">
        <v>3.2</v>
      </c>
      <c r="J81" s="1">
        <v>0.23730000000000001</v>
      </c>
      <c r="K81" s="1">
        <v>47.628604721522436</v>
      </c>
      <c r="L81" s="1">
        <v>0.38100000000000001</v>
      </c>
      <c r="M81">
        <v>1</v>
      </c>
      <c r="N81">
        <v>1</v>
      </c>
    </row>
    <row r="82" spans="1:14" x14ac:dyDescent="0.35">
      <c r="A82" s="1">
        <v>6075</v>
      </c>
      <c r="B82" s="1" t="b">
        <v>1</v>
      </c>
      <c r="C82" s="1" t="b">
        <v>1</v>
      </c>
      <c r="D82" s="1">
        <v>121795</v>
      </c>
      <c r="E82" s="1">
        <v>18807.181110000001</v>
      </c>
      <c r="F82" s="1">
        <v>8.6599999999999996E-2</v>
      </c>
      <c r="G82" s="1">
        <v>0.49</v>
      </c>
      <c r="H82" s="1">
        <v>0.152</v>
      </c>
      <c r="I82" s="1">
        <v>2.2000000000000002</v>
      </c>
      <c r="J82" s="1">
        <v>0.3256</v>
      </c>
      <c r="K82" s="1">
        <v>41.971575034399677</v>
      </c>
      <c r="L82" s="1">
        <v>0.57100000000000006</v>
      </c>
      <c r="M82">
        <v>1</v>
      </c>
      <c r="N82">
        <v>1</v>
      </c>
    </row>
    <row r="83" spans="1:14" x14ac:dyDescent="0.35">
      <c r="A83" s="1">
        <v>6077</v>
      </c>
      <c r="B83" s="1" t="b">
        <v>0</v>
      </c>
      <c r="C83" s="1" t="b">
        <v>0</v>
      </c>
      <c r="D83" s="1">
        <v>68458</v>
      </c>
      <c r="E83" s="1">
        <v>547.786925</v>
      </c>
      <c r="F83" s="1">
        <v>0.1008</v>
      </c>
      <c r="G83" s="1">
        <v>0.501</v>
      </c>
      <c r="H83" s="1">
        <v>0.42</v>
      </c>
      <c r="I83" s="1">
        <v>5.9</v>
      </c>
      <c r="J83" s="1">
        <v>0.20979999999999999</v>
      </c>
      <c r="K83" s="1">
        <v>10.496648944824365</v>
      </c>
      <c r="L83" s="1">
        <v>0.184</v>
      </c>
      <c r="M83">
        <v>0</v>
      </c>
      <c r="N83">
        <v>0</v>
      </c>
    </row>
    <row r="84" spans="1:14" x14ac:dyDescent="0.35">
      <c r="A84" s="1">
        <v>6079</v>
      </c>
      <c r="B84" s="1" t="b">
        <v>0</v>
      </c>
      <c r="C84" s="1" t="b">
        <v>0</v>
      </c>
      <c r="D84" s="1">
        <v>76599</v>
      </c>
      <c r="E84" s="1">
        <v>85.828482489999999</v>
      </c>
      <c r="F84" s="1">
        <v>4.7600000000000003E-2</v>
      </c>
      <c r="G84" s="1">
        <v>0.49399999999999999</v>
      </c>
      <c r="H84" s="1">
        <v>0.22900000000000001</v>
      </c>
      <c r="I84" s="1">
        <v>2.9</v>
      </c>
      <c r="J84" s="1">
        <v>0.1741</v>
      </c>
      <c r="K84" s="1">
        <v>84.772403756830357</v>
      </c>
      <c r="L84" s="1">
        <v>0.34600000000000003</v>
      </c>
      <c r="M84">
        <v>1</v>
      </c>
      <c r="N84">
        <v>1</v>
      </c>
    </row>
    <row r="85" spans="1:14" x14ac:dyDescent="0.35">
      <c r="A85" s="1">
        <v>6081</v>
      </c>
      <c r="B85" s="1" t="b">
        <v>0</v>
      </c>
      <c r="C85" s="1" t="b">
        <v>0</v>
      </c>
      <c r="D85" s="1">
        <v>135234</v>
      </c>
      <c r="E85" s="1">
        <v>1709.543541</v>
      </c>
      <c r="F85" s="1">
        <v>6.2799999999999995E-2</v>
      </c>
      <c r="G85" s="1">
        <v>0.505</v>
      </c>
      <c r="H85" s="1">
        <v>0.24</v>
      </c>
      <c r="I85" s="1">
        <v>2</v>
      </c>
      <c r="J85" s="1">
        <v>0.2263</v>
      </c>
      <c r="K85" s="1">
        <v>15.654086434038243</v>
      </c>
      <c r="L85" s="1">
        <v>0.499</v>
      </c>
      <c r="M85">
        <v>1</v>
      </c>
      <c r="N85">
        <v>1</v>
      </c>
    </row>
    <row r="86" spans="1:14" x14ac:dyDescent="0.35">
      <c r="A86" s="1">
        <v>6083</v>
      </c>
      <c r="B86" s="1" t="b">
        <v>0</v>
      </c>
      <c r="C86" s="1" t="b">
        <v>1</v>
      </c>
      <c r="D86" s="1">
        <v>74530</v>
      </c>
      <c r="E86" s="1">
        <v>163.24867420000001</v>
      </c>
      <c r="F86" s="1">
        <v>5.0599999999999999E-2</v>
      </c>
      <c r="G86" s="1">
        <v>0.5</v>
      </c>
      <c r="H86" s="1">
        <v>0.46</v>
      </c>
      <c r="I86" s="1">
        <v>3.7</v>
      </c>
      <c r="J86" s="1">
        <v>0.1956</v>
      </c>
      <c r="K86" s="1">
        <v>49.272226813497902</v>
      </c>
      <c r="L86" s="1">
        <v>0.33799999999999997</v>
      </c>
      <c r="M86">
        <v>1</v>
      </c>
      <c r="N86">
        <v>1</v>
      </c>
    </row>
    <row r="87" spans="1:14" x14ac:dyDescent="0.35">
      <c r="A87" s="1">
        <v>6085</v>
      </c>
      <c r="B87" s="1" t="b">
        <v>1</v>
      </c>
      <c r="C87" s="1" t="b">
        <v>0</v>
      </c>
      <c r="D87" s="1">
        <v>132444</v>
      </c>
      <c r="E87" s="1">
        <v>1494.3430739999999</v>
      </c>
      <c r="F87" s="1">
        <v>7.5800000000000006E-2</v>
      </c>
      <c r="G87" s="1">
        <v>0.49299999999999999</v>
      </c>
      <c r="H87" s="1">
        <v>0.25</v>
      </c>
      <c r="I87" s="1">
        <v>2.5</v>
      </c>
      <c r="J87" s="1">
        <v>0.23980000000000001</v>
      </c>
      <c r="K87" s="1">
        <v>14.005224467438371</v>
      </c>
      <c r="L87" s="1">
        <v>0.51300000000000001</v>
      </c>
      <c r="M87">
        <v>1</v>
      </c>
      <c r="N87">
        <v>1</v>
      </c>
    </row>
    <row r="88" spans="1:14" x14ac:dyDescent="0.35">
      <c r="A88" s="1">
        <v>6087</v>
      </c>
      <c r="B88" s="1" t="b">
        <v>0</v>
      </c>
      <c r="C88" s="1" t="b">
        <v>1</v>
      </c>
      <c r="D88" s="1">
        <v>85770</v>
      </c>
      <c r="E88" s="1">
        <v>613.72734009999999</v>
      </c>
      <c r="F88" s="1">
        <v>3.9600000000000003E-2</v>
      </c>
      <c r="G88" s="1">
        <v>0.505</v>
      </c>
      <c r="H88" s="1">
        <v>0.34</v>
      </c>
      <c r="I88" s="1">
        <v>4.7</v>
      </c>
      <c r="J88" s="1">
        <v>0.1802</v>
      </c>
      <c r="K88" s="1">
        <v>43.92177531815836</v>
      </c>
      <c r="L88" s="1">
        <v>0.4</v>
      </c>
      <c r="M88">
        <v>1</v>
      </c>
      <c r="N88">
        <v>1</v>
      </c>
    </row>
    <row r="89" spans="1:14" x14ac:dyDescent="0.35">
      <c r="A89" s="1">
        <v>6089</v>
      </c>
      <c r="B89" s="1" t="b">
        <v>0</v>
      </c>
      <c r="C89" s="1" t="b">
        <v>0</v>
      </c>
      <c r="D89" s="1">
        <v>61464</v>
      </c>
      <c r="E89" s="1">
        <v>47.698231870000001</v>
      </c>
      <c r="F89" s="1">
        <v>1.5900000000000001E-2</v>
      </c>
      <c r="G89" s="1">
        <v>0.50900000000000001</v>
      </c>
      <c r="H89" s="1">
        <v>0.105</v>
      </c>
      <c r="I89" s="1">
        <v>4.7</v>
      </c>
      <c r="J89" s="1">
        <v>0.1908</v>
      </c>
      <c r="K89" s="1">
        <v>16.65926254997779</v>
      </c>
      <c r="L89" s="1">
        <v>0.222</v>
      </c>
      <c r="M89">
        <v>0</v>
      </c>
      <c r="N89">
        <v>0</v>
      </c>
    </row>
    <row r="90" spans="1:14" x14ac:dyDescent="0.35">
      <c r="A90" s="1">
        <v>6093</v>
      </c>
      <c r="B90" s="1" t="b">
        <v>0</v>
      </c>
      <c r="C90" s="1" t="b">
        <v>0</v>
      </c>
      <c r="D90" s="1">
        <v>45954</v>
      </c>
      <c r="E90" s="1">
        <v>6.9352952669999999</v>
      </c>
      <c r="F90" s="1">
        <v>-3.1300000000000001E-2</v>
      </c>
      <c r="G90" s="1">
        <v>0.503</v>
      </c>
      <c r="H90" s="1">
        <v>0.13200000000000001</v>
      </c>
      <c r="I90" s="1">
        <v>6.5</v>
      </c>
      <c r="J90" s="1">
        <v>0.16</v>
      </c>
      <c r="K90" s="1">
        <v>91.871655297549324</v>
      </c>
      <c r="L90" s="1">
        <v>0.22500000000000001</v>
      </c>
      <c r="M90">
        <v>0</v>
      </c>
      <c r="N90">
        <v>0</v>
      </c>
    </row>
    <row r="91" spans="1:14" x14ac:dyDescent="0.35">
      <c r="A91" s="1">
        <v>6095</v>
      </c>
      <c r="B91" s="1" t="b">
        <v>0</v>
      </c>
      <c r="C91" s="1" t="b">
        <v>0</v>
      </c>
      <c r="D91" s="1">
        <v>85704</v>
      </c>
      <c r="E91" s="1">
        <v>544.73359170000003</v>
      </c>
      <c r="F91" s="1">
        <v>7.6600000000000001E-2</v>
      </c>
      <c r="G91" s="1">
        <v>0.502</v>
      </c>
      <c r="H91" s="1">
        <v>0.27300000000000002</v>
      </c>
      <c r="I91" s="1">
        <v>3.7</v>
      </c>
      <c r="J91" s="1">
        <v>0.216</v>
      </c>
      <c r="K91" s="1">
        <v>22.339230145450728</v>
      </c>
      <c r="L91" s="1">
        <v>0.26200000000000001</v>
      </c>
      <c r="M91">
        <v>0</v>
      </c>
      <c r="N91">
        <v>0</v>
      </c>
    </row>
    <row r="92" spans="1:14" x14ac:dyDescent="0.35">
      <c r="A92" s="1">
        <v>6097</v>
      </c>
      <c r="B92" s="1" t="b">
        <v>1</v>
      </c>
      <c r="C92" s="1" t="b">
        <v>1</v>
      </c>
      <c r="D92" s="1">
        <v>87084</v>
      </c>
      <c r="E92" s="1">
        <v>313.69503040000001</v>
      </c>
      <c r="F92" s="1">
        <v>2.12E-2</v>
      </c>
      <c r="G92" s="1">
        <v>0.51200000000000001</v>
      </c>
      <c r="H92" s="1">
        <v>0.27300000000000002</v>
      </c>
      <c r="I92" s="1">
        <v>2.7</v>
      </c>
      <c r="J92" s="1">
        <v>0.19309999999999999</v>
      </c>
      <c r="K92" s="1">
        <v>64.733298808907293</v>
      </c>
      <c r="L92" s="1">
        <v>0.34899999999999998</v>
      </c>
      <c r="M92">
        <v>1</v>
      </c>
      <c r="N92">
        <v>1</v>
      </c>
    </row>
    <row r="93" spans="1:14" x14ac:dyDescent="0.35">
      <c r="A93" s="1">
        <v>6099</v>
      </c>
      <c r="B93" s="1" t="b">
        <v>0</v>
      </c>
      <c r="C93" s="1" t="b">
        <v>0</v>
      </c>
      <c r="D93" s="1">
        <v>62761</v>
      </c>
      <c r="E93" s="1">
        <v>368.37707640000002</v>
      </c>
      <c r="F93" s="1">
        <v>6.5799999999999997E-2</v>
      </c>
      <c r="G93" s="1">
        <v>0.504</v>
      </c>
      <c r="H93" s="1">
        <v>0.47599999999999998</v>
      </c>
      <c r="I93" s="1">
        <v>6</v>
      </c>
      <c r="J93" s="1">
        <v>0.21340000000000001</v>
      </c>
      <c r="K93" s="1">
        <v>5.448007845131297</v>
      </c>
      <c r="L93" s="1">
        <v>0.16899999999999998</v>
      </c>
      <c r="M93">
        <v>0</v>
      </c>
      <c r="N93">
        <v>0</v>
      </c>
    </row>
    <row r="94" spans="1:14" x14ac:dyDescent="0.35">
      <c r="A94" s="1">
        <v>6101</v>
      </c>
      <c r="B94" s="1" t="b">
        <v>0</v>
      </c>
      <c r="C94" s="1" t="b">
        <v>0</v>
      </c>
      <c r="D94" s="1">
        <v>60910</v>
      </c>
      <c r="E94" s="1">
        <v>160.97176339999999</v>
      </c>
      <c r="F94" s="1">
        <v>2.3E-2</v>
      </c>
      <c r="G94" s="1">
        <v>0.502</v>
      </c>
      <c r="H94" s="1">
        <v>0.31900000000000001</v>
      </c>
      <c r="I94" s="1">
        <v>7.3</v>
      </c>
      <c r="J94" s="1">
        <v>0.2051</v>
      </c>
      <c r="K94" s="1">
        <v>10.312361427643316</v>
      </c>
      <c r="L94" s="1">
        <v>0.17699999999999999</v>
      </c>
      <c r="M94">
        <v>0</v>
      </c>
      <c r="N94">
        <v>0</v>
      </c>
    </row>
    <row r="95" spans="1:14" x14ac:dyDescent="0.35">
      <c r="A95" s="1">
        <v>6103</v>
      </c>
      <c r="B95" s="1" t="b">
        <v>0</v>
      </c>
      <c r="C95" s="1" t="b">
        <v>0</v>
      </c>
      <c r="D95" s="1">
        <v>51672</v>
      </c>
      <c r="E95" s="1">
        <v>22.064549419999999</v>
      </c>
      <c r="F95" s="1">
        <v>2.4899999999999999E-2</v>
      </c>
      <c r="G95" s="1">
        <v>0.503</v>
      </c>
      <c r="H95" s="1">
        <v>0.25800000000000001</v>
      </c>
      <c r="I95" s="1">
        <v>5.5</v>
      </c>
      <c r="J95" s="1">
        <v>0.18260000000000001</v>
      </c>
      <c r="K95" s="1">
        <v>15.364759387867984</v>
      </c>
      <c r="L95" s="1">
        <v>0.155</v>
      </c>
      <c r="M95">
        <v>0</v>
      </c>
      <c r="N95">
        <v>0</v>
      </c>
    </row>
    <row r="96" spans="1:14" x14ac:dyDescent="0.35">
      <c r="A96" s="1">
        <v>6107</v>
      </c>
      <c r="B96" s="1" t="b">
        <v>0</v>
      </c>
      <c r="C96" s="1" t="b">
        <v>0</v>
      </c>
      <c r="D96" s="1">
        <v>56776</v>
      </c>
      <c r="E96" s="1">
        <v>96.636447590000003</v>
      </c>
      <c r="F96" s="1">
        <v>5.1499999999999997E-2</v>
      </c>
      <c r="G96" s="1">
        <v>0.5</v>
      </c>
      <c r="H96" s="1">
        <v>0.65600000000000003</v>
      </c>
      <c r="I96" s="1">
        <v>9.6</v>
      </c>
      <c r="J96" s="1">
        <v>0.21029999999999999</v>
      </c>
      <c r="K96" s="1">
        <v>6.4350754512596664</v>
      </c>
      <c r="L96" s="1">
        <v>0.14300000000000002</v>
      </c>
      <c r="M96">
        <v>0</v>
      </c>
      <c r="N96">
        <v>0</v>
      </c>
    </row>
    <row r="97" spans="1:14" x14ac:dyDescent="0.35">
      <c r="A97" s="1">
        <v>6111</v>
      </c>
      <c r="B97" s="1" t="b">
        <v>0</v>
      </c>
      <c r="C97" s="1" t="b">
        <v>0</v>
      </c>
      <c r="D97" s="1">
        <v>91446</v>
      </c>
      <c r="E97" s="1">
        <v>459.0043149</v>
      </c>
      <c r="F97" s="1">
        <v>2.6800000000000001E-2</v>
      </c>
      <c r="G97" s="1">
        <v>0.505</v>
      </c>
      <c r="H97" s="1">
        <v>0.432</v>
      </c>
      <c r="I97" s="1">
        <v>3.6</v>
      </c>
      <c r="J97" s="1">
        <v>0.19900000000000001</v>
      </c>
      <c r="K97" s="1">
        <v>17.730370706590733</v>
      </c>
      <c r="L97" s="1">
        <v>0.33100000000000002</v>
      </c>
      <c r="M97">
        <v>1</v>
      </c>
      <c r="N97">
        <v>0</v>
      </c>
    </row>
    <row r="98" spans="1:14" x14ac:dyDescent="0.35">
      <c r="A98" s="1">
        <v>6113</v>
      </c>
      <c r="B98" s="1" t="b">
        <v>0</v>
      </c>
      <c r="C98" s="1" t="b">
        <v>0</v>
      </c>
      <c r="D98" s="1">
        <v>70951</v>
      </c>
      <c r="E98" s="1">
        <v>217.30796330000001</v>
      </c>
      <c r="F98" s="1">
        <v>8.9099999999999999E-2</v>
      </c>
      <c r="G98" s="1">
        <v>0.51500000000000001</v>
      </c>
      <c r="H98" s="1">
        <v>0.31900000000000001</v>
      </c>
      <c r="I98" s="1">
        <v>4.0999999999999996</v>
      </c>
      <c r="J98" s="1">
        <v>0.19889999999999999</v>
      </c>
      <c r="K98" s="1">
        <v>40.816326530612244</v>
      </c>
      <c r="L98" s="1">
        <v>0.41600000000000004</v>
      </c>
      <c r="M98">
        <v>1</v>
      </c>
      <c r="N98">
        <v>1</v>
      </c>
    </row>
    <row r="99" spans="1:14" x14ac:dyDescent="0.35">
      <c r="A99" s="1">
        <v>8001</v>
      </c>
      <c r="B99" s="1" t="b">
        <v>0</v>
      </c>
      <c r="C99" s="1" t="b">
        <v>0</v>
      </c>
      <c r="D99" s="1">
        <v>75341</v>
      </c>
      <c r="E99" s="1">
        <v>443.1290803</v>
      </c>
      <c r="F99" s="1">
        <v>0.14649999999999999</v>
      </c>
      <c r="G99" s="1">
        <v>0.49399999999999999</v>
      </c>
      <c r="H99" s="1">
        <v>0.40799999999999997</v>
      </c>
      <c r="I99" s="1">
        <v>2.9</v>
      </c>
      <c r="J99" s="1">
        <v>0.24410000000000001</v>
      </c>
      <c r="K99" s="1">
        <v>19.326621841788405</v>
      </c>
      <c r="L99" s="1">
        <v>0.23600000000000002</v>
      </c>
      <c r="M99">
        <v>0</v>
      </c>
      <c r="N99">
        <v>0</v>
      </c>
    </row>
    <row r="100" spans="1:14" x14ac:dyDescent="0.35">
      <c r="A100" s="1">
        <v>8003</v>
      </c>
      <c r="B100" s="1" t="b">
        <v>0</v>
      </c>
      <c r="C100" s="1" t="b">
        <v>0</v>
      </c>
      <c r="D100" s="1">
        <v>38213</v>
      </c>
      <c r="E100" s="1">
        <v>22.463374030000001</v>
      </c>
      <c r="F100" s="1">
        <v>4.8500000000000001E-2</v>
      </c>
      <c r="G100" s="1">
        <v>0.501</v>
      </c>
      <c r="H100" s="1">
        <v>0.47599999999999998</v>
      </c>
      <c r="I100" s="1">
        <v>3.6</v>
      </c>
      <c r="J100" s="1">
        <v>0.20349999999999999</v>
      </c>
      <c r="K100" s="1">
        <v>184.80872297172428</v>
      </c>
      <c r="L100" s="1">
        <v>0.26100000000000001</v>
      </c>
      <c r="M100">
        <v>0</v>
      </c>
      <c r="N100">
        <v>1</v>
      </c>
    </row>
    <row r="101" spans="1:14" x14ac:dyDescent="0.35">
      <c r="A101" s="1">
        <v>8005</v>
      </c>
      <c r="B101" s="1" t="b">
        <v>0</v>
      </c>
      <c r="C101" s="1" t="b">
        <v>0</v>
      </c>
      <c r="D101" s="1">
        <v>82364</v>
      </c>
      <c r="E101" s="1">
        <v>822.69139210000003</v>
      </c>
      <c r="F101" s="1">
        <v>0.1288</v>
      </c>
      <c r="G101" s="1">
        <v>0.504</v>
      </c>
      <c r="H101" s="1">
        <v>0.19800000000000001</v>
      </c>
      <c r="I101" s="1">
        <v>2.7</v>
      </c>
      <c r="J101" s="1">
        <v>0.2349</v>
      </c>
      <c r="K101" s="1">
        <v>30.460409083293989</v>
      </c>
      <c r="L101" s="1">
        <v>0.42200000000000004</v>
      </c>
      <c r="M101">
        <v>1</v>
      </c>
      <c r="N101">
        <v>1</v>
      </c>
    </row>
    <row r="102" spans="1:14" x14ac:dyDescent="0.35">
      <c r="A102" s="1">
        <v>8007</v>
      </c>
      <c r="B102" s="1" t="b">
        <v>0</v>
      </c>
      <c r="C102" s="1" t="b">
        <v>0</v>
      </c>
      <c r="D102" s="1">
        <v>57604</v>
      </c>
      <c r="E102" s="1">
        <v>10.390504930000001</v>
      </c>
      <c r="F102" s="1">
        <v>0.1386</v>
      </c>
      <c r="G102" s="1">
        <v>0.496</v>
      </c>
      <c r="H102" s="1">
        <v>0.184</v>
      </c>
      <c r="I102" s="1">
        <v>3.2</v>
      </c>
      <c r="J102" s="1">
        <v>0.1484</v>
      </c>
      <c r="K102" s="1">
        <v>142.56183619645023</v>
      </c>
      <c r="L102" s="1">
        <v>0.38900000000000001</v>
      </c>
      <c r="M102">
        <v>1</v>
      </c>
      <c r="N102">
        <v>0</v>
      </c>
    </row>
    <row r="103" spans="1:14" x14ac:dyDescent="0.35">
      <c r="A103" s="1">
        <v>8013</v>
      </c>
      <c r="B103" s="1" t="b">
        <v>1</v>
      </c>
      <c r="C103" s="1" t="b">
        <v>1</v>
      </c>
      <c r="D103" s="1">
        <v>88341</v>
      </c>
      <c r="E103" s="1">
        <v>449.12700039999999</v>
      </c>
      <c r="F103" s="1">
        <v>9.7000000000000003E-2</v>
      </c>
      <c r="G103" s="1">
        <v>0.496</v>
      </c>
      <c r="H103" s="1">
        <v>0.14000000000000001</v>
      </c>
      <c r="I103" s="1">
        <v>2.4</v>
      </c>
      <c r="J103" s="1">
        <v>0.20499999999999999</v>
      </c>
      <c r="K103" s="1">
        <v>122.62566064574672</v>
      </c>
      <c r="L103" s="1">
        <v>0.60799999999999998</v>
      </c>
      <c r="M103">
        <v>1</v>
      </c>
      <c r="N103">
        <v>1</v>
      </c>
    </row>
    <row r="104" spans="1:14" x14ac:dyDescent="0.35">
      <c r="A104" s="1">
        <v>8014</v>
      </c>
      <c r="B104" s="1" t="b">
        <v>0</v>
      </c>
      <c r="C104" s="1" t="b">
        <v>0</v>
      </c>
      <c r="D104" s="1">
        <v>106892</v>
      </c>
      <c r="E104" s="1">
        <v>2133.1052850000001</v>
      </c>
      <c r="F104" s="1">
        <v>0.2069</v>
      </c>
      <c r="G104" s="1">
        <v>0.503</v>
      </c>
      <c r="H104" s="1">
        <v>0.127</v>
      </c>
      <c r="I104" s="1">
        <v>2.4</v>
      </c>
      <c r="J104" s="1">
        <v>0.23019999999999999</v>
      </c>
      <c r="K104" s="1">
        <v>70.957212800681191</v>
      </c>
      <c r="L104" s="1">
        <v>0.55500000000000005</v>
      </c>
      <c r="M104">
        <v>1</v>
      </c>
      <c r="N104">
        <v>1</v>
      </c>
    </row>
    <row r="105" spans="1:14" x14ac:dyDescent="0.35">
      <c r="A105" s="1">
        <v>8015</v>
      </c>
      <c r="B105" s="1" t="b">
        <v>0</v>
      </c>
      <c r="C105" s="1" t="b">
        <v>0</v>
      </c>
      <c r="D105" s="1">
        <v>60331</v>
      </c>
      <c r="E105" s="1">
        <v>20.086776929999999</v>
      </c>
      <c r="F105" s="1">
        <v>0.12509999999999999</v>
      </c>
      <c r="G105" s="1">
        <v>0.47</v>
      </c>
      <c r="H105" s="1">
        <v>0.1</v>
      </c>
      <c r="I105" s="1">
        <v>2.4</v>
      </c>
      <c r="J105" s="1">
        <v>0.19139999999999999</v>
      </c>
      <c r="K105" s="1">
        <v>147.37669483199056</v>
      </c>
      <c r="L105" s="1">
        <v>0.33500000000000002</v>
      </c>
      <c r="M105">
        <v>0</v>
      </c>
      <c r="N105">
        <v>0</v>
      </c>
    </row>
    <row r="106" spans="1:14" x14ac:dyDescent="0.35">
      <c r="A106" s="1">
        <v>8019</v>
      </c>
      <c r="B106" s="1" t="b">
        <v>0</v>
      </c>
      <c r="C106" s="1" t="b">
        <v>0</v>
      </c>
      <c r="D106" s="1">
        <v>79900</v>
      </c>
      <c r="E106" s="1">
        <v>24.542857649999998</v>
      </c>
      <c r="F106" s="1">
        <v>6.3100000000000003E-2</v>
      </c>
      <c r="G106" s="1">
        <v>0.47099999999999997</v>
      </c>
      <c r="H106" s="1">
        <v>7.5999999999999998E-2</v>
      </c>
      <c r="I106" s="1">
        <v>2.5</v>
      </c>
      <c r="J106" s="1">
        <v>0.18079999999999999</v>
      </c>
      <c r="K106" s="1">
        <v>309.2783505154639</v>
      </c>
      <c r="L106" s="1">
        <v>0.46500000000000002</v>
      </c>
      <c r="M106">
        <v>1</v>
      </c>
      <c r="N106">
        <v>0</v>
      </c>
    </row>
    <row r="107" spans="1:14" x14ac:dyDescent="0.35">
      <c r="A107" s="1">
        <v>8029</v>
      </c>
      <c r="B107" s="1" t="b">
        <v>0</v>
      </c>
      <c r="C107" s="1" t="b">
        <v>0</v>
      </c>
      <c r="D107" s="1">
        <v>51525</v>
      </c>
      <c r="E107" s="1">
        <v>27.286020749999999</v>
      </c>
      <c r="F107" s="1">
        <v>6.7000000000000002E-3</v>
      </c>
      <c r="G107" s="1">
        <v>0.497</v>
      </c>
      <c r="H107" s="1">
        <v>0.153</v>
      </c>
      <c r="I107" s="1">
        <v>3.3</v>
      </c>
      <c r="J107" s="1">
        <v>0.1532</v>
      </c>
      <c r="K107" s="1">
        <v>96.271099415955334</v>
      </c>
      <c r="L107" s="1">
        <v>0.21199999999999999</v>
      </c>
      <c r="M107">
        <v>1</v>
      </c>
      <c r="N107">
        <v>0</v>
      </c>
    </row>
    <row r="108" spans="1:14" x14ac:dyDescent="0.35">
      <c r="A108" s="1">
        <v>8031</v>
      </c>
      <c r="B108" s="1" t="b">
        <v>0</v>
      </c>
      <c r="C108" s="1" t="b">
        <v>0</v>
      </c>
      <c r="D108" s="1">
        <v>75456</v>
      </c>
      <c r="E108" s="1">
        <v>4753.0130719999997</v>
      </c>
      <c r="F108" s="1">
        <v>0.17469999999999999</v>
      </c>
      <c r="G108" s="1">
        <v>0.499</v>
      </c>
      <c r="H108" s="1">
        <v>0.29299999999999998</v>
      </c>
      <c r="I108" s="1">
        <v>2.7</v>
      </c>
      <c r="J108" s="1">
        <v>0.32790000000000002</v>
      </c>
      <c r="K108" s="1">
        <v>99.008403338233336</v>
      </c>
      <c r="L108" s="1">
        <v>0.47899999999999998</v>
      </c>
      <c r="M108">
        <v>1</v>
      </c>
      <c r="N108">
        <v>1</v>
      </c>
    </row>
    <row r="109" spans="1:14" x14ac:dyDescent="0.35">
      <c r="A109" s="1">
        <v>8035</v>
      </c>
      <c r="B109" s="1" t="b">
        <v>0</v>
      </c>
      <c r="C109" s="1" t="b">
        <v>0</v>
      </c>
      <c r="D109" s="1">
        <v>123697</v>
      </c>
      <c r="E109" s="1">
        <v>417.91709109999999</v>
      </c>
      <c r="F109" s="1">
        <v>0.18709999999999999</v>
      </c>
      <c r="G109" s="1">
        <v>0.5</v>
      </c>
      <c r="H109" s="1">
        <v>9.0999999999999998E-2</v>
      </c>
      <c r="I109" s="1">
        <v>2.4</v>
      </c>
      <c r="J109" s="1">
        <v>0.18690000000000001</v>
      </c>
      <c r="K109" s="1">
        <v>31.325287480706471</v>
      </c>
      <c r="L109" s="1">
        <v>0.57899999999999996</v>
      </c>
      <c r="M109">
        <v>1</v>
      </c>
      <c r="N109">
        <v>0</v>
      </c>
    </row>
    <row r="110" spans="1:14" x14ac:dyDescent="0.35">
      <c r="A110" s="1">
        <v>8037</v>
      </c>
      <c r="B110" s="1" t="b">
        <v>0</v>
      </c>
      <c r="C110" s="1" t="b">
        <v>0</v>
      </c>
      <c r="D110" s="1">
        <v>89268</v>
      </c>
      <c r="E110" s="1">
        <v>32.725448640000003</v>
      </c>
      <c r="F110" s="1">
        <v>5.3100000000000001E-2</v>
      </c>
      <c r="G110" s="1">
        <v>0.47199999999999998</v>
      </c>
      <c r="H110" s="1">
        <v>0.29699999999999999</v>
      </c>
      <c r="I110" s="1">
        <v>2.2000000000000002</v>
      </c>
      <c r="J110" s="1">
        <v>0.23719999999999999</v>
      </c>
      <c r="K110" s="1">
        <v>54.419794293177574</v>
      </c>
      <c r="L110" s="1">
        <v>0.48100000000000004</v>
      </c>
      <c r="M110">
        <v>1</v>
      </c>
      <c r="N110">
        <v>1</v>
      </c>
    </row>
    <row r="111" spans="1:14" x14ac:dyDescent="0.35">
      <c r="A111" s="1">
        <v>8041</v>
      </c>
      <c r="B111" s="1" t="b">
        <v>0</v>
      </c>
      <c r="C111" s="1" t="b">
        <v>0</v>
      </c>
      <c r="D111" s="1">
        <v>72675</v>
      </c>
      <c r="E111" s="1">
        <v>338.72609610000001</v>
      </c>
      <c r="F111" s="1">
        <v>0.13619999999999999</v>
      </c>
      <c r="G111" s="1">
        <v>0.495</v>
      </c>
      <c r="H111" s="1">
        <v>0.17699999999999999</v>
      </c>
      <c r="I111" s="1">
        <v>3.3</v>
      </c>
      <c r="J111" s="1">
        <v>0.23180000000000001</v>
      </c>
      <c r="K111" s="1">
        <v>36.090910226637035</v>
      </c>
      <c r="L111" s="1">
        <v>0.379</v>
      </c>
      <c r="M111">
        <v>0</v>
      </c>
      <c r="N111">
        <v>1</v>
      </c>
    </row>
    <row r="112" spans="1:14" x14ac:dyDescent="0.35">
      <c r="A112" s="1">
        <v>8043</v>
      </c>
      <c r="B112" s="1" t="b">
        <v>0</v>
      </c>
      <c r="C112" s="1" t="b">
        <v>0</v>
      </c>
      <c r="D112" s="1">
        <v>52239</v>
      </c>
      <c r="E112" s="1">
        <v>31.204747600000001</v>
      </c>
      <c r="F112" s="1">
        <v>2.12E-2</v>
      </c>
      <c r="G112" s="1">
        <v>0.42499999999999999</v>
      </c>
      <c r="H112" s="1">
        <v>0.13500000000000001</v>
      </c>
      <c r="I112" s="1">
        <v>4.5999999999999996</v>
      </c>
      <c r="J112" s="1">
        <v>0.21490000000000001</v>
      </c>
      <c r="K112" s="1">
        <v>41.806893956813482</v>
      </c>
      <c r="L112" s="1">
        <v>0.182</v>
      </c>
      <c r="M112">
        <v>0</v>
      </c>
      <c r="N112">
        <v>0</v>
      </c>
    </row>
    <row r="113" spans="1:14" x14ac:dyDescent="0.35">
      <c r="A113" s="1">
        <v>8045</v>
      </c>
      <c r="B113" s="1" t="b">
        <v>0</v>
      </c>
      <c r="C113" s="1" t="b">
        <v>0</v>
      </c>
      <c r="D113" s="1">
        <v>73788</v>
      </c>
      <c r="E113" s="1">
        <v>20.37649407</v>
      </c>
      <c r="F113" s="1">
        <v>6.1100000000000002E-2</v>
      </c>
      <c r="G113" s="1">
        <v>0.48899999999999999</v>
      </c>
      <c r="H113" s="1">
        <v>0.29299999999999998</v>
      </c>
      <c r="I113" s="1">
        <v>2.7</v>
      </c>
      <c r="J113" s="1">
        <v>0.21149999999999999</v>
      </c>
      <c r="K113" s="1">
        <v>49.94921829473369</v>
      </c>
      <c r="L113" s="1">
        <v>0.3</v>
      </c>
      <c r="M113">
        <v>0</v>
      </c>
      <c r="N113">
        <v>0</v>
      </c>
    </row>
    <row r="114" spans="1:14" x14ac:dyDescent="0.35">
      <c r="A114" s="1">
        <v>8047</v>
      </c>
      <c r="B114" s="1" t="b">
        <v>0</v>
      </c>
      <c r="C114" s="1" t="b">
        <v>0</v>
      </c>
      <c r="D114" s="1">
        <v>74806</v>
      </c>
      <c r="E114" s="1">
        <v>41.648876549999997</v>
      </c>
      <c r="F114" s="1">
        <v>0.1285</v>
      </c>
      <c r="G114" s="1">
        <v>0.47399999999999998</v>
      </c>
      <c r="H114" s="1">
        <v>7.0999999999999994E-2</v>
      </c>
      <c r="I114" s="1">
        <v>2.2999999999999998</v>
      </c>
      <c r="J114" s="1">
        <v>0.16880000000000001</v>
      </c>
      <c r="K114" s="1">
        <v>160.17940092904053</v>
      </c>
      <c r="L114" s="1">
        <v>0.38700000000000001</v>
      </c>
      <c r="M114">
        <v>0</v>
      </c>
      <c r="N114">
        <v>0</v>
      </c>
    </row>
    <row r="115" spans="1:14" x14ac:dyDescent="0.35">
      <c r="A115" s="1">
        <v>8049</v>
      </c>
      <c r="B115" s="1" t="b">
        <v>0</v>
      </c>
      <c r="C115" s="1" t="b">
        <v>0</v>
      </c>
      <c r="D115" s="1">
        <v>71029</v>
      </c>
      <c r="E115" s="1">
        <v>8.521770214</v>
      </c>
      <c r="F115" s="1">
        <v>5.6599999999999998E-2</v>
      </c>
      <c r="G115" s="1">
        <v>0.46500000000000002</v>
      </c>
      <c r="H115" s="1">
        <v>9.6000000000000002E-2</v>
      </c>
      <c r="I115" s="1">
        <v>2.1</v>
      </c>
      <c r="J115" s="1">
        <v>0.20799999999999999</v>
      </c>
      <c r="K115" s="1">
        <v>190.66988686920044</v>
      </c>
      <c r="L115" s="1">
        <v>0.37799999999999995</v>
      </c>
      <c r="M115">
        <v>0</v>
      </c>
      <c r="N115">
        <v>0</v>
      </c>
    </row>
    <row r="116" spans="1:14" x14ac:dyDescent="0.35">
      <c r="A116" s="1">
        <v>8051</v>
      </c>
      <c r="B116" s="1" t="b">
        <v>0</v>
      </c>
      <c r="C116" s="1" t="b">
        <v>0</v>
      </c>
      <c r="D116" s="1">
        <v>60408</v>
      </c>
      <c r="E116" s="1">
        <v>5.3910036740000002</v>
      </c>
      <c r="F116" s="1">
        <v>0.12239999999999999</v>
      </c>
      <c r="G116" s="1">
        <v>0.45900000000000002</v>
      </c>
      <c r="H116" s="1">
        <v>9.6000000000000002E-2</v>
      </c>
      <c r="I116" s="1">
        <v>2.1</v>
      </c>
      <c r="J116" s="1">
        <v>0.21790000000000001</v>
      </c>
      <c r="K116" s="1">
        <v>171.8016263887298</v>
      </c>
      <c r="L116" s="1">
        <v>0.55299999999999994</v>
      </c>
      <c r="M116">
        <v>0</v>
      </c>
      <c r="N116">
        <v>0</v>
      </c>
    </row>
    <row r="117" spans="1:14" x14ac:dyDescent="0.35">
      <c r="A117" s="1">
        <v>8053</v>
      </c>
      <c r="B117" s="1" t="b">
        <v>0</v>
      </c>
      <c r="C117" s="1" t="b">
        <v>0</v>
      </c>
      <c r="D117" s="1">
        <v>61391</v>
      </c>
      <c r="E117" s="1">
        <v>0.73394429699999997</v>
      </c>
      <c r="F117" s="1">
        <v>-2.8000000000000001E-2</v>
      </c>
      <c r="G117" s="1">
        <v>0.48499999999999999</v>
      </c>
      <c r="H117" s="1">
        <v>5.7000000000000002E-2</v>
      </c>
      <c r="I117" s="1">
        <v>3.7</v>
      </c>
      <c r="J117" s="1">
        <v>0.128</v>
      </c>
      <c r="K117" s="1">
        <v>1219.5121951219512</v>
      </c>
      <c r="L117" s="1">
        <v>0.439</v>
      </c>
      <c r="M117">
        <v>0</v>
      </c>
      <c r="N117">
        <v>0</v>
      </c>
    </row>
    <row r="118" spans="1:14" x14ac:dyDescent="0.35">
      <c r="A118" s="1">
        <v>8059</v>
      </c>
      <c r="B118" s="1" t="b">
        <v>0</v>
      </c>
      <c r="C118" s="1" t="b">
        <v>0</v>
      </c>
      <c r="D118" s="1">
        <v>89696</v>
      </c>
      <c r="E118" s="1">
        <v>762.725593</v>
      </c>
      <c r="F118" s="1">
        <v>8.2900000000000001E-2</v>
      </c>
      <c r="G118" s="1">
        <v>0.501</v>
      </c>
      <c r="H118" s="1">
        <v>0.156</v>
      </c>
      <c r="I118" s="1">
        <v>2.5</v>
      </c>
      <c r="J118" s="1">
        <v>0.22720000000000001</v>
      </c>
      <c r="K118" s="1">
        <v>51.468481559700862</v>
      </c>
      <c r="L118" s="1">
        <v>0.441</v>
      </c>
      <c r="M118">
        <v>1</v>
      </c>
      <c r="N118">
        <v>1</v>
      </c>
    </row>
    <row r="119" spans="1:14" x14ac:dyDescent="0.35">
      <c r="A119" s="1">
        <v>8065</v>
      </c>
      <c r="B119" s="1" t="b">
        <v>0</v>
      </c>
      <c r="C119" s="1" t="b">
        <v>0</v>
      </c>
      <c r="D119" s="1">
        <v>56850</v>
      </c>
      <c r="E119" s="1">
        <v>21.56211944</v>
      </c>
      <c r="F119" s="1">
        <v>0.10050000000000001</v>
      </c>
      <c r="G119" s="1">
        <v>0.46100000000000002</v>
      </c>
      <c r="H119" s="1">
        <v>0.35399999999999998</v>
      </c>
      <c r="I119" s="1">
        <v>2.2999999999999998</v>
      </c>
      <c r="J119" s="1">
        <v>0.2457</v>
      </c>
      <c r="K119" s="1">
        <v>123.04663467454165</v>
      </c>
      <c r="L119" s="1">
        <v>0.34</v>
      </c>
      <c r="M119">
        <v>0</v>
      </c>
      <c r="N119">
        <v>0</v>
      </c>
    </row>
    <row r="120" spans="1:14" x14ac:dyDescent="0.35">
      <c r="A120" s="1">
        <v>8067</v>
      </c>
      <c r="B120" s="1" t="b">
        <v>0</v>
      </c>
      <c r="C120" s="1" t="b">
        <v>0</v>
      </c>
      <c r="D120" s="1">
        <v>77829</v>
      </c>
      <c r="E120" s="1">
        <v>33.226009679999997</v>
      </c>
      <c r="F120" s="1">
        <v>8.6900000000000005E-2</v>
      </c>
      <c r="G120" s="1">
        <v>0.496</v>
      </c>
      <c r="H120" s="1">
        <v>0.128</v>
      </c>
      <c r="I120" s="1">
        <v>2.5</v>
      </c>
      <c r="J120" s="1">
        <v>0.20599999999999999</v>
      </c>
      <c r="K120" s="1">
        <v>106.72168762562032</v>
      </c>
      <c r="L120" s="1">
        <v>0.439</v>
      </c>
      <c r="M120">
        <v>1</v>
      </c>
      <c r="N120">
        <v>1</v>
      </c>
    </row>
    <row r="121" spans="1:14" x14ac:dyDescent="0.35">
      <c r="A121" s="1">
        <v>8069</v>
      </c>
      <c r="B121" s="1" t="b">
        <v>1</v>
      </c>
      <c r="C121" s="1" t="b">
        <v>0</v>
      </c>
      <c r="D121" s="1">
        <v>75332</v>
      </c>
      <c r="E121" s="1">
        <v>137.48024849999999</v>
      </c>
      <c r="F121" s="1">
        <v>0.1605</v>
      </c>
      <c r="G121" s="1">
        <v>0.502</v>
      </c>
      <c r="H121" s="1">
        <v>0.11899999999999999</v>
      </c>
      <c r="I121" s="1">
        <v>2.4</v>
      </c>
      <c r="J121" s="1">
        <v>0.21490000000000001</v>
      </c>
      <c r="K121" s="1">
        <v>89.661220681481311</v>
      </c>
      <c r="L121" s="1">
        <v>0.46299999999999997</v>
      </c>
      <c r="M121">
        <v>1</v>
      </c>
      <c r="N121">
        <v>1</v>
      </c>
    </row>
    <row r="122" spans="1:14" x14ac:dyDescent="0.35">
      <c r="A122" s="1">
        <v>8071</v>
      </c>
      <c r="B122" s="1" t="b">
        <v>0</v>
      </c>
      <c r="C122" s="1" t="b">
        <v>0</v>
      </c>
      <c r="D122" s="1">
        <v>43452</v>
      </c>
      <c r="E122" s="1">
        <v>3.0393875800000001</v>
      </c>
      <c r="F122" s="1">
        <v>-6.9000000000000006E-2</v>
      </c>
      <c r="G122" s="1">
        <v>0.47799999999999998</v>
      </c>
      <c r="H122" s="1">
        <v>0.40400000000000003</v>
      </c>
      <c r="I122" s="1">
        <v>3.9</v>
      </c>
      <c r="J122" s="1">
        <v>0.17199999999999999</v>
      </c>
      <c r="K122" s="1">
        <v>68.936991589687025</v>
      </c>
      <c r="L122" s="1">
        <v>0.19699999999999998</v>
      </c>
      <c r="M122">
        <v>0</v>
      </c>
      <c r="N122">
        <v>0</v>
      </c>
    </row>
    <row r="123" spans="1:14" x14ac:dyDescent="0.35">
      <c r="A123" s="1">
        <v>8077</v>
      </c>
      <c r="B123" s="1" t="b">
        <v>0</v>
      </c>
      <c r="C123" s="1" t="b">
        <v>0</v>
      </c>
      <c r="D123" s="1">
        <v>60249</v>
      </c>
      <c r="E123" s="1">
        <v>46.32358198</v>
      </c>
      <c r="F123" s="1">
        <v>4.8599999999999997E-2</v>
      </c>
      <c r="G123" s="1">
        <v>0.505</v>
      </c>
      <c r="H123" s="1">
        <v>0.14799999999999999</v>
      </c>
      <c r="I123" s="1">
        <v>3.4</v>
      </c>
      <c r="J123" s="1">
        <v>0.19700000000000001</v>
      </c>
      <c r="K123" s="1">
        <v>38.907982621101098</v>
      </c>
      <c r="L123" s="1">
        <v>0.27399999999999997</v>
      </c>
      <c r="M123">
        <v>0</v>
      </c>
      <c r="N123">
        <v>1</v>
      </c>
    </row>
    <row r="124" spans="1:14" x14ac:dyDescent="0.35">
      <c r="A124" s="1">
        <v>8083</v>
      </c>
      <c r="B124" s="1" t="b">
        <v>0</v>
      </c>
      <c r="C124" s="1" t="b">
        <v>0</v>
      </c>
      <c r="D124" s="1">
        <v>52641</v>
      </c>
      <c r="E124" s="1">
        <v>12.90103556</v>
      </c>
      <c r="F124" s="1">
        <v>2.47E-2</v>
      </c>
      <c r="G124" s="1">
        <v>0.50700000000000001</v>
      </c>
      <c r="H124" s="1">
        <v>0.126</v>
      </c>
      <c r="I124" s="1">
        <v>4.2</v>
      </c>
      <c r="J124" s="1">
        <v>0.16950000000000001</v>
      </c>
      <c r="K124" s="1">
        <v>190.96360233739449</v>
      </c>
      <c r="L124" s="1">
        <v>0.28600000000000003</v>
      </c>
      <c r="M124">
        <v>1</v>
      </c>
      <c r="N124">
        <v>0</v>
      </c>
    </row>
    <row r="125" spans="1:14" x14ac:dyDescent="0.35">
      <c r="A125" s="1">
        <v>8085</v>
      </c>
      <c r="B125" s="1" t="b">
        <v>0</v>
      </c>
      <c r="C125" s="1" t="b">
        <v>0</v>
      </c>
      <c r="D125" s="1">
        <v>50707</v>
      </c>
      <c r="E125" s="1">
        <v>19.08247218</v>
      </c>
      <c r="F125" s="1">
        <v>3.4700000000000002E-2</v>
      </c>
      <c r="G125" s="1">
        <v>0.50800000000000001</v>
      </c>
      <c r="H125" s="1">
        <v>0.20899999999999999</v>
      </c>
      <c r="I125" s="1">
        <v>3.1</v>
      </c>
      <c r="J125" s="1">
        <v>0.16339999999999999</v>
      </c>
      <c r="K125" s="1">
        <v>93.54974507694466</v>
      </c>
      <c r="L125" s="1">
        <v>0.23899999999999999</v>
      </c>
      <c r="M125">
        <v>0</v>
      </c>
      <c r="N125">
        <v>0</v>
      </c>
    </row>
    <row r="126" spans="1:14" x14ac:dyDescent="0.35">
      <c r="A126" s="1">
        <v>8089</v>
      </c>
      <c r="B126" s="1" t="b">
        <v>0</v>
      </c>
      <c r="C126" s="1" t="b">
        <v>0</v>
      </c>
      <c r="D126" s="1">
        <v>43723</v>
      </c>
      <c r="E126" s="1">
        <v>14.48380734</v>
      </c>
      <c r="F126" s="1">
        <v>-3.0300000000000001E-2</v>
      </c>
      <c r="G126" s="1">
        <v>0.51</v>
      </c>
      <c r="H126" s="1">
        <v>0.42199999999999999</v>
      </c>
      <c r="I126" s="1">
        <v>4.0999999999999996</v>
      </c>
      <c r="J126" s="1">
        <v>0.1762</v>
      </c>
      <c r="K126" s="1">
        <v>54.710581026370498</v>
      </c>
      <c r="L126" s="1">
        <v>0.17699999999999999</v>
      </c>
      <c r="M126">
        <v>0</v>
      </c>
      <c r="N126">
        <v>0</v>
      </c>
    </row>
    <row r="127" spans="1:14" x14ac:dyDescent="0.35">
      <c r="A127" s="1">
        <v>8091</v>
      </c>
      <c r="B127" s="1" t="b">
        <v>0</v>
      </c>
      <c r="C127" s="1" t="b">
        <v>0</v>
      </c>
      <c r="D127" s="1">
        <v>72836</v>
      </c>
      <c r="E127" s="1">
        <v>9.1433973480000006</v>
      </c>
      <c r="F127" s="1">
        <v>0.1042</v>
      </c>
      <c r="G127" s="1">
        <v>0.49299999999999999</v>
      </c>
      <c r="H127" s="1">
        <v>6.5000000000000002E-2</v>
      </c>
      <c r="I127" s="1">
        <v>2.9</v>
      </c>
      <c r="J127" s="1">
        <v>0.13830000000000001</v>
      </c>
      <c r="K127" s="1">
        <v>807.75444264943462</v>
      </c>
      <c r="L127" s="1">
        <v>0.48599999999999999</v>
      </c>
      <c r="M127">
        <v>1</v>
      </c>
      <c r="N127">
        <v>0</v>
      </c>
    </row>
    <row r="128" spans="1:14" x14ac:dyDescent="0.35">
      <c r="A128" s="1">
        <v>8093</v>
      </c>
      <c r="B128" s="1" t="b">
        <v>0</v>
      </c>
      <c r="C128" s="1" t="b">
        <v>0</v>
      </c>
      <c r="D128" s="1">
        <v>77221</v>
      </c>
      <c r="E128" s="1">
        <v>8.5899374890000004</v>
      </c>
      <c r="F128" s="1">
        <v>0.14000000000000001</v>
      </c>
      <c r="G128" s="1">
        <v>0.47299999999999998</v>
      </c>
      <c r="H128" s="1">
        <v>6.4000000000000001E-2</v>
      </c>
      <c r="I128" s="1">
        <v>2.5</v>
      </c>
      <c r="J128" s="1">
        <v>0.15870000000000001</v>
      </c>
      <c r="K128" s="1">
        <v>53.06447333510215</v>
      </c>
      <c r="L128" s="1">
        <v>0.30199999999999999</v>
      </c>
      <c r="M128">
        <v>0</v>
      </c>
      <c r="N128">
        <v>0</v>
      </c>
    </row>
    <row r="129" spans="1:14" x14ac:dyDescent="0.35">
      <c r="A129" s="1">
        <v>8097</v>
      </c>
      <c r="B129" s="1" t="b">
        <v>0</v>
      </c>
      <c r="C129" s="1" t="b">
        <v>0</v>
      </c>
      <c r="D129" s="1">
        <v>92820</v>
      </c>
      <c r="E129" s="1">
        <v>18.303342860000001</v>
      </c>
      <c r="F129" s="1">
        <v>3.4799999999999998E-2</v>
      </c>
      <c r="G129" s="1">
        <v>0.48199999999999998</v>
      </c>
      <c r="H129" s="1">
        <v>0.105</v>
      </c>
      <c r="I129" s="1">
        <v>3.1</v>
      </c>
      <c r="J129" s="1">
        <v>0.21709999999999999</v>
      </c>
      <c r="K129" s="1">
        <v>56.28412224911353</v>
      </c>
      <c r="L129" s="1">
        <v>0.63100000000000001</v>
      </c>
      <c r="M129">
        <v>0</v>
      </c>
      <c r="N129">
        <v>0</v>
      </c>
    </row>
    <row r="130" spans="1:14" x14ac:dyDescent="0.35">
      <c r="A130" s="1">
        <v>8101</v>
      </c>
      <c r="B130" s="1" t="b">
        <v>0</v>
      </c>
      <c r="C130" s="1" t="b">
        <v>0</v>
      </c>
      <c r="D130" s="1">
        <v>51075</v>
      </c>
      <c r="E130" s="1">
        <v>70.585355879999994</v>
      </c>
      <c r="F130" s="1">
        <v>5.5599999999999997E-2</v>
      </c>
      <c r="G130" s="1">
        <v>0.50700000000000001</v>
      </c>
      <c r="H130" s="1">
        <v>0.432</v>
      </c>
      <c r="I130" s="1">
        <v>4.0999999999999996</v>
      </c>
      <c r="J130" s="1">
        <v>0.19539999999999999</v>
      </c>
      <c r="K130" s="1">
        <v>23.749584382273312</v>
      </c>
      <c r="L130" s="1">
        <v>0.22</v>
      </c>
      <c r="M130">
        <v>0</v>
      </c>
      <c r="N130">
        <v>0</v>
      </c>
    </row>
    <row r="131" spans="1:14" x14ac:dyDescent="0.35">
      <c r="A131" s="1">
        <v>8105</v>
      </c>
      <c r="B131" s="1" t="b">
        <v>0</v>
      </c>
      <c r="C131" s="1" t="b">
        <v>0</v>
      </c>
      <c r="D131" s="1">
        <v>48496</v>
      </c>
      <c r="E131" s="1">
        <v>12.35473563</v>
      </c>
      <c r="F131" s="1">
        <v>-6.3500000000000001E-2</v>
      </c>
      <c r="G131" s="1">
        <v>0.5</v>
      </c>
      <c r="H131" s="1">
        <v>0.44400000000000001</v>
      </c>
      <c r="I131" s="1">
        <v>4.0999999999999996</v>
      </c>
      <c r="J131" s="1">
        <v>0.1812</v>
      </c>
      <c r="K131" s="1">
        <v>88.754770568918076</v>
      </c>
      <c r="L131" s="1">
        <v>0.23699999999999999</v>
      </c>
      <c r="M131">
        <v>0</v>
      </c>
      <c r="N131">
        <v>0</v>
      </c>
    </row>
    <row r="132" spans="1:14" x14ac:dyDescent="0.35">
      <c r="A132" s="1">
        <v>8107</v>
      </c>
      <c r="B132" s="1" t="b">
        <v>0</v>
      </c>
      <c r="C132" s="1" t="b">
        <v>0</v>
      </c>
      <c r="D132" s="1">
        <v>87691</v>
      </c>
      <c r="E132" s="1">
        <v>10.85424123</v>
      </c>
      <c r="F132" s="1">
        <v>8.3000000000000004E-2</v>
      </c>
      <c r="G132" s="1">
        <v>0.48099999999999998</v>
      </c>
      <c r="H132" s="1">
        <v>6.9000000000000006E-2</v>
      </c>
      <c r="I132" s="1">
        <v>2.2000000000000002</v>
      </c>
      <c r="J132" s="1">
        <v>0.22009999999999999</v>
      </c>
      <c r="K132" s="1">
        <v>117.01380762930026</v>
      </c>
      <c r="L132" s="1">
        <v>0.504</v>
      </c>
      <c r="M132">
        <v>0</v>
      </c>
      <c r="N132">
        <v>0</v>
      </c>
    </row>
    <row r="133" spans="1:14" x14ac:dyDescent="0.35">
      <c r="A133" s="1">
        <v>8109</v>
      </c>
      <c r="B133" s="1" t="b">
        <v>0</v>
      </c>
      <c r="C133" s="1" t="b">
        <v>0</v>
      </c>
      <c r="D133" s="1">
        <v>37004</v>
      </c>
      <c r="E133" s="1">
        <v>2.1536834960000002</v>
      </c>
      <c r="F133" s="1">
        <v>0.10489999999999999</v>
      </c>
      <c r="G133" s="1">
        <v>0.503</v>
      </c>
      <c r="H133" s="1">
        <v>0.36399999999999999</v>
      </c>
      <c r="I133" s="1">
        <v>4</v>
      </c>
      <c r="J133" s="1">
        <v>0.13059999999999999</v>
      </c>
      <c r="K133" s="1">
        <v>146.54161781946073</v>
      </c>
      <c r="L133" s="1">
        <v>0.22899999999999998</v>
      </c>
      <c r="M133">
        <v>0</v>
      </c>
      <c r="N133">
        <v>0</v>
      </c>
    </row>
    <row r="134" spans="1:14" x14ac:dyDescent="0.35">
      <c r="A134" s="1">
        <v>8111</v>
      </c>
      <c r="B134" s="1" t="b">
        <v>0</v>
      </c>
      <c r="C134" s="1" t="b">
        <v>0</v>
      </c>
      <c r="D134" s="1">
        <v>50524</v>
      </c>
      <c r="E134" s="1">
        <v>1.8787678590000001</v>
      </c>
      <c r="F134" s="1">
        <v>3.9800000000000002E-2</v>
      </c>
      <c r="G134" s="1">
        <v>0.44900000000000001</v>
      </c>
      <c r="H134" s="1">
        <v>0.125</v>
      </c>
      <c r="I134" s="1">
        <v>3</v>
      </c>
      <c r="J134" s="1">
        <v>0.16900000000000001</v>
      </c>
      <c r="K134" s="1">
        <v>2747.2527472527477</v>
      </c>
      <c r="L134" s="1">
        <v>0.34499999999999997</v>
      </c>
      <c r="M134">
        <v>0</v>
      </c>
      <c r="N134">
        <v>0</v>
      </c>
    </row>
    <row r="135" spans="1:14" x14ac:dyDescent="0.35">
      <c r="A135" s="1">
        <v>8113</v>
      </c>
      <c r="B135" s="1" t="b">
        <v>0</v>
      </c>
      <c r="C135" s="1" t="b">
        <v>0</v>
      </c>
      <c r="D135" s="1">
        <v>77209</v>
      </c>
      <c r="E135" s="1">
        <v>6.3570107829999998</v>
      </c>
      <c r="F135" s="1">
        <v>0.1003</v>
      </c>
      <c r="G135" s="1">
        <v>0.47199999999999998</v>
      </c>
      <c r="H135" s="1">
        <v>0.114</v>
      </c>
      <c r="I135" s="1">
        <v>2.8</v>
      </c>
      <c r="J135" s="1">
        <v>0.22939999999999999</v>
      </c>
      <c r="K135" s="1">
        <v>244.52867098667318</v>
      </c>
      <c r="L135" s="1">
        <v>0.56700000000000006</v>
      </c>
      <c r="M135">
        <v>1</v>
      </c>
      <c r="N135">
        <v>0</v>
      </c>
    </row>
    <row r="136" spans="1:14" x14ac:dyDescent="0.35">
      <c r="A136" s="1">
        <v>8117</v>
      </c>
      <c r="B136" s="1" t="b">
        <v>0</v>
      </c>
      <c r="C136" s="1" t="b">
        <v>0</v>
      </c>
      <c r="D136" s="1">
        <v>86570</v>
      </c>
      <c r="E136" s="1">
        <v>50.974919370000002</v>
      </c>
      <c r="F136" s="1">
        <v>9.7299999999999998E-2</v>
      </c>
      <c r="G136" s="1">
        <v>0.45300000000000001</v>
      </c>
      <c r="H136" s="1">
        <v>0.14599999999999999</v>
      </c>
      <c r="I136" s="1">
        <v>1.8</v>
      </c>
      <c r="J136" s="1">
        <v>0.28149999999999997</v>
      </c>
      <c r="K136" s="1">
        <v>225.72635516429654</v>
      </c>
      <c r="L136" s="1">
        <v>0.51</v>
      </c>
      <c r="M136">
        <v>1</v>
      </c>
      <c r="N136">
        <v>0</v>
      </c>
    </row>
    <row r="137" spans="1:14" x14ac:dyDescent="0.35">
      <c r="A137" s="1">
        <v>8119</v>
      </c>
      <c r="B137" s="1" t="b">
        <v>0</v>
      </c>
      <c r="C137" s="1" t="b">
        <v>0</v>
      </c>
      <c r="D137" s="1">
        <v>70599</v>
      </c>
      <c r="E137" s="1">
        <v>45.575392020000002</v>
      </c>
      <c r="F137" s="1">
        <v>8.0299999999999996E-2</v>
      </c>
      <c r="G137" s="1">
        <v>0.49299999999999999</v>
      </c>
      <c r="H137" s="1">
        <v>7.0999999999999994E-2</v>
      </c>
      <c r="I137" s="1">
        <v>3.1</v>
      </c>
      <c r="J137" s="1">
        <v>0.14879999999999999</v>
      </c>
      <c r="K137" s="1">
        <v>157.55475027572083</v>
      </c>
      <c r="L137" s="1">
        <v>0.34</v>
      </c>
      <c r="M137">
        <v>1</v>
      </c>
      <c r="N137">
        <v>0</v>
      </c>
    </row>
    <row r="138" spans="1:14" x14ac:dyDescent="0.35">
      <c r="A138" s="1">
        <v>8123</v>
      </c>
      <c r="B138" s="1" t="b">
        <v>0</v>
      </c>
      <c r="C138" s="1" t="b">
        <v>0</v>
      </c>
      <c r="D138" s="1">
        <v>78160</v>
      </c>
      <c r="E138" s="1">
        <v>81.382651350000003</v>
      </c>
      <c r="F138" s="1">
        <v>0.22090000000000001</v>
      </c>
      <c r="G138" s="1">
        <v>0.49399999999999999</v>
      </c>
      <c r="H138" s="1">
        <v>0.3</v>
      </c>
      <c r="I138" s="1">
        <v>2.5</v>
      </c>
      <c r="J138" s="1">
        <v>0.22939999999999999</v>
      </c>
      <c r="K138" s="1">
        <v>40.062620958297892</v>
      </c>
      <c r="L138" s="1">
        <v>0.26700000000000002</v>
      </c>
      <c r="M138">
        <v>0</v>
      </c>
      <c r="N138">
        <v>0</v>
      </c>
    </row>
    <row r="139" spans="1:14" x14ac:dyDescent="0.35">
      <c r="A139" s="1">
        <v>8125</v>
      </c>
      <c r="B139" s="1" t="b">
        <v>0</v>
      </c>
      <c r="C139" s="1" t="b">
        <v>0</v>
      </c>
      <c r="D139" s="1">
        <v>52841</v>
      </c>
      <c r="E139" s="1">
        <v>4.237429713</v>
      </c>
      <c r="F139" s="1">
        <v>-2.3999999999999998E-3</v>
      </c>
      <c r="G139" s="1">
        <v>0.499</v>
      </c>
      <c r="H139" s="1">
        <v>0.251</v>
      </c>
      <c r="I139" s="1">
        <v>1.6</v>
      </c>
      <c r="J139" s="1">
        <v>0.18140000000000001</v>
      </c>
      <c r="K139" s="1">
        <v>99.810360315400729</v>
      </c>
      <c r="L139" s="1">
        <v>0.221</v>
      </c>
      <c r="M139">
        <v>1</v>
      </c>
      <c r="N139">
        <v>0</v>
      </c>
    </row>
    <row r="140" spans="1:14" x14ac:dyDescent="0.35">
      <c r="A140" s="1">
        <v>9001</v>
      </c>
      <c r="B140" s="1" t="b">
        <v>1</v>
      </c>
      <c r="C140" s="1" t="b">
        <v>0</v>
      </c>
      <c r="D140" s="1">
        <v>96966</v>
      </c>
      <c r="E140" s="1">
        <v>1509.5968889999999</v>
      </c>
      <c r="F140" s="1">
        <v>2.81E-2</v>
      </c>
      <c r="G140" s="1">
        <v>0.51300000000000001</v>
      </c>
      <c r="H140" s="1">
        <v>0.20499999999999999</v>
      </c>
      <c r="I140" s="1">
        <v>3.6</v>
      </c>
      <c r="J140" s="1">
        <v>0.1769</v>
      </c>
      <c r="K140" s="1">
        <v>16.961154715413027</v>
      </c>
      <c r="L140" s="1">
        <v>0.47399999999999998</v>
      </c>
      <c r="M140">
        <v>1</v>
      </c>
      <c r="N140">
        <v>1</v>
      </c>
    </row>
    <row r="141" spans="1:14" x14ac:dyDescent="0.35">
      <c r="A141" s="1">
        <v>9003</v>
      </c>
      <c r="B141" s="1" t="b">
        <v>0</v>
      </c>
      <c r="C141" s="1" t="b">
        <v>0</v>
      </c>
      <c r="D141" s="1">
        <v>75336</v>
      </c>
      <c r="E141" s="1">
        <v>1213.064398</v>
      </c>
      <c r="F141" s="1">
        <v>-2.5999999999999999E-3</v>
      </c>
      <c r="G141" s="1">
        <v>0.51400000000000001</v>
      </c>
      <c r="H141" s="1">
        <v>0.188</v>
      </c>
      <c r="I141" s="1">
        <v>3.9</v>
      </c>
      <c r="J141" s="1">
        <v>0.1993</v>
      </c>
      <c r="K141" s="1">
        <v>21.307136769389494</v>
      </c>
      <c r="L141" s="1">
        <v>0.37799999999999995</v>
      </c>
      <c r="M141">
        <v>1</v>
      </c>
      <c r="N141">
        <v>1</v>
      </c>
    </row>
    <row r="142" spans="1:14" x14ac:dyDescent="0.35">
      <c r="A142" s="1">
        <v>9005</v>
      </c>
      <c r="B142" s="1" t="b">
        <v>0</v>
      </c>
      <c r="C142" s="1" t="b">
        <v>0</v>
      </c>
      <c r="D142" s="1">
        <v>81015</v>
      </c>
      <c r="E142" s="1">
        <v>195.8948901</v>
      </c>
      <c r="F142" s="1">
        <v>-5.3199999999999997E-2</v>
      </c>
      <c r="G142" s="1">
        <v>0.505</v>
      </c>
      <c r="H142" s="1">
        <v>7.0999999999999994E-2</v>
      </c>
      <c r="I142" s="1">
        <v>3.5</v>
      </c>
      <c r="J142" s="1">
        <v>0.16139999999999999</v>
      </c>
      <c r="K142" s="1">
        <v>38.817077295891487</v>
      </c>
      <c r="L142" s="1">
        <v>0.35100000000000003</v>
      </c>
      <c r="M142">
        <v>1</v>
      </c>
      <c r="N142">
        <v>1</v>
      </c>
    </row>
    <row r="143" spans="1:14" x14ac:dyDescent="0.35">
      <c r="A143" s="1">
        <v>9007</v>
      </c>
      <c r="B143" s="1" t="b">
        <v>0</v>
      </c>
      <c r="C143" s="1" t="b">
        <v>0</v>
      </c>
      <c r="D143" s="1">
        <v>81721</v>
      </c>
      <c r="E143" s="1">
        <v>439.84717069999999</v>
      </c>
      <c r="F143" s="1">
        <v>-1.9900000000000001E-2</v>
      </c>
      <c r="G143" s="1">
        <v>0.51300000000000001</v>
      </c>
      <c r="H143" s="1">
        <v>6.6000000000000003E-2</v>
      </c>
      <c r="I143" s="1">
        <v>3.2</v>
      </c>
      <c r="J143" s="1">
        <v>0.17419999999999999</v>
      </c>
      <c r="K143" s="1">
        <v>30.781353887069372</v>
      </c>
      <c r="L143" s="1">
        <v>0.41499999999999998</v>
      </c>
      <c r="M143">
        <v>1</v>
      </c>
      <c r="N143">
        <v>1</v>
      </c>
    </row>
    <row r="144" spans="1:14" x14ac:dyDescent="0.35">
      <c r="A144" s="1">
        <v>9009</v>
      </c>
      <c r="B144" s="1" t="b">
        <v>0</v>
      </c>
      <c r="C144" s="1" t="b">
        <v>0</v>
      </c>
      <c r="D144" s="1">
        <v>69687</v>
      </c>
      <c r="E144" s="1">
        <v>1413.97604</v>
      </c>
      <c r="F144" s="1">
        <v>-8.9999999999999993E-3</v>
      </c>
      <c r="G144" s="1">
        <v>0.51800000000000002</v>
      </c>
      <c r="H144" s="1">
        <v>0.191</v>
      </c>
      <c r="I144" s="1">
        <v>3.9</v>
      </c>
      <c r="J144" s="1">
        <v>0.1963</v>
      </c>
      <c r="K144" s="1">
        <v>22.228539807220063</v>
      </c>
      <c r="L144" s="1">
        <v>0.34899999999999998</v>
      </c>
      <c r="M144">
        <v>1</v>
      </c>
      <c r="N144">
        <v>1</v>
      </c>
    </row>
    <row r="145" spans="1:14" x14ac:dyDescent="0.35">
      <c r="A145" s="1">
        <v>9011</v>
      </c>
      <c r="B145" s="1" t="b">
        <v>0</v>
      </c>
      <c r="C145" s="1" t="b">
        <v>0</v>
      </c>
      <c r="D145" s="1">
        <v>75226</v>
      </c>
      <c r="E145" s="1">
        <v>398.87919290000002</v>
      </c>
      <c r="F145" s="1">
        <v>-3.3399999999999999E-2</v>
      </c>
      <c r="G145" s="1">
        <v>0.498</v>
      </c>
      <c r="H145" s="1">
        <v>0.111</v>
      </c>
      <c r="I145" s="1">
        <v>3.6</v>
      </c>
      <c r="J145" s="1">
        <v>0.1908</v>
      </c>
      <c r="K145" s="1">
        <v>37.706537559482065</v>
      </c>
      <c r="L145" s="1">
        <v>0.33299999999999996</v>
      </c>
      <c r="M145">
        <v>1</v>
      </c>
      <c r="N145">
        <v>1</v>
      </c>
    </row>
    <row r="146" spans="1:14" x14ac:dyDescent="0.35">
      <c r="A146" s="1">
        <v>9013</v>
      </c>
      <c r="B146" s="1" t="b">
        <v>0</v>
      </c>
      <c r="C146" s="1" t="b">
        <v>0</v>
      </c>
      <c r="D146" s="1">
        <v>90181</v>
      </c>
      <c r="E146" s="1">
        <v>367.4204196</v>
      </c>
      <c r="F146" s="1">
        <v>-1.3100000000000001E-2</v>
      </c>
      <c r="G146" s="1">
        <v>0.5</v>
      </c>
      <c r="H146" s="1">
        <v>5.8999999999999997E-2</v>
      </c>
      <c r="I146" s="1">
        <v>3.3</v>
      </c>
      <c r="J146" s="1">
        <v>0.16769999999999999</v>
      </c>
      <c r="K146" s="1">
        <v>6.6347755123705392</v>
      </c>
      <c r="L146" s="1">
        <v>0.41200000000000003</v>
      </c>
      <c r="M146">
        <v>0</v>
      </c>
      <c r="N146">
        <v>0</v>
      </c>
    </row>
    <row r="147" spans="1:14" x14ac:dyDescent="0.35">
      <c r="A147" s="1">
        <v>9015</v>
      </c>
      <c r="B147" s="1" t="b">
        <v>0</v>
      </c>
      <c r="C147" s="1" t="b">
        <v>0</v>
      </c>
      <c r="D147" s="1">
        <v>63309</v>
      </c>
      <c r="E147" s="1">
        <v>227.68516890000001</v>
      </c>
      <c r="F147" s="1">
        <v>-1.41E-2</v>
      </c>
      <c r="G147" s="1">
        <v>0.504</v>
      </c>
      <c r="H147" s="1">
        <v>0.124</v>
      </c>
      <c r="I147" s="1">
        <v>4</v>
      </c>
      <c r="J147" s="1">
        <v>0.19040000000000001</v>
      </c>
      <c r="K147" s="1">
        <v>34.251853881591344</v>
      </c>
      <c r="L147" s="1">
        <v>0.24100000000000002</v>
      </c>
      <c r="M147">
        <v>0</v>
      </c>
      <c r="N147">
        <v>1</v>
      </c>
    </row>
    <row r="148" spans="1:14" x14ac:dyDescent="0.35">
      <c r="A148" s="1">
        <v>10001</v>
      </c>
      <c r="B148" s="1" t="b">
        <v>0</v>
      </c>
      <c r="C148" s="1" t="b">
        <v>0</v>
      </c>
      <c r="D148" s="1">
        <v>58804</v>
      </c>
      <c r="E148" s="1">
        <v>308.41432400000002</v>
      </c>
      <c r="F148" s="1">
        <v>0.1022</v>
      </c>
      <c r="G148" s="1">
        <v>0.51800000000000002</v>
      </c>
      <c r="H148" s="1">
        <v>7.3999999999999996E-2</v>
      </c>
      <c r="I148" s="1">
        <v>4.2</v>
      </c>
      <c r="J148" s="1">
        <v>0.19800000000000001</v>
      </c>
      <c r="K148" s="1">
        <v>22.125607071344021</v>
      </c>
      <c r="L148" s="1">
        <v>0.23600000000000002</v>
      </c>
      <c r="M148">
        <v>0</v>
      </c>
      <c r="N148">
        <v>0</v>
      </c>
    </row>
    <row r="149" spans="1:14" x14ac:dyDescent="0.35">
      <c r="A149" s="1">
        <v>10003</v>
      </c>
      <c r="B149" s="1" t="b">
        <v>0</v>
      </c>
      <c r="C149" s="1" t="b">
        <v>0</v>
      </c>
      <c r="D149" s="1">
        <v>76076</v>
      </c>
      <c r="E149" s="1">
        <v>1310.746776</v>
      </c>
      <c r="F149" s="1">
        <v>3.6299999999999999E-2</v>
      </c>
      <c r="G149" s="1">
        <v>0.51600000000000001</v>
      </c>
      <c r="H149" s="1">
        <v>0.104</v>
      </c>
      <c r="I149" s="1">
        <v>3.7</v>
      </c>
      <c r="J149" s="1">
        <v>0.21049999999999999</v>
      </c>
      <c r="K149" s="1">
        <v>16.107296068209028</v>
      </c>
      <c r="L149" s="1">
        <v>0.35899999999999999</v>
      </c>
      <c r="M149">
        <v>1</v>
      </c>
      <c r="N149">
        <v>1</v>
      </c>
    </row>
    <row r="150" spans="1:14" x14ac:dyDescent="0.35">
      <c r="A150" s="1">
        <v>10005</v>
      </c>
      <c r="B150" s="1" t="b">
        <v>1</v>
      </c>
      <c r="C150" s="1" t="b">
        <v>0</v>
      </c>
      <c r="D150" s="1">
        <v>64839</v>
      </c>
      <c r="E150" s="1">
        <v>250.21926569999999</v>
      </c>
      <c r="F150" s="1">
        <v>0.1583</v>
      </c>
      <c r="G150" s="1">
        <v>0.51600000000000001</v>
      </c>
      <c r="H150" s="1">
        <v>9.2999999999999999E-2</v>
      </c>
      <c r="I150" s="1">
        <v>3.8</v>
      </c>
      <c r="J150" s="1">
        <v>0.14949999999999999</v>
      </c>
      <c r="K150" s="1">
        <v>46.963389902871171</v>
      </c>
      <c r="L150" s="1">
        <v>0.26500000000000001</v>
      </c>
      <c r="M150">
        <v>1</v>
      </c>
      <c r="N150">
        <v>1</v>
      </c>
    </row>
    <row r="151" spans="1:14" x14ac:dyDescent="0.35">
      <c r="A151" s="1">
        <v>11001</v>
      </c>
      <c r="B151" s="1" t="b">
        <v>0</v>
      </c>
      <c r="C151" s="1" t="b">
        <v>0</v>
      </c>
      <c r="D151" s="1">
        <v>90395</v>
      </c>
      <c r="E151" s="1">
        <v>11560.5589</v>
      </c>
      <c r="F151" s="1">
        <v>0.1474</v>
      </c>
      <c r="G151" s="1">
        <v>0.52600000000000002</v>
      </c>
      <c r="H151" s="1">
        <v>0.113</v>
      </c>
      <c r="I151" s="1">
        <v>5.5</v>
      </c>
      <c r="J151" s="1">
        <v>0.3236</v>
      </c>
      <c r="K151" s="1">
        <v>24.087883936073588</v>
      </c>
      <c r="L151" s="1">
        <v>0.57600000000000007</v>
      </c>
      <c r="M151">
        <v>1</v>
      </c>
      <c r="N151">
        <v>1</v>
      </c>
    </row>
    <row r="152" spans="1:14" x14ac:dyDescent="0.35">
      <c r="A152" s="1">
        <v>12001</v>
      </c>
      <c r="B152" s="1" t="b">
        <v>0</v>
      </c>
      <c r="C152" s="1" t="b">
        <v>0</v>
      </c>
      <c r="D152" s="1">
        <v>49880</v>
      </c>
      <c r="E152" s="1">
        <v>307.47068639999998</v>
      </c>
      <c r="F152" s="1">
        <v>8.0699999999999994E-2</v>
      </c>
      <c r="G152" s="1">
        <v>0.51800000000000002</v>
      </c>
      <c r="H152" s="1">
        <v>0.105</v>
      </c>
      <c r="I152" s="1">
        <v>2.9</v>
      </c>
      <c r="J152" s="1">
        <v>0.21579999999999999</v>
      </c>
      <c r="K152" s="1">
        <v>22.301267827075968</v>
      </c>
      <c r="L152" s="1">
        <v>0.42499999999999999</v>
      </c>
      <c r="M152">
        <v>0</v>
      </c>
      <c r="N152">
        <v>1</v>
      </c>
    </row>
    <row r="153" spans="1:14" x14ac:dyDescent="0.35">
      <c r="A153" s="1">
        <v>12003</v>
      </c>
      <c r="B153" s="1" t="b">
        <v>0</v>
      </c>
      <c r="C153" s="1" t="b">
        <v>0</v>
      </c>
      <c r="D153" s="1">
        <v>60454</v>
      </c>
      <c r="E153" s="1">
        <v>49.911915120000003</v>
      </c>
      <c r="F153" s="1">
        <v>7.17E-2</v>
      </c>
      <c r="G153" s="1">
        <v>0.47399999999999998</v>
      </c>
      <c r="H153" s="1">
        <v>2.8000000000000001E-2</v>
      </c>
      <c r="I153" s="1">
        <v>3.1</v>
      </c>
      <c r="J153" s="1">
        <v>0.21859999999999999</v>
      </c>
      <c r="K153" s="1">
        <v>34.23485107839781</v>
      </c>
      <c r="L153" s="1">
        <v>0.13400000000000001</v>
      </c>
      <c r="M153">
        <v>0</v>
      </c>
      <c r="N153">
        <v>0</v>
      </c>
    </row>
    <row r="154" spans="1:14" x14ac:dyDescent="0.35">
      <c r="A154" s="1">
        <v>12005</v>
      </c>
      <c r="B154" s="1" t="b">
        <v>0</v>
      </c>
      <c r="C154" s="1" t="b">
        <v>0</v>
      </c>
      <c r="D154" s="1">
        <v>58376</v>
      </c>
      <c r="E154" s="1">
        <v>230.34204879999999</v>
      </c>
      <c r="F154" s="1">
        <v>3.3500000000000002E-2</v>
      </c>
      <c r="G154" s="1">
        <v>0.504</v>
      </c>
      <c r="H154" s="1">
        <v>6.7000000000000004E-2</v>
      </c>
      <c r="I154" s="1">
        <v>3.9</v>
      </c>
      <c r="J154" s="1">
        <v>0.19850000000000001</v>
      </c>
      <c r="K154" s="1">
        <v>17.171803897999485</v>
      </c>
      <c r="L154" s="1">
        <v>0.22800000000000001</v>
      </c>
      <c r="M154">
        <v>0</v>
      </c>
      <c r="N154">
        <v>0</v>
      </c>
    </row>
    <row r="155" spans="1:14" x14ac:dyDescent="0.35">
      <c r="A155" s="1">
        <v>12009</v>
      </c>
      <c r="B155" s="1" t="b">
        <v>0</v>
      </c>
      <c r="C155" s="1" t="b">
        <v>0</v>
      </c>
      <c r="D155" s="1">
        <v>57582</v>
      </c>
      <c r="E155" s="1">
        <v>592.65859579999994</v>
      </c>
      <c r="F155" s="1">
        <v>9.7299999999999998E-2</v>
      </c>
      <c r="G155" s="1">
        <v>0.51100000000000001</v>
      </c>
      <c r="H155" s="1">
        <v>0.109</v>
      </c>
      <c r="I155" s="1">
        <v>3.2</v>
      </c>
      <c r="J155" s="1">
        <v>0.1691</v>
      </c>
      <c r="K155" s="1">
        <v>19.935475510929624</v>
      </c>
      <c r="L155" s="1">
        <v>0.29299999999999998</v>
      </c>
      <c r="M155">
        <v>0</v>
      </c>
      <c r="N155">
        <v>1</v>
      </c>
    </row>
    <row r="156" spans="1:14" x14ac:dyDescent="0.35">
      <c r="A156" s="1">
        <v>12011</v>
      </c>
      <c r="B156" s="1" t="b">
        <v>0</v>
      </c>
      <c r="C156" s="1" t="b">
        <v>0</v>
      </c>
      <c r="D156" s="1">
        <v>61429</v>
      </c>
      <c r="E156" s="1">
        <v>1614.152928</v>
      </c>
      <c r="F156" s="1">
        <v>0.1048</v>
      </c>
      <c r="G156" s="1">
        <v>0.51300000000000001</v>
      </c>
      <c r="H156" s="1">
        <v>0.311</v>
      </c>
      <c r="I156" s="1">
        <v>3</v>
      </c>
      <c r="J156" s="1">
        <v>0.20280000000000001</v>
      </c>
      <c r="K156" s="1">
        <v>7.1692737218465181</v>
      </c>
      <c r="L156" s="1">
        <v>0.31900000000000001</v>
      </c>
      <c r="M156">
        <v>1</v>
      </c>
      <c r="N156">
        <v>0</v>
      </c>
    </row>
    <row r="157" spans="1:14" x14ac:dyDescent="0.35">
      <c r="A157" s="1">
        <v>12015</v>
      </c>
      <c r="B157" s="1" t="b">
        <v>0</v>
      </c>
      <c r="C157" s="1" t="b">
        <v>0</v>
      </c>
      <c r="D157" s="1">
        <v>54756</v>
      </c>
      <c r="E157" s="1">
        <v>277.69488699999999</v>
      </c>
      <c r="F157" s="1">
        <v>0.1532</v>
      </c>
      <c r="G157" s="1">
        <v>0.51300000000000001</v>
      </c>
      <c r="H157" s="1">
        <v>7.6999999999999999E-2</v>
      </c>
      <c r="I157" s="1">
        <v>3.7</v>
      </c>
      <c r="J157" s="1">
        <v>0.1148</v>
      </c>
      <c r="K157" s="1">
        <v>5.2935260176803771</v>
      </c>
      <c r="L157" s="1">
        <v>0.23199999999999998</v>
      </c>
      <c r="M157">
        <v>0</v>
      </c>
      <c r="N157">
        <v>0</v>
      </c>
    </row>
    <row r="158" spans="1:14" x14ac:dyDescent="0.35">
      <c r="A158" s="1">
        <v>12017</v>
      </c>
      <c r="B158" s="1" t="b">
        <v>0</v>
      </c>
      <c r="C158" s="1" t="b">
        <v>0</v>
      </c>
      <c r="D158" s="1">
        <v>49762</v>
      </c>
      <c r="E158" s="1">
        <v>257.27699689999997</v>
      </c>
      <c r="F158" s="1">
        <v>5.6300000000000003E-2</v>
      </c>
      <c r="G158" s="1">
        <v>0.51500000000000001</v>
      </c>
      <c r="H158" s="1">
        <v>6.0999999999999999E-2</v>
      </c>
      <c r="I158" s="1">
        <v>4.8</v>
      </c>
      <c r="J158" s="1">
        <v>0.12590000000000001</v>
      </c>
      <c r="K158" s="1">
        <v>13.363892099935185</v>
      </c>
      <c r="L158" s="1">
        <v>0.17600000000000002</v>
      </c>
      <c r="M158">
        <v>0</v>
      </c>
      <c r="N158">
        <v>0</v>
      </c>
    </row>
    <row r="159" spans="1:14" x14ac:dyDescent="0.35">
      <c r="A159" s="1">
        <v>12021</v>
      </c>
      <c r="B159" s="1" t="b">
        <v>0</v>
      </c>
      <c r="C159" s="1" t="b">
        <v>0</v>
      </c>
      <c r="D159" s="1">
        <v>76415</v>
      </c>
      <c r="E159" s="1">
        <v>192.6124092</v>
      </c>
      <c r="F159" s="1">
        <v>0.16470000000000001</v>
      </c>
      <c r="G159" s="1">
        <v>0.50700000000000001</v>
      </c>
      <c r="H159" s="1">
        <v>0.28599999999999998</v>
      </c>
      <c r="I159" s="1">
        <v>3.1</v>
      </c>
      <c r="J159" s="1">
        <v>0.14349999999999999</v>
      </c>
      <c r="K159" s="1">
        <v>10.392255691059022</v>
      </c>
      <c r="L159" s="1">
        <v>0.36200000000000004</v>
      </c>
      <c r="M159">
        <v>1</v>
      </c>
      <c r="N159">
        <v>0</v>
      </c>
    </row>
    <row r="160" spans="1:14" x14ac:dyDescent="0.35">
      <c r="A160" s="1">
        <v>12023</v>
      </c>
      <c r="B160" s="1" t="b">
        <v>0</v>
      </c>
      <c r="C160" s="1" t="b">
        <v>0</v>
      </c>
      <c r="D160" s="1">
        <v>47087</v>
      </c>
      <c r="E160" s="1">
        <v>89.88006129</v>
      </c>
      <c r="F160" s="1">
        <v>5.8000000000000003E-2</v>
      </c>
      <c r="G160" s="1">
        <v>0.48199999999999998</v>
      </c>
      <c r="H160" s="1">
        <v>6.7000000000000004E-2</v>
      </c>
      <c r="I160" s="1">
        <v>3.2</v>
      </c>
      <c r="J160" s="1">
        <v>0.19209999999999999</v>
      </c>
      <c r="K160" s="1">
        <v>13.949725190413748</v>
      </c>
      <c r="L160" s="1">
        <v>0.156</v>
      </c>
      <c r="M160">
        <v>0</v>
      </c>
      <c r="N160">
        <v>0</v>
      </c>
    </row>
    <row r="161" spans="1:14" x14ac:dyDescent="0.35">
      <c r="A161" s="1">
        <v>12031</v>
      </c>
      <c r="B161" s="1" t="b">
        <v>0</v>
      </c>
      <c r="C161" s="1" t="b">
        <v>0</v>
      </c>
      <c r="D161" s="1">
        <v>58339</v>
      </c>
      <c r="E161" s="1">
        <v>1256.5797070000001</v>
      </c>
      <c r="F161" s="1">
        <v>9.7600000000000006E-2</v>
      </c>
      <c r="G161" s="1">
        <v>0.51500000000000001</v>
      </c>
      <c r="H161" s="1">
        <v>0.105</v>
      </c>
      <c r="I161" s="1">
        <v>3.3</v>
      </c>
      <c r="J161" s="1">
        <v>0.23549999999999999</v>
      </c>
      <c r="K161" s="1">
        <v>20.882167151306962</v>
      </c>
      <c r="L161" s="1">
        <v>0.29199999999999998</v>
      </c>
      <c r="M161">
        <v>1</v>
      </c>
      <c r="N161">
        <v>1</v>
      </c>
    </row>
    <row r="162" spans="1:14" x14ac:dyDescent="0.35">
      <c r="A162" s="1">
        <v>12033</v>
      </c>
      <c r="B162" s="1" t="b">
        <v>0</v>
      </c>
      <c r="C162" s="1" t="b">
        <v>0</v>
      </c>
      <c r="D162" s="1">
        <v>52822</v>
      </c>
      <c r="E162" s="1">
        <v>484.89704640000002</v>
      </c>
      <c r="F162" s="1">
        <v>6.5000000000000002E-2</v>
      </c>
      <c r="G162" s="1">
        <v>0.50600000000000001</v>
      </c>
      <c r="H162" s="1">
        <v>5.8999999999999997E-2</v>
      </c>
      <c r="I162" s="1">
        <v>3.2</v>
      </c>
      <c r="J162" s="1">
        <v>0.2084</v>
      </c>
      <c r="K162" s="1">
        <v>15.7076615690069</v>
      </c>
      <c r="L162" s="1">
        <v>0.26400000000000001</v>
      </c>
      <c r="M162">
        <v>0</v>
      </c>
      <c r="N162">
        <v>0</v>
      </c>
    </row>
    <row r="163" spans="1:14" x14ac:dyDescent="0.35">
      <c r="A163" s="1">
        <v>12035</v>
      </c>
      <c r="B163" s="1" t="b">
        <v>0</v>
      </c>
      <c r="C163" s="1" t="b">
        <v>0</v>
      </c>
      <c r="D163" s="1">
        <v>62831</v>
      </c>
      <c r="E163" s="1">
        <v>237.0550878</v>
      </c>
      <c r="F163" s="1">
        <v>0.16839999999999999</v>
      </c>
      <c r="G163" s="1">
        <v>0.51900000000000002</v>
      </c>
      <c r="H163" s="1">
        <v>0.109</v>
      </c>
      <c r="I163" s="1">
        <v>3.8</v>
      </c>
      <c r="J163" s="1">
        <v>0.13700000000000001</v>
      </c>
      <c r="K163" s="1">
        <v>8.6895317211355483</v>
      </c>
      <c r="L163" s="1">
        <v>0.24399999999999999</v>
      </c>
      <c r="M163">
        <v>0</v>
      </c>
      <c r="N163">
        <v>0</v>
      </c>
    </row>
    <row r="164" spans="1:14" x14ac:dyDescent="0.35">
      <c r="A164" s="1">
        <v>12037</v>
      </c>
      <c r="B164" s="1" t="b">
        <v>0</v>
      </c>
      <c r="C164" s="1" t="b">
        <v>0</v>
      </c>
      <c r="D164" s="1">
        <v>47504</v>
      </c>
      <c r="E164" s="1">
        <v>22.675206880000001</v>
      </c>
      <c r="F164" s="1">
        <v>4.7500000000000001E-2</v>
      </c>
      <c r="G164" s="1">
        <v>0.43099999999999999</v>
      </c>
      <c r="H164" s="1">
        <v>5.7000000000000002E-2</v>
      </c>
      <c r="I164" s="1">
        <v>3.5</v>
      </c>
      <c r="J164" s="1">
        <v>0.21110000000000001</v>
      </c>
      <c r="K164" s="1">
        <v>82.474226804123717</v>
      </c>
      <c r="L164" s="1">
        <v>0.17100000000000001</v>
      </c>
      <c r="M164">
        <v>0</v>
      </c>
      <c r="N164">
        <v>0</v>
      </c>
    </row>
    <row r="165" spans="1:14" x14ac:dyDescent="0.35">
      <c r="A165" s="1">
        <v>12053</v>
      </c>
      <c r="B165" s="1" t="b">
        <v>0</v>
      </c>
      <c r="C165" s="1" t="b">
        <v>0</v>
      </c>
      <c r="D165" s="1">
        <v>50705</v>
      </c>
      <c r="E165" s="1">
        <v>410.37882589999998</v>
      </c>
      <c r="F165" s="1">
        <v>0.109</v>
      </c>
      <c r="G165" s="1">
        <v>0.51800000000000002</v>
      </c>
      <c r="H165" s="1">
        <v>0.14799999999999999</v>
      </c>
      <c r="I165" s="1">
        <v>4.2</v>
      </c>
      <c r="J165" s="1">
        <v>0.15759999999999999</v>
      </c>
      <c r="K165" s="1">
        <v>10.313531353135314</v>
      </c>
      <c r="L165" s="1">
        <v>0.17499999999999999</v>
      </c>
      <c r="M165">
        <v>0</v>
      </c>
      <c r="N165">
        <v>0</v>
      </c>
    </row>
    <row r="166" spans="1:14" x14ac:dyDescent="0.35">
      <c r="A166" s="1">
        <v>12055</v>
      </c>
      <c r="B166" s="1" t="b">
        <v>0</v>
      </c>
      <c r="C166" s="1" t="b">
        <v>0</v>
      </c>
      <c r="D166" s="1">
        <v>45723</v>
      </c>
      <c r="E166" s="1">
        <v>104.484982</v>
      </c>
      <c r="F166" s="1">
        <v>7.0000000000000007E-2</v>
      </c>
      <c r="G166" s="1">
        <v>0.51200000000000001</v>
      </c>
      <c r="H166" s="1">
        <v>0.21099999999999999</v>
      </c>
      <c r="I166" s="1">
        <v>4.5</v>
      </c>
      <c r="J166" s="1">
        <v>0.1416</v>
      </c>
      <c r="K166" s="1">
        <v>9.4143342653524265</v>
      </c>
      <c r="L166" s="1">
        <v>0.17</v>
      </c>
      <c r="M166">
        <v>0</v>
      </c>
      <c r="N166">
        <v>0</v>
      </c>
    </row>
    <row r="167" spans="1:14" x14ac:dyDescent="0.35">
      <c r="A167" s="1">
        <v>12057</v>
      </c>
      <c r="B167" s="1" t="b">
        <v>1</v>
      </c>
      <c r="C167" s="1" t="b">
        <v>1</v>
      </c>
      <c r="D167" s="1">
        <v>61133</v>
      </c>
      <c r="E167" s="1">
        <v>1442.803177</v>
      </c>
      <c r="F167" s="1">
        <v>0.16489999999999999</v>
      </c>
      <c r="G167" s="1">
        <v>0.51100000000000001</v>
      </c>
      <c r="H167" s="1">
        <v>0.29699999999999999</v>
      </c>
      <c r="I167" s="1">
        <v>3.1</v>
      </c>
      <c r="J167" s="1">
        <v>0.22539999999999999</v>
      </c>
      <c r="K167" s="1">
        <v>11.549164112263311</v>
      </c>
      <c r="L167" s="1">
        <v>0.32700000000000001</v>
      </c>
      <c r="M167">
        <v>1</v>
      </c>
      <c r="N167">
        <v>1</v>
      </c>
    </row>
    <row r="168" spans="1:14" x14ac:dyDescent="0.35">
      <c r="A168" s="1">
        <v>12061</v>
      </c>
      <c r="B168" s="1" t="b">
        <v>0</v>
      </c>
      <c r="C168" s="1" t="b">
        <v>0</v>
      </c>
      <c r="D168" s="1">
        <v>61173</v>
      </c>
      <c r="E168" s="1">
        <v>318.01929719999998</v>
      </c>
      <c r="F168" s="1">
        <v>0.13689999999999999</v>
      </c>
      <c r="G168" s="1">
        <v>0.52</v>
      </c>
      <c r="H168" s="1">
        <v>0.127</v>
      </c>
      <c r="I168" s="1">
        <v>3.8</v>
      </c>
      <c r="J168" s="1">
        <v>0.13739999999999999</v>
      </c>
      <c r="K168" s="1">
        <v>18.759027782120146</v>
      </c>
      <c r="L168" s="1">
        <v>0.28300000000000003</v>
      </c>
      <c r="M168">
        <v>0</v>
      </c>
      <c r="N168">
        <v>0</v>
      </c>
    </row>
    <row r="169" spans="1:14" x14ac:dyDescent="0.35">
      <c r="A169" s="1">
        <v>12069</v>
      </c>
      <c r="B169" s="1" t="b">
        <v>0</v>
      </c>
      <c r="C169" s="1" t="b">
        <v>0</v>
      </c>
      <c r="D169" s="1">
        <v>57660</v>
      </c>
      <c r="E169" s="1">
        <v>391.22488629999998</v>
      </c>
      <c r="F169" s="1">
        <v>0.19089999999999999</v>
      </c>
      <c r="G169" s="1">
        <v>0.51600000000000001</v>
      </c>
      <c r="H169" s="1">
        <v>0.16700000000000001</v>
      </c>
      <c r="I169" s="1">
        <v>3.2</v>
      </c>
      <c r="J169" s="1">
        <v>0.1661</v>
      </c>
      <c r="K169" s="1">
        <v>10.895679318366302</v>
      </c>
      <c r="L169" s="1">
        <v>0.22699999999999998</v>
      </c>
      <c r="M169">
        <v>0</v>
      </c>
      <c r="N169">
        <v>0</v>
      </c>
    </row>
    <row r="170" spans="1:14" x14ac:dyDescent="0.35">
      <c r="A170" s="1">
        <v>12071</v>
      </c>
      <c r="B170" s="1" t="b">
        <v>0</v>
      </c>
      <c r="C170" s="1" t="b">
        <v>0</v>
      </c>
      <c r="D170" s="1">
        <v>62364</v>
      </c>
      <c r="E170" s="1">
        <v>982.23611340000002</v>
      </c>
      <c r="F170" s="1">
        <v>0.19700000000000001</v>
      </c>
      <c r="G170" s="1">
        <v>0.51</v>
      </c>
      <c r="H170" s="1">
        <v>0.22500000000000001</v>
      </c>
      <c r="I170" s="1">
        <v>3.1</v>
      </c>
      <c r="J170" s="1">
        <v>0.16209999999999999</v>
      </c>
      <c r="K170" s="1">
        <v>10.381830757990441</v>
      </c>
      <c r="L170" s="1">
        <v>0.27800000000000002</v>
      </c>
      <c r="M170">
        <v>0</v>
      </c>
      <c r="N170">
        <v>0</v>
      </c>
    </row>
    <row r="171" spans="1:14" x14ac:dyDescent="0.35">
      <c r="A171" s="1">
        <v>12073</v>
      </c>
      <c r="B171" s="1" t="b">
        <v>0</v>
      </c>
      <c r="C171" s="1" t="b">
        <v>0</v>
      </c>
      <c r="D171" s="1">
        <v>55081</v>
      </c>
      <c r="E171" s="1">
        <v>440.25061030000001</v>
      </c>
      <c r="F171" s="1">
        <v>6.1600000000000002E-2</v>
      </c>
      <c r="G171" s="1">
        <v>0.52700000000000002</v>
      </c>
      <c r="H171" s="1">
        <v>6.7000000000000004E-2</v>
      </c>
      <c r="I171" s="1">
        <v>3.1</v>
      </c>
      <c r="J171" s="1">
        <v>0.20419999999999999</v>
      </c>
      <c r="K171" s="1">
        <v>17.031016887956344</v>
      </c>
      <c r="L171" s="1">
        <v>0.45700000000000002</v>
      </c>
      <c r="M171">
        <v>0</v>
      </c>
      <c r="N171">
        <v>1</v>
      </c>
    </row>
    <row r="172" spans="1:14" x14ac:dyDescent="0.35">
      <c r="A172" s="1">
        <v>12081</v>
      </c>
      <c r="B172" s="1" t="b">
        <v>0</v>
      </c>
      <c r="C172" s="1" t="b">
        <v>0</v>
      </c>
      <c r="D172" s="1">
        <v>64151</v>
      </c>
      <c r="E172" s="1">
        <v>542.78661139999997</v>
      </c>
      <c r="F172" s="1">
        <v>0.19939999999999999</v>
      </c>
      <c r="G172" s="1">
        <v>0.51700000000000002</v>
      </c>
      <c r="H172" s="1">
        <v>0.16900000000000001</v>
      </c>
      <c r="I172" s="1">
        <v>3.1</v>
      </c>
      <c r="J172" s="1">
        <v>0.1573</v>
      </c>
      <c r="K172" s="1">
        <v>14.878996560471963</v>
      </c>
      <c r="L172" s="1">
        <v>0.29299999999999998</v>
      </c>
      <c r="M172">
        <v>0</v>
      </c>
      <c r="N172">
        <v>0</v>
      </c>
    </row>
    <row r="173" spans="1:14" x14ac:dyDescent="0.35">
      <c r="A173" s="1">
        <v>12083</v>
      </c>
      <c r="B173" s="1" t="b">
        <v>0</v>
      </c>
      <c r="C173" s="1" t="b">
        <v>0</v>
      </c>
      <c r="D173" s="1">
        <v>49079</v>
      </c>
      <c r="E173" s="1">
        <v>230.7152964</v>
      </c>
      <c r="F173" s="1">
        <v>9.3799999999999994E-2</v>
      </c>
      <c r="G173" s="1">
        <v>0.52100000000000002</v>
      </c>
      <c r="H173" s="1">
        <v>0.14099999999999999</v>
      </c>
      <c r="I173" s="1">
        <v>3.8</v>
      </c>
      <c r="J173" s="1">
        <v>0.1613</v>
      </c>
      <c r="K173" s="1">
        <v>2.7353868794432938</v>
      </c>
      <c r="L173" s="1">
        <v>0.19399999999999998</v>
      </c>
      <c r="M173">
        <v>0</v>
      </c>
      <c r="N173">
        <v>0</v>
      </c>
    </row>
    <row r="174" spans="1:14" x14ac:dyDescent="0.35">
      <c r="A174" s="1">
        <v>12086</v>
      </c>
      <c r="B174" s="1" t="b">
        <v>0</v>
      </c>
      <c r="C174" s="1" t="b">
        <v>1</v>
      </c>
      <c r="D174" s="1">
        <v>54991</v>
      </c>
      <c r="E174" s="1">
        <v>1431.689462</v>
      </c>
      <c r="F174" s="1">
        <v>8.1199999999999994E-2</v>
      </c>
      <c r="G174" s="1">
        <v>0.51400000000000001</v>
      </c>
      <c r="H174" s="1">
        <v>0.69399999999999995</v>
      </c>
      <c r="I174" s="1">
        <v>2.4</v>
      </c>
      <c r="J174" s="1">
        <v>0.20899999999999999</v>
      </c>
      <c r="K174" s="1">
        <v>6.6251002966572683</v>
      </c>
      <c r="L174" s="1">
        <v>0.28800000000000003</v>
      </c>
      <c r="M174">
        <v>1</v>
      </c>
      <c r="N174">
        <v>0</v>
      </c>
    </row>
    <row r="175" spans="1:14" x14ac:dyDescent="0.35">
      <c r="A175" s="1">
        <v>12087</v>
      </c>
      <c r="B175" s="1" t="b">
        <v>0</v>
      </c>
      <c r="C175" s="1" t="b">
        <v>0</v>
      </c>
      <c r="D175" s="1">
        <v>67528</v>
      </c>
      <c r="E175" s="1">
        <v>75.490042529999997</v>
      </c>
      <c r="F175" s="1">
        <v>1.5299999999999999E-2</v>
      </c>
      <c r="G175" s="1">
        <v>0.48199999999999998</v>
      </c>
      <c r="H175" s="1">
        <v>0.253</v>
      </c>
      <c r="I175" s="1">
        <v>2.1</v>
      </c>
      <c r="J175" s="1">
        <v>0.18390000000000001</v>
      </c>
      <c r="K175" s="1">
        <v>67.360025866249927</v>
      </c>
      <c r="L175" s="1">
        <v>0.33299999999999996</v>
      </c>
      <c r="M175">
        <v>1</v>
      </c>
      <c r="N175">
        <v>1</v>
      </c>
    </row>
    <row r="176" spans="1:14" x14ac:dyDescent="0.35">
      <c r="A176" s="1">
        <v>12089</v>
      </c>
      <c r="B176" s="1" t="b">
        <v>0</v>
      </c>
      <c r="C176" s="1" t="b">
        <v>0</v>
      </c>
      <c r="D176" s="1">
        <v>72818</v>
      </c>
      <c r="E176" s="1">
        <v>136.63224070000001</v>
      </c>
      <c r="F176" s="1">
        <v>0.17280000000000001</v>
      </c>
      <c r="G176" s="1">
        <v>0.50900000000000001</v>
      </c>
      <c r="H176" s="1">
        <v>4.7E-2</v>
      </c>
      <c r="I176" s="1">
        <v>2.9</v>
      </c>
      <c r="J176" s="1">
        <v>0.1724</v>
      </c>
      <c r="K176" s="1">
        <v>45.133991537376588</v>
      </c>
      <c r="L176" s="1">
        <v>0.28199999999999997</v>
      </c>
      <c r="M176">
        <v>0</v>
      </c>
      <c r="N176">
        <v>0</v>
      </c>
    </row>
    <row r="177" spans="1:14" x14ac:dyDescent="0.35">
      <c r="A177" s="1">
        <v>12091</v>
      </c>
      <c r="B177" s="1" t="b">
        <v>0</v>
      </c>
      <c r="C177" s="1" t="b">
        <v>0</v>
      </c>
      <c r="D177" s="1">
        <v>63520</v>
      </c>
      <c r="E177" s="1">
        <v>226.53983299999999</v>
      </c>
      <c r="F177" s="1">
        <v>0.14199999999999999</v>
      </c>
      <c r="G177" s="1">
        <v>0.49299999999999999</v>
      </c>
      <c r="H177" s="1">
        <v>9.7000000000000003E-2</v>
      </c>
      <c r="I177" s="1">
        <v>2.7</v>
      </c>
      <c r="J177" s="1">
        <v>0.22770000000000001</v>
      </c>
      <c r="K177" s="1">
        <v>18.980914690278926</v>
      </c>
      <c r="L177" s="1">
        <v>0.30599999999999999</v>
      </c>
      <c r="M177">
        <v>0</v>
      </c>
      <c r="N177">
        <v>1</v>
      </c>
    </row>
    <row r="178" spans="1:14" x14ac:dyDescent="0.35">
      <c r="A178" s="1">
        <v>12095</v>
      </c>
      <c r="B178" s="1" t="b">
        <v>0</v>
      </c>
      <c r="C178" s="1" t="b">
        <v>0</v>
      </c>
      <c r="D178" s="1">
        <v>63133</v>
      </c>
      <c r="E178" s="1">
        <v>1542.4034429999999</v>
      </c>
      <c r="F178" s="1">
        <v>0.17760000000000001</v>
      </c>
      <c r="G178" s="1">
        <v>0.50900000000000001</v>
      </c>
      <c r="H178" s="1">
        <v>0.32700000000000001</v>
      </c>
      <c r="I178" s="1">
        <v>2.9</v>
      </c>
      <c r="J178" s="1">
        <v>0.24279999999999999</v>
      </c>
      <c r="K178" s="1">
        <v>13.635202360755878</v>
      </c>
      <c r="L178" s="1">
        <v>0.33799999999999997</v>
      </c>
      <c r="M178">
        <v>1</v>
      </c>
      <c r="N178">
        <v>1</v>
      </c>
    </row>
    <row r="179" spans="1:14" x14ac:dyDescent="0.35">
      <c r="A179" s="1">
        <v>12097</v>
      </c>
      <c r="B179" s="1" t="b">
        <v>0</v>
      </c>
      <c r="C179" s="1" t="b">
        <v>0</v>
      </c>
      <c r="D179" s="1">
        <v>52270</v>
      </c>
      <c r="E179" s="1">
        <v>283.0616225</v>
      </c>
      <c r="F179" s="1">
        <v>0.28489999999999999</v>
      </c>
      <c r="G179" s="1">
        <v>0.50600000000000001</v>
      </c>
      <c r="H179" s="1">
        <v>0.55800000000000005</v>
      </c>
      <c r="I179" s="1">
        <v>3.3</v>
      </c>
      <c r="J179" s="1">
        <v>0.2177</v>
      </c>
      <c r="K179" s="1">
        <v>2.6613368959763251</v>
      </c>
      <c r="L179" s="1">
        <v>0.20499999999999999</v>
      </c>
      <c r="M179">
        <v>0</v>
      </c>
      <c r="N179">
        <v>0</v>
      </c>
    </row>
    <row r="180" spans="1:14" x14ac:dyDescent="0.35">
      <c r="A180" s="1">
        <v>12099</v>
      </c>
      <c r="B180" s="1" t="b">
        <v>0</v>
      </c>
      <c r="C180" s="1" t="b">
        <v>1</v>
      </c>
      <c r="D180" s="1">
        <v>66621</v>
      </c>
      <c r="E180" s="1">
        <v>759.8731421</v>
      </c>
      <c r="F180" s="1">
        <v>0.11799999999999999</v>
      </c>
      <c r="G180" s="1">
        <v>0.51500000000000001</v>
      </c>
      <c r="H180" s="1">
        <v>0.23400000000000001</v>
      </c>
      <c r="I180" s="1">
        <v>3.3</v>
      </c>
      <c r="J180" s="1">
        <v>0.17699999999999999</v>
      </c>
      <c r="K180" s="1">
        <v>10.021579801839962</v>
      </c>
      <c r="L180" s="1">
        <v>0.35700000000000004</v>
      </c>
      <c r="M180">
        <v>0</v>
      </c>
      <c r="N180">
        <v>0</v>
      </c>
    </row>
    <row r="181" spans="1:14" x14ac:dyDescent="0.35">
      <c r="A181" s="1">
        <v>12101</v>
      </c>
      <c r="B181" s="1" t="b">
        <v>0</v>
      </c>
      <c r="C181" s="1" t="b">
        <v>0</v>
      </c>
      <c r="D181" s="1">
        <v>55745</v>
      </c>
      <c r="E181" s="1">
        <v>741.67543639999997</v>
      </c>
      <c r="F181" s="1">
        <v>0.16109999999999999</v>
      </c>
      <c r="G181" s="1">
        <v>0.51400000000000001</v>
      </c>
      <c r="H181" s="1">
        <v>0.16500000000000001</v>
      </c>
      <c r="I181" s="1">
        <v>3.5</v>
      </c>
      <c r="J181" s="1">
        <v>0.1741</v>
      </c>
      <c r="K181" s="1">
        <v>10.831361122995521</v>
      </c>
      <c r="L181" s="1">
        <v>0.23399999999999999</v>
      </c>
      <c r="M181">
        <v>0</v>
      </c>
      <c r="N181">
        <v>0</v>
      </c>
    </row>
    <row r="182" spans="1:14" x14ac:dyDescent="0.35">
      <c r="A182" s="1">
        <v>12103</v>
      </c>
      <c r="B182" s="1" t="b">
        <v>0</v>
      </c>
      <c r="C182" s="1" t="b">
        <v>1</v>
      </c>
      <c r="D182" s="1">
        <v>56708</v>
      </c>
      <c r="E182" s="1">
        <v>3560.991822</v>
      </c>
      <c r="F182" s="1">
        <v>0.06</v>
      </c>
      <c r="G182" s="1">
        <v>0.52</v>
      </c>
      <c r="H182" s="1">
        <v>0.10199999999999999</v>
      </c>
      <c r="I182" s="1">
        <v>3</v>
      </c>
      <c r="J182" s="1">
        <v>0.1787</v>
      </c>
      <c r="K182" s="1">
        <v>37.948873636404663</v>
      </c>
      <c r="L182" s="1">
        <v>0.31</v>
      </c>
      <c r="M182">
        <v>1</v>
      </c>
      <c r="N182">
        <v>1</v>
      </c>
    </row>
    <row r="183" spans="1:14" x14ac:dyDescent="0.35">
      <c r="A183" s="1">
        <v>12105</v>
      </c>
      <c r="B183" s="1" t="b">
        <v>0</v>
      </c>
      <c r="C183" s="1" t="b">
        <v>0</v>
      </c>
      <c r="D183" s="1">
        <v>51817</v>
      </c>
      <c r="E183" s="1">
        <v>403.13832680000002</v>
      </c>
      <c r="F183" s="1">
        <v>0.16930000000000001</v>
      </c>
      <c r="G183" s="1">
        <v>0.51</v>
      </c>
      <c r="H183" s="1">
        <v>0.246</v>
      </c>
      <c r="I183" s="1">
        <v>3.7</v>
      </c>
      <c r="J183" s="1">
        <v>0.19420000000000001</v>
      </c>
      <c r="K183" s="1">
        <v>5.5189389288015489</v>
      </c>
      <c r="L183" s="1">
        <v>0.2</v>
      </c>
      <c r="M183">
        <v>0</v>
      </c>
      <c r="N183">
        <v>0</v>
      </c>
    </row>
    <row r="184" spans="1:14" x14ac:dyDescent="0.35">
      <c r="A184" s="1">
        <v>12109</v>
      </c>
      <c r="B184" s="1" t="b">
        <v>0</v>
      </c>
      <c r="C184" s="1" t="b">
        <v>0</v>
      </c>
      <c r="D184" s="1">
        <v>90839</v>
      </c>
      <c r="E184" s="1">
        <v>440.6389691</v>
      </c>
      <c r="F184" s="1">
        <v>0.28199999999999997</v>
      </c>
      <c r="G184" s="1">
        <v>0.51300000000000001</v>
      </c>
      <c r="H184" s="1">
        <v>7.4999999999999997E-2</v>
      </c>
      <c r="I184" s="1">
        <v>2.6</v>
      </c>
      <c r="J184" s="1">
        <v>0.16</v>
      </c>
      <c r="K184" s="1">
        <v>18.891306976181838</v>
      </c>
      <c r="L184" s="1">
        <v>0.43700000000000006</v>
      </c>
      <c r="M184">
        <v>1</v>
      </c>
      <c r="N184">
        <v>0</v>
      </c>
    </row>
    <row r="185" spans="1:14" x14ac:dyDescent="0.35">
      <c r="A185" s="1">
        <v>12111</v>
      </c>
      <c r="B185" s="1" t="b">
        <v>0</v>
      </c>
      <c r="C185" s="1" t="b">
        <v>0</v>
      </c>
      <c r="D185" s="1">
        <v>57292</v>
      </c>
      <c r="E185" s="1">
        <v>574.02006549999999</v>
      </c>
      <c r="F185" s="1">
        <v>0.15379999999999999</v>
      </c>
      <c r="G185" s="1">
        <v>0.51200000000000001</v>
      </c>
      <c r="H185" s="1">
        <v>0.19900000000000001</v>
      </c>
      <c r="I185" s="1">
        <v>3.9</v>
      </c>
      <c r="J185" s="1">
        <v>0.1701</v>
      </c>
      <c r="K185" s="1">
        <v>9.1380670551360499</v>
      </c>
      <c r="L185" s="1">
        <v>0.20300000000000001</v>
      </c>
      <c r="M185">
        <v>0</v>
      </c>
      <c r="N185">
        <v>0</v>
      </c>
    </row>
    <row r="186" spans="1:14" x14ac:dyDescent="0.35">
      <c r="A186" s="1">
        <v>12113</v>
      </c>
      <c r="B186" s="1" t="b">
        <v>0</v>
      </c>
      <c r="C186" s="1" t="b">
        <v>0</v>
      </c>
      <c r="D186" s="1">
        <v>66139</v>
      </c>
      <c r="E186" s="1">
        <v>182.19858540000001</v>
      </c>
      <c r="F186" s="1">
        <v>0.1787</v>
      </c>
      <c r="G186" s="1">
        <v>0.49</v>
      </c>
      <c r="H186" s="1">
        <v>5.8999999999999997E-2</v>
      </c>
      <c r="I186" s="1">
        <v>3</v>
      </c>
      <c r="J186" s="1">
        <v>0.2072</v>
      </c>
      <c r="K186" s="1">
        <v>10.851106541589578</v>
      </c>
      <c r="L186" s="1">
        <v>0.28100000000000003</v>
      </c>
      <c r="M186">
        <v>0</v>
      </c>
      <c r="N186">
        <v>0</v>
      </c>
    </row>
    <row r="187" spans="1:14" x14ac:dyDescent="0.35">
      <c r="A187" s="1">
        <v>12115</v>
      </c>
      <c r="B187" s="1" t="b">
        <v>0</v>
      </c>
      <c r="C187" s="1" t="b">
        <v>0</v>
      </c>
      <c r="D187" s="1">
        <v>66258</v>
      </c>
      <c r="E187" s="1">
        <v>780.29676110000003</v>
      </c>
      <c r="F187" s="1">
        <v>0.12520000000000001</v>
      </c>
      <c r="G187" s="1">
        <v>0.52400000000000002</v>
      </c>
      <c r="H187" s="1">
        <v>9.6000000000000002E-2</v>
      </c>
      <c r="I187" s="1">
        <v>3.1</v>
      </c>
      <c r="J187" s="1">
        <v>0.12590000000000001</v>
      </c>
      <c r="K187" s="1">
        <v>13.833108161072712</v>
      </c>
      <c r="L187" s="1">
        <v>0.34700000000000003</v>
      </c>
      <c r="M187">
        <v>0</v>
      </c>
      <c r="N187">
        <v>0</v>
      </c>
    </row>
    <row r="188" spans="1:14" x14ac:dyDescent="0.35">
      <c r="A188" s="1">
        <v>12117</v>
      </c>
      <c r="B188" s="1" t="b">
        <v>0</v>
      </c>
      <c r="C188" s="1" t="b">
        <v>0</v>
      </c>
      <c r="D188" s="1">
        <v>69954</v>
      </c>
      <c r="E188" s="1">
        <v>1525.8536770000001</v>
      </c>
      <c r="F188" s="1">
        <v>0.1041</v>
      </c>
      <c r="G188" s="1">
        <v>0.51600000000000001</v>
      </c>
      <c r="H188" s="1">
        <v>0.22500000000000001</v>
      </c>
      <c r="I188" s="1">
        <v>2.9</v>
      </c>
      <c r="J188" s="1">
        <v>0.219</v>
      </c>
      <c r="K188" s="1">
        <v>14.835977669734181</v>
      </c>
      <c r="L188" s="1">
        <v>0.38200000000000001</v>
      </c>
      <c r="M188">
        <v>1</v>
      </c>
      <c r="N188">
        <v>1</v>
      </c>
    </row>
    <row r="189" spans="1:14" x14ac:dyDescent="0.35">
      <c r="A189" s="1">
        <v>12119</v>
      </c>
      <c r="B189" s="1" t="b">
        <v>0</v>
      </c>
      <c r="C189" s="1" t="b">
        <v>0</v>
      </c>
      <c r="D189" s="1">
        <v>63464</v>
      </c>
      <c r="E189" s="1">
        <v>242.1137507</v>
      </c>
      <c r="F189" s="1">
        <v>0.29449999999999998</v>
      </c>
      <c r="G189" s="1">
        <v>0.503</v>
      </c>
      <c r="H189" s="1">
        <v>5.8999999999999997E-2</v>
      </c>
      <c r="I189" s="1">
        <v>4.5999999999999996</v>
      </c>
      <c r="J189" s="1">
        <v>8.9599999999999999E-2</v>
      </c>
      <c r="K189" s="1">
        <v>7.5517293460202382</v>
      </c>
      <c r="L189" s="1">
        <v>0.311</v>
      </c>
      <c r="M189">
        <v>0</v>
      </c>
      <c r="N189">
        <v>0</v>
      </c>
    </row>
    <row r="190" spans="1:14" x14ac:dyDescent="0.35">
      <c r="A190" s="1">
        <v>12127</v>
      </c>
      <c r="B190" s="1" t="b">
        <v>0</v>
      </c>
      <c r="C190" s="1" t="b">
        <v>0</v>
      </c>
      <c r="D190" s="1">
        <v>53554</v>
      </c>
      <c r="E190" s="1">
        <v>502.514005</v>
      </c>
      <c r="F190" s="1">
        <v>0.1061</v>
      </c>
      <c r="G190" s="1">
        <v>0.51200000000000001</v>
      </c>
      <c r="H190" s="1">
        <v>0.15</v>
      </c>
      <c r="I190" s="1">
        <v>3.4</v>
      </c>
      <c r="J190" s="1">
        <v>0.1716</v>
      </c>
      <c r="K190" s="1">
        <v>9.0369502823143257</v>
      </c>
      <c r="L190" s="1">
        <v>0.23600000000000002</v>
      </c>
      <c r="M190">
        <v>0</v>
      </c>
      <c r="N190">
        <v>0</v>
      </c>
    </row>
    <row r="191" spans="1:14" x14ac:dyDescent="0.35">
      <c r="A191" s="1">
        <v>12131</v>
      </c>
      <c r="B191" s="1" t="b">
        <v>0</v>
      </c>
      <c r="C191" s="1" t="b">
        <v>0</v>
      </c>
      <c r="D191" s="1">
        <v>62600</v>
      </c>
      <c r="E191" s="1">
        <v>71.385134320000006</v>
      </c>
      <c r="F191" s="1">
        <v>0.25690000000000002</v>
      </c>
      <c r="G191" s="1">
        <v>0.495</v>
      </c>
      <c r="H191" s="1">
        <v>6.5000000000000002E-2</v>
      </c>
      <c r="I191" s="1">
        <v>2.8</v>
      </c>
      <c r="J191" s="1">
        <v>0.18410000000000001</v>
      </c>
      <c r="K191" s="1">
        <v>13.50056027325134</v>
      </c>
      <c r="L191" s="1">
        <v>0.28399999999999997</v>
      </c>
      <c r="M191">
        <v>0</v>
      </c>
      <c r="N191">
        <v>0</v>
      </c>
    </row>
    <row r="192" spans="1:14" x14ac:dyDescent="0.35">
      <c r="A192" s="1">
        <v>13015</v>
      </c>
      <c r="B192" s="1" t="b">
        <v>0</v>
      </c>
      <c r="C192" s="1" t="b">
        <v>0</v>
      </c>
      <c r="D192" s="1">
        <v>60254</v>
      </c>
      <c r="E192" s="1">
        <v>234.4454503</v>
      </c>
      <c r="F192" s="1">
        <v>7.0400000000000004E-2</v>
      </c>
      <c r="G192" s="1">
        <v>0.50700000000000001</v>
      </c>
      <c r="H192" s="1">
        <v>9.1999999999999998E-2</v>
      </c>
      <c r="I192" s="1">
        <v>3.3</v>
      </c>
      <c r="J192" s="1">
        <v>0.2014</v>
      </c>
      <c r="K192" s="1">
        <v>9.2817761606861087</v>
      </c>
      <c r="L192" s="1">
        <v>0.19500000000000001</v>
      </c>
      <c r="M192">
        <v>0</v>
      </c>
      <c r="N192">
        <v>0</v>
      </c>
    </row>
    <row r="193" spans="1:14" x14ac:dyDescent="0.35">
      <c r="A193" s="1">
        <v>13021</v>
      </c>
      <c r="B193" s="1" t="b">
        <v>0</v>
      </c>
      <c r="C193" s="1" t="b">
        <v>0</v>
      </c>
      <c r="D193" s="1">
        <v>43066</v>
      </c>
      <c r="E193" s="1">
        <v>613.21978520000005</v>
      </c>
      <c r="F193" s="1">
        <v>-1.5599999999999999E-2</v>
      </c>
      <c r="G193" s="1">
        <v>0.53200000000000003</v>
      </c>
      <c r="H193" s="1">
        <v>3.5000000000000003E-2</v>
      </c>
      <c r="I193" s="1">
        <v>3.9</v>
      </c>
      <c r="J193" s="1">
        <v>0.1983</v>
      </c>
      <c r="K193" s="1">
        <v>13.05832500865114</v>
      </c>
      <c r="L193" s="1">
        <v>0.25700000000000001</v>
      </c>
      <c r="M193">
        <v>0</v>
      </c>
      <c r="N193">
        <v>0</v>
      </c>
    </row>
    <row r="194" spans="1:14" x14ac:dyDescent="0.35">
      <c r="A194" s="1">
        <v>13031</v>
      </c>
      <c r="B194" s="1" t="b">
        <v>0</v>
      </c>
      <c r="C194" s="1" t="b">
        <v>0</v>
      </c>
      <c r="D194" s="1">
        <v>48788</v>
      </c>
      <c r="E194" s="1">
        <v>118.32184169999999</v>
      </c>
      <c r="F194" s="1">
        <v>0.11799999999999999</v>
      </c>
      <c r="G194" s="1">
        <v>0.51</v>
      </c>
      <c r="H194" s="1">
        <v>4.2000000000000003E-2</v>
      </c>
      <c r="I194" s="1">
        <v>3.7</v>
      </c>
      <c r="J194" s="1">
        <v>0.1943</v>
      </c>
      <c r="K194" s="1">
        <v>12.561551602853985</v>
      </c>
      <c r="L194" s="1">
        <v>0.27399999999999997</v>
      </c>
      <c r="M194">
        <v>0</v>
      </c>
      <c r="N194">
        <v>0</v>
      </c>
    </row>
    <row r="195" spans="1:14" x14ac:dyDescent="0.35">
      <c r="A195" s="1">
        <v>13045</v>
      </c>
      <c r="B195" s="1" t="b">
        <v>0</v>
      </c>
      <c r="C195" s="1" t="b">
        <v>0</v>
      </c>
      <c r="D195" s="1">
        <v>59193</v>
      </c>
      <c r="E195" s="1">
        <v>240.42831150000001</v>
      </c>
      <c r="F195" s="1">
        <v>7.8899999999999998E-2</v>
      </c>
      <c r="G195" s="1">
        <v>0.51300000000000001</v>
      </c>
      <c r="H195" s="1">
        <v>7.1999999999999995E-2</v>
      </c>
      <c r="I195" s="1">
        <v>3.4</v>
      </c>
      <c r="J195" s="1">
        <v>0.19819999999999999</v>
      </c>
      <c r="K195" s="1">
        <v>8.3338889259283953</v>
      </c>
      <c r="L195" s="1">
        <v>0.20600000000000002</v>
      </c>
      <c r="M195">
        <v>0</v>
      </c>
      <c r="N195">
        <v>0</v>
      </c>
    </row>
    <row r="196" spans="1:14" x14ac:dyDescent="0.35">
      <c r="A196" s="1">
        <v>13051</v>
      </c>
      <c r="B196" s="1" t="b">
        <v>0</v>
      </c>
      <c r="C196" s="1" t="b">
        <v>0</v>
      </c>
      <c r="D196" s="1">
        <v>57122</v>
      </c>
      <c r="E196" s="1">
        <v>678.71690309999997</v>
      </c>
      <c r="F196" s="1">
        <v>8.4000000000000005E-2</v>
      </c>
      <c r="G196" s="1">
        <v>0.52</v>
      </c>
      <c r="H196" s="1">
        <v>6.7000000000000004E-2</v>
      </c>
      <c r="I196" s="1">
        <v>3.3</v>
      </c>
      <c r="J196" s="1">
        <v>0.2301</v>
      </c>
      <c r="K196" s="1">
        <v>20.730401133261928</v>
      </c>
      <c r="L196" s="1">
        <v>0.33200000000000002</v>
      </c>
      <c r="M196">
        <v>0</v>
      </c>
      <c r="N196">
        <v>1</v>
      </c>
    </row>
    <row r="197" spans="1:14" x14ac:dyDescent="0.35">
      <c r="A197" s="1">
        <v>13057</v>
      </c>
      <c r="B197" s="1" t="b">
        <v>0</v>
      </c>
      <c r="C197" s="1" t="b">
        <v>0</v>
      </c>
      <c r="D197" s="1">
        <v>88635</v>
      </c>
      <c r="E197" s="1">
        <v>613.68023640000001</v>
      </c>
      <c r="F197" s="1">
        <v>0.17169999999999999</v>
      </c>
      <c r="G197" s="1">
        <v>0.50800000000000001</v>
      </c>
      <c r="H197" s="1">
        <v>0.111</v>
      </c>
      <c r="I197" s="1">
        <v>2.7</v>
      </c>
      <c r="J197" s="1">
        <v>0.187</v>
      </c>
      <c r="K197" s="1">
        <v>7.7287815962252626</v>
      </c>
      <c r="L197" s="1">
        <v>0.37</v>
      </c>
      <c r="M197">
        <v>1</v>
      </c>
      <c r="N197">
        <v>0</v>
      </c>
    </row>
    <row r="198" spans="1:14" x14ac:dyDescent="0.35">
      <c r="A198" s="1">
        <v>13059</v>
      </c>
      <c r="B198" s="1" t="b">
        <v>0</v>
      </c>
      <c r="C198" s="1" t="b">
        <v>0</v>
      </c>
      <c r="D198" s="1">
        <v>41036</v>
      </c>
      <c r="E198" s="1">
        <v>1076.602349</v>
      </c>
      <c r="F198" s="1">
        <v>9.0499999999999997E-2</v>
      </c>
      <c r="G198" s="1">
        <v>0.52600000000000002</v>
      </c>
      <c r="H198" s="1">
        <v>0.11</v>
      </c>
      <c r="I198" s="1">
        <v>3.6</v>
      </c>
      <c r="J198" s="1">
        <v>0.22650000000000001</v>
      </c>
      <c r="K198" s="1">
        <v>31.169397885156354</v>
      </c>
      <c r="L198" s="1">
        <v>0.42700000000000005</v>
      </c>
      <c r="M198">
        <v>0</v>
      </c>
      <c r="N198">
        <v>1</v>
      </c>
    </row>
    <row r="199" spans="1:14" x14ac:dyDescent="0.35">
      <c r="A199" s="1">
        <v>13067</v>
      </c>
      <c r="B199" s="1" t="b">
        <v>0</v>
      </c>
      <c r="C199" s="1" t="b">
        <v>0</v>
      </c>
      <c r="D199" s="1">
        <v>79622</v>
      </c>
      <c r="E199" s="1">
        <v>2238.6783650000002</v>
      </c>
      <c r="F199" s="1">
        <v>9.4799999999999995E-2</v>
      </c>
      <c r="G199" s="1">
        <v>0.51500000000000001</v>
      </c>
      <c r="H199" s="1">
        <v>0.13300000000000001</v>
      </c>
      <c r="I199" s="1">
        <v>3</v>
      </c>
      <c r="J199" s="1">
        <v>0.2195</v>
      </c>
      <c r="K199" s="1">
        <v>13.155454053918943</v>
      </c>
      <c r="L199" s="1">
        <v>0.46500000000000002</v>
      </c>
      <c r="M199">
        <v>1</v>
      </c>
      <c r="N199">
        <v>1</v>
      </c>
    </row>
    <row r="200" spans="1:14" x14ac:dyDescent="0.35">
      <c r="A200" s="1">
        <v>13073</v>
      </c>
      <c r="B200" s="1" t="b">
        <v>0</v>
      </c>
      <c r="C200" s="1" t="b">
        <v>0</v>
      </c>
      <c r="D200" s="1">
        <v>88285</v>
      </c>
      <c r="E200" s="1">
        <v>540.22544730000004</v>
      </c>
      <c r="F200" s="1">
        <v>0.2084</v>
      </c>
      <c r="G200" s="1">
        <v>0.51200000000000001</v>
      </c>
      <c r="H200" s="1">
        <v>7.0999999999999994E-2</v>
      </c>
      <c r="I200" s="1">
        <v>3</v>
      </c>
      <c r="J200" s="1">
        <v>0.2145</v>
      </c>
      <c r="K200" s="1">
        <v>6.3810508314509233</v>
      </c>
      <c r="L200" s="1">
        <v>0.35100000000000003</v>
      </c>
      <c r="M200">
        <v>0</v>
      </c>
      <c r="N200">
        <v>0</v>
      </c>
    </row>
    <row r="201" spans="1:14" x14ac:dyDescent="0.35">
      <c r="A201" s="1">
        <v>13077</v>
      </c>
      <c r="B201" s="1" t="b">
        <v>0</v>
      </c>
      <c r="C201" s="1" t="b">
        <v>0</v>
      </c>
      <c r="D201" s="1">
        <v>79232</v>
      </c>
      <c r="E201" s="1">
        <v>336.8375929</v>
      </c>
      <c r="F201" s="1">
        <v>0.14269999999999999</v>
      </c>
      <c r="G201" s="1">
        <v>0.51300000000000001</v>
      </c>
      <c r="H201" s="1">
        <v>7.2999999999999995E-2</v>
      </c>
      <c r="I201" s="1">
        <v>2.9</v>
      </c>
      <c r="J201" s="1">
        <v>0.19009999999999999</v>
      </c>
      <c r="K201" s="1">
        <v>6.7335986371196359</v>
      </c>
      <c r="L201" s="1">
        <v>0.29799999999999999</v>
      </c>
      <c r="M201">
        <v>0</v>
      </c>
      <c r="N201">
        <v>0</v>
      </c>
    </row>
    <row r="202" spans="1:14" x14ac:dyDescent="0.35">
      <c r="A202" s="1">
        <v>13089</v>
      </c>
      <c r="B202" s="1" t="b">
        <v>0</v>
      </c>
      <c r="C202" s="1" t="b">
        <v>0</v>
      </c>
      <c r="D202" s="1">
        <v>63606</v>
      </c>
      <c r="E202" s="1">
        <v>2837.623607</v>
      </c>
      <c r="F202" s="1">
        <v>8.8800000000000004E-2</v>
      </c>
      <c r="G202" s="1">
        <v>0.52800000000000002</v>
      </c>
      <c r="H202" s="1">
        <v>8.5000000000000006E-2</v>
      </c>
      <c r="I202" s="1">
        <v>3.4</v>
      </c>
      <c r="J202" s="1">
        <v>0.24399999999999999</v>
      </c>
      <c r="K202" s="1">
        <v>9.2190539406846082</v>
      </c>
      <c r="L202" s="1">
        <v>0.434</v>
      </c>
      <c r="M202">
        <v>1</v>
      </c>
      <c r="N202">
        <v>1</v>
      </c>
    </row>
    <row r="203" spans="1:14" x14ac:dyDescent="0.35">
      <c r="A203" s="1">
        <v>13093</v>
      </c>
      <c r="B203" s="1" t="b">
        <v>0</v>
      </c>
      <c r="C203" s="1" t="b">
        <v>0</v>
      </c>
      <c r="D203" s="1">
        <v>37109</v>
      </c>
      <c r="E203" s="1">
        <v>34.163392360000003</v>
      </c>
      <c r="F203" s="1">
        <v>-0.11409999999999999</v>
      </c>
      <c r="G203" s="1">
        <v>0.45400000000000001</v>
      </c>
      <c r="H203" s="1">
        <v>7.0000000000000007E-2</v>
      </c>
      <c r="I203" s="1">
        <v>3.8</v>
      </c>
      <c r="J203" s="1">
        <v>0.1895</v>
      </c>
      <c r="K203" s="1">
        <v>74.68259895444362</v>
      </c>
      <c r="L203" s="1">
        <v>0.113</v>
      </c>
      <c r="M203">
        <v>0</v>
      </c>
      <c r="N203">
        <v>0</v>
      </c>
    </row>
    <row r="204" spans="1:14" x14ac:dyDescent="0.35">
      <c r="A204" s="1">
        <v>13095</v>
      </c>
      <c r="B204" s="1" t="b">
        <v>0</v>
      </c>
      <c r="C204" s="1" t="b">
        <v>0</v>
      </c>
      <c r="D204" s="1">
        <v>36894</v>
      </c>
      <c r="E204" s="1">
        <v>267.5964209</v>
      </c>
      <c r="F204" s="1">
        <v>-7.51E-2</v>
      </c>
      <c r="G204" s="1">
        <v>0.54</v>
      </c>
      <c r="H204" s="1">
        <v>3.1E-2</v>
      </c>
      <c r="I204" s="1">
        <v>4.7</v>
      </c>
      <c r="J204" s="1">
        <v>0.1933</v>
      </c>
      <c r="K204" s="1">
        <v>22.738642048296875</v>
      </c>
      <c r="L204" s="1">
        <v>0.214</v>
      </c>
      <c r="M204">
        <v>0</v>
      </c>
      <c r="N204">
        <v>0</v>
      </c>
    </row>
    <row r="205" spans="1:14" x14ac:dyDescent="0.35">
      <c r="A205" s="1">
        <v>13111</v>
      </c>
      <c r="B205" s="1" t="b">
        <v>0</v>
      </c>
      <c r="C205" s="1" t="b">
        <v>0</v>
      </c>
      <c r="D205" s="1">
        <v>47980</v>
      </c>
      <c r="E205" s="1">
        <v>67.717720439999994</v>
      </c>
      <c r="F205" s="1">
        <v>9.5699999999999993E-2</v>
      </c>
      <c r="G205" s="1">
        <v>0.51500000000000001</v>
      </c>
      <c r="H205" s="1">
        <v>2.5999999999999999E-2</v>
      </c>
      <c r="I205" s="1">
        <v>3.3</v>
      </c>
      <c r="J205" s="1">
        <v>0.13300000000000001</v>
      </c>
      <c r="K205" s="1">
        <v>114.55628532152132</v>
      </c>
      <c r="L205" s="1">
        <v>0.21299999999999999</v>
      </c>
      <c r="M205">
        <v>0</v>
      </c>
      <c r="N205">
        <v>0</v>
      </c>
    </row>
    <row r="206" spans="1:14" x14ac:dyDescent="0.35">
      <c r="A206" s="1">
        <v>13113</v>
      </c>
      <c r="B206" s="1" t="b">
        <v>0</v>
      </c>
      <c r="C206" s="1" t="b">
        <v>0</v>
      </c>
      <c r="D206" s="1">
        <v>94563</v>
      </c>
      <c r="E206" s="1">
        <v>588.76105010000003</v>
      </c>
      <c r="F206" s="1">
        <v>6.8599999999999994E-2</v>
      </c>
      <c r="G206" s="1">
        <v>0.51600000000000001</v>
      </c>
      <c r="H206" s="1">
        <v>7.4999999999999997E-2</v>
      </c>
      <c r="I206" s="1">
        <v>3</v>
      </c>
      <c r="J206" s="1">
        <v>0.14510000000000001</v>
      </c>
      <c r="K206" s="1">
        <v>17.479308868127355</v>
      </c>
      <c r="L206" s="1">
        <v>0.46500000000000002</v>
      </c>
      <c r="M206">
        <v>1</v>
      </c>
      <c r="N206">
        <v>1</v>
      </c>
    </row>
    <row r="207" spans="1:14" x14ac:dyDescent="0.35">
      <c r="A207" s="1">
        <v>13115</v>
      </c>
      <c r="B207" s="1" t="b">
        <v>0</v>
      </c>
      <c r="C207" s="1" t="b">
        <v>0</v>
      </c>
      <c r="D207" s="1">
        <v>50520</v>
      </c>
      <c r="E207" s="1">
        <v>193.16704290000001</v>
      </c>
      <c r="F207" s="1">
        <v>2.2100000000000002E-2</v>
      </c>
      <c r="G207" s="1">
        <v>0.51600000000000001</v>
      </c>
      <c r="H207" s="1">
        <v>0.11600000000000001</v>
      </c>
      <c r="I207" s="1">
        <v>3.8</v>
      </c>
      <c r="J207" s="1">
        <v>0.19270000000000001</v>
      </c>
      <c r="K207" s="1">
        <v>10.152490405896566</v>
      </c>
      <c r="L207" s="1">
        <v>0.20399999999999999</v>
      </c>
      <c r="M207">
        <v>0</v>
      </c>
      <c r="N207">
        <v>0</v>
      </c>
    </row>
    <row r="208" spans="1:14" x14ac:dyDescent="0.35">
      <c r="A208" s="1">
        <v>13117</v>
      </c>
      <c r="B208" s="1" t="b">
        <v>0</v>
      </c>
      <c r="C208" s="1" t="b">
        <v>0</v>
      </c>
      <c r="D208" s="1">
        <v>113332</v>
      </c>
      <c r="E208" s="1">
        <v>1090.3084980000001</v>
      </c>
      <c r="F208" s="1">
        <v>0.28139999999999998</v>
      </c>
      <c r="G208" s="1">
        <v>0.504</v>
      </c>
      <c r="H208" s="1">
        <v>9.7000000000000003E-2</v>
      </c>
      <c r="I208" s="1">
        <v>2.7</v>
      </c>
      <c r="J208" s="1">
        <v>0.1726</v>
      </c>
      <c r="K208" s="1">
        <v>4.0941322896025421</v>
      </c>
      <c r="L208" s="1">
        <v>0.51700000000000002</v>
      </c>
      <c r="M208">
        <v>1</v>
      </c>
      <c r="N208">
        <v>0</v>
      </c>
    </row>
    <row r="209" spans="1:14" x14ac:dyDescent="0.35">
      <c r="A209" s="1">
        <v>13121</v>
      </c>
      <c r="B209" s="1" t="b">
        <v>1</v>
      </c>
      <c r="C209" s="1" t="b">
        <v>0</v>
      </c>
      <c r="D209" s="1">
        <v>79235</v>
      </c>
      <c r="E209" s="1">
        <v>2020.255015</v>
      </c>
      <c r="F209" s="1">
        <v>0.13469999999999999</v>
      </c>
      <c r="G209" s="1">
        <v>0.51600000000000001</v>
      </c>
      <c r="H209" s="1">
        <v>7.1999999999999995E-2</v>
      </c>
      <c r="I209" s="1">
        <v>3.5</v>
      </c>
      <c r="J209" s="1">
        <v>0.24690000000000001</v>
      </c>
      <c r="K209" s="1">
        <v>23.497631908656246</v>
      </c>
      <c r="L209" s="1">
        <v>0.51400000000000001</v>
      </c>
      <c r="M209">
        <v>1</v>
      </c>
      <c r="N209">
        <v>1</v>
      </c>
    </row>
    <row r="210" spans="1:14" x14ac:dyDescent="0.35">
      <c r="A210" s="1">
        <v>13127</v>
      </c>
      <c r="B210" s="1" t="b">
        <v>0</v>
      </c>
      <c r="C210" s="1" t="b">
        <v>0</v>
      </c>
      <c r="D210" s="1">
        <v>58017</v>
      </c>
      <c r="E210" s="1">
        <v>203.19568889999999</v>
      </c>
      <c r="F210" s="1">
        <v>6.6400000000000001E-2</v>
      </c>
      <c r="G210" s="1">
        <v>0.53</v>
      </c>
      <c r="H210" s="1">
        <v>6.8000000000000005E-2</v>
      </c>
      <c r="I210" s="1">
        <v>3.3</v>
      </c>
      <c r="J210" s="1">
        <v>0.1767</v>
      </c>
      <c r="K210" s="1">
        <v>11.72442902030671</v>
      </c>
      <c r="L210" s="1">
        <v>0.29600000000000004</v>
      </c>
      <c r="M210">
        <v>0</v>
      </c>
      <c r="N210">
        <v>0</v>
      </c>
    </row>
    <row r="211" spans="1:14" x14ac:dyDescent="0.35">
      <c r="A211" s="1">
        <v>13133</v>
      </c>
      <c r="B211" s="1" t="b">
        <v>0</v>
      </c>
      <c r="C211" s="1" t="b">
        <v>0</v>
      </c>
      <c r="D211" s="1">
        <v>60973</v>
      </c>
      <c r="E211" s="1">
        <v>47.2956754</v>
      </c>
      <c r="F211" s="1">
        <v>0.12720000000000001</v>
      </c>
      <c r="G211" s="1">
        <v>0.51100000000000001</v>
      </c>
      <c r="H211" s="1">
        <v>6.4000000000000001E-2</v>
      </c>
      <c r="I211" s="1">
        <v>3.9</v>
      </c>
      <c r="J211" s="1">
        <v>0.14460000000000001</v>
      </c>
      <c r="K211" s="1">
        <v>54.573237284435713</v>
      </c>
      <c r="L211" s="1">
        <v>0.25800000000000001</v>
      </c>
      <c r="M211">
        <v>0</v>
      </c>
      <c r="N211">
        <v>0</v>
      </c>
    </row>
    <row r="212" spans="1:14" x14ac:dyDescent="0.35">
      <c r="A212" s="1">
        <v>13135</v>
      </c>
      <c r="B212" s="1" t="b">
        <v>0</v>
      </c>
      <c r="C212" s="1" t="b">
        <v>0</v>
      </c>
      <c r="D212" s="1">
        <v>72225</v>
      </c>
      <c r="E212" s="1">
        <v>2175.387968</v>
      </c>
      <c r="F212" s="1">
        <v>0.13980000000000001</v>
      </c>
      <c r="G212" s="1">
        <v>0.51200000000000001</v>
      </c>
      <c r="H212" s="1">
        <v>0.217</v>
      </c>
      <c r="I212" s="1">
        <v>3</v>
      </c>
      <c r="J212" s="1">
        <v>0.2036</v>
      </c>
      <c r="K212" s="1">
        <v>6.4085447263017352</v>
      </c>
      <c r="L212" s="1">
        <v>0.36099999999999999</v>
      </c>
      <c r="M212">
        <v>1</v>
      </c>
      <c r="N212">
        <v>0</v>
      </c>
    </row>
    <row r="213" spans="1:14" x14ac:dyDescent="0.35">
      <c r="A213" s="1">
        <v>13139</v>
      </c>
      <c r="B213" s="1" t="b">
        <v>0</v>
      </c>
      <c r="C213" s="1" t="b">
        <v>0</v>
      </c>
      <c r="D213" s="1">
        <v>66698</v>
      </c>
      <c r="E213" s="1">
        <v>520.49482920000003</v>
      </c>
      <c r="F213" s="1">
        <v>0.1211</v>
      </c>
      <c r="G213" s="1">
        <v>0.503</v>
      </c>
      <c r="H213" s="1">
        <v>0.29099999999999998</v>
      </c>
      <c r="I213" s="1">
        <v>2.8</v>
      </c>
      <c r="J213" s="1">
        <v>0.19189999999999999</v>
      </c>
      <c r="K213" s="1">
        <v>4.891386757059494</v>
      </c>
      <c r="L213" s="1">
        <v>0.24</v>
      </c>
      <c r="M213">
        <v>0</v>
      </c>
      <c r="N213">
        <v>0</v>
      </c>
    </row>
    <row r="214" spans="1:14" x14ac:dyDescent="0.35">
      <c r="A214" s="1">
        <v>13151</v>
      </c>
      <c r="B214" s="1" t="b">
        <v>0</v>
      </c>
      <c r="C214" s="1" t="b">
        <v>0</v>
      </c>
      <c r="D214" s="1">
        <v>72927</v>
      </c>
      <c r="E214" s="1">
        <v>728.16311580000001</v>
      </c>
      <c r="F214" s="1">
        <v>0.13059999999999999</v>
      </c>
      <c r="G214" s="1">
        <v>0.52400000000000002</v>
      </c>
      <c r="H214" s="1">
        <v>7.1999999999999995E-2</v>
      </c>
      <c r="I214" s="1">
        <v>3.5</v>
      </c>
      <c r="J214" s="1">
        <v>0.18990000000000001</v>
      </c>
      <c r="K214" s="1">
        <v>4.2632833250199305</v>
      </c>
      <c r="L214" s="1">
        <v>0.28300000000000003</v>
      </c>
      <c r="M214">
        <v>0</v>
      </c>
      <c r="N214">
        <v>0</v>
      </c>
    </row>
    <row r="215" spans="1:14" x14ac:dyDescent="0.35">
      <c r="A215" s="1">
        <v>13157</v>
      </c>
      <c r="B215" s="1" t="b">
        <v>0</v>
      </c>
      <c r="C215" s="1" t="b">
        <v>0</v>
      </c>
      <c r="D215" s="1">
        <v>66645</v>
      </c>
      <c r="E215" s="1">
        <v>214.85119069999999</v>
      </c>
      <c r="F215" s="1">
        <v>0.17119999999999999</v>
      </c>
      <c r="G215" s="1">
        <v>0.50600000000000001</v>
      </c>
      <c r="H215" s="1">
        <v>8.4000000000000005E-2</v>
      </c>
      <c r="I215" s="1">
        <v>2.7</v>
      </c>
      <c r="J215" s="1">
        <v>0.2019</v>
      </c>
      <c r="K215" s="1">
        <v>13.702947504008113</v>
      </c>
      <c r="L215" s="1">
        <v>0.21</v>
      </c>
      <c r="M215">
        <v>0</v>
      </c>
      <c r="N215">
        <v>0</v>
      </c>
    </row>
    <row r="216" spans="1:14" x14ac:dyDescent="0.35">
      <c r="A216" s="1">
        <v>13185</v>
      </c>
      <c r="B216" s="1" t="b">
        <v>0</v>
      </c>
      <c r="C216" s="1" t="b">
        <v>0</v>
      </c>
      <c r="D216" s="1">
        <v>46450</v>
      </c>
      <c r="E216" s="1">
        <v>236.67415220000001</v>
      </c>
      <c r="F216" s="1">
        <v>6.9599999999999995E-2</v>
      </c>
      <c r="G216" s="1">
        <v>0.51700000000000002</v>
      </c>
      <c r="H216" s="1">
        <v>0.06</v>
      </c>
      <c r="I216" s="1">
        <v>3.5</v>
      </c>
      <c r="J216" s="1">
        <v>0.2132</v>
      </c>
      <c r="K216" s="1">
        <v>8.5174522596800841</v>
      </c>
      <c r="L216" s="1">
        <v>0.25600000000000001</v>
      </c>
      <c r="M216">
        <v>0</v>
      </c>
      <c r="N216">
        <v>0</v>
      </c>
    </row>
    <row r="217" spans="1:14" x14ac:dyDescent="0.35">
      <c r="A217" s="1">
        <v>13187</v>
      </c>
      <c r="B217" s="1" t="b">
        <v>0</v>
      </c>
      <c r="C217" s="1" t="b">
        <v>0</v>
      </c>
      <c r="D217" s="1">
        <v>57078</v>
      </c>
      <c r="E217" s="1">
        <v>118.7913746</v>
      </c>
      <c r="F217" s="1">
        <v>0.1084</v>
      </c>
      <c r="G217" s="1">
        <v>0.504</v>
      </c>
      <c r="H217" s="1">
        <v>5.0999999999999997E-2</v>
      </c>
      <c r="I217" s="1">
        <v>3.1</v>
      </c>
      <c r="J217" s="1">
        <v>0.1623</v>
      </c>
      <c r="K217" s="1">
        <v>29.753049687592981</v>
      </c>
      <c r="L217" s="1">
        <v>0.26200000000000001</v>
      </c>
      <c r="M217">
        <v>0</v>
      </c>
      <c r="N217">
        <v>0</v>
      </c>
    </row>
    <row r="218" spans="1:14" x14ac:dyDescent="0.35">
      <c r="A218" s="1">
        <v>13215</v>
      </c>
      <c r="B218" s="1" t="b">
        <v>0</v>
      </c>
      <c r="C218" s="1" t="b">
        <v>0</v>
      </c>
      <c r="D218" s="1">
        <v>47035</v>
      </c>
      <c r="E218" s="1">
        <v>904.72537380000006</v>
      </c>
      <c r="F218" s="1">
        <v>3.0099999999999998E-2</v>
      </c>
      <c r="G218" s="1">
        <v>0.51400000000000001</v>
      </c>
      <c r="H218" s="1">
        <v>7.6999999999999999E-2</v>
      </c>
      <c r="I218" s="1">
        <v>4.5</v>
      </c>
      <c r="J218" s="1">
        <v>0.23139999999999999</v>
      </c>
      <c r="K218" s="1">
        <v>5.1080610311132002</v>
      </c>
      <c r="L218" s="1">
        <v>0.26200000000000001</v>
      </c>
      <c r="M218">
        <v>0</v>
      </c>
      <c r="N218">
        <v>0</v>
      </c>
    </row>
    <row r="219" spans="1:14" x14ac:dyDescent="0.35">
      <c r="A219" s="1">
        <v>13245</v>
      </c>
      <c r="B219" s="1" t="b">
        <v>0</v>
      </c>
      <c r="C219" s="1" t="b">
        <v>0</v>
      </c>
      <c r="D219" s="1">
        <v>44810</v>
      </c>
      <c r="E219" s="1">
        <v>624.42727379999997</v>
      </c>
      <c r="F219" s="1">
        <v>9.7000000000000003E-3</v>
      </c>
      <c r="G219" s="1">
        <v>0.51500000000000001</v>
      </c>
      <c r="H219" s="1">
        <v>5.0999999999999997E-2</v>
      </c>
      <c r="I219" s="1">
        <v>4.5</v>
      </c>
      <c r="J219" s="1">
        <v>0.22989999999999999</v>
      </c>
      <c r="K219" s="1">
        <v>9.8756653729545025</v>
      </c>
      <c r="L219" s="1">
        <v>0.21299999999999999</v>
      </c>
      <c r="M219">
        <v>0</v>
      </c>
      <c r="N219">
        <v>0</v>
      </c>
    </row>
    <row r="220" spans="1:14" x14ac:dyDescent="0.35">
      <c r="A220" s="1">
        <v>13285</v>
      </c>
      <c r="B220" s="1" t="b">
        <v>0</v>
      </c>
      <c r="C220" s="1" t="b">
        <v>0</v>
      </c>
      <c r="D220" s="1">
        <v>47296</v>
      </c>
      <c r="E220" s="1">
        <v>168.89861540000001</v>
      </c>
      <c r="F220" s="1">
        <v>4.1200000000000001E-2</v>
      </c>
      <c r="G220" s="1">
        <v>0.52200000000000002</v>
      </c>
      <c r="H220" s="1">
        <v>3.6999999999999998E-2</v>
      </c>
      <c r="I220" s="1">
        <v>3.2</v>
      </c>
      <c r="J220" s="1">
        <v>0.1996</v>
      </c>
      <c r="K220" s="1">
        <v>28.603300820914736</v>
      </c>
      <c r="L220" s="1">
        <v>0.185</v>
      </c>
      <c r="M220">
        <v>0</v>
      </c>
      <c r="N220">
        <v>0</v>
      </c>
    </row>
    <row r="221" spans="1:14" x14ac:dyDescent="0.35">
      <c r="A221" s="1">
        <v>13311</v>
      </c>
      <c r="B221" s="1" t="b">
        <v>0</v>
      </c>
      <c r="C221" s="1" t="b">
        <v>0</v>
      </c>
      <c r="D221" s="1">
        <v>54786</v>
      </c>
      <c r="E221" s="1">
        <v>127.95924979999999</v>
      </c>
      <c r="F221" s="1">
        <v>0.1186</v>
      </c>
      <c r="G221" s="1">
        <v>0.51300000000000001</v>
      </c>
      <c r="H221" s="1">
        <v>3.4000000000000002E-2</v>
      </c>
      <c r="I221" s="1">
        <v>2.6</v>
      </c>
      <c r="J221" s="1">
        <v>0.15479999999999999</v>
      </c>
      <c r="K221" s="1">
        <v>32.469640885771803</v>
      </c>
      <c r="L221" s="1">
        <v>0.214</v>
      </c>
      <c r="M221">
        <v>0</v>
      </c>
      <c r="N221">
        <v>0</v>
      </c>
    </row>
    <row r="222" spans="1:14" x14ac:dyDescent="0.35">
      <c r="A222" s="1">
        <v>13313</v>
      </c>
      <c r="B222" s="1" t="b">
        <v>0</v>
      </c>
      <c r="C222" s="1" t="b">
        <v>0</v>
      </c>
      <c r="D222" s="1">
        <v>53115</v>
      </c>
      <c r="E222" s="1">
        <v>360.20987109999999</v>
      </c>
      <c r="F222" s="1">
        <v>1.9400000000000001E-2</v>
      </c>
      <c r="G222" s="1">
        <v>0.502</v>
      </c>
      <c r="H222" s="1">
        <v>0.36299999999999999</v>
      </c>
      <c r="I222" s="1">
        <v>4.4000000000000004</v>
      </c>
      <c r="J222" s="1">
        <v>0.1973</v>
      </c>
      <c r="K222" s="1">
        <v>9.5576709867339513</v>
      </c>
      <c r="L222" s="1">
        <v>0.157</v>
      </c>
      <c r="M222">
        <v>0</v>
      </c>
      <c r="N222">
        <v>0</v>
      </c>
    </row>
    <row r="223" spans="1:14" x14ac:dyDescent="0.35">
      <c r="A223" s="1">
        <v>15001</v>
      </c>
      <c r="B223" s="1" t="b">
        <v>0</v>
      </c>
      <c r="C223" s="1" t="b">
        <v>0</v>
      </c>
      <c r="D223" s="1">
        <v>64929</v>
      </c>
      <c r="E223" s="1">
        <v>50.022874989999998</v>
      </c>
      <c r="F223" s="1">
        <v>8.1600000000000006E-2</v>
      </c>
      <c r="G223" s="1">
        <v>0.50600000000000001</v>
      </c>
      <c r="H223" s="1">
        <v>0.129</v>
      </c>
      <c r="I223" s="1">
        <v>3.4</v>
      </c>
      <c r="J223" s="1">
        <v>0.1797</v>
      </c>
      <c r="K223" s="1">
        <v>9.9249179953650621</v>
      </c>
      <c r="L223" s="1">
        <v>0.29499999999999998</v>
      </c>
      <c r="M223">
        <v>0</v>
      </c>
      <c r="N223">
        <v>0</v>
      </c>
    </row>
    <row r="224" spans="1:14" x14ac:dyDescent="0.35">
      <c r="A224" s="1">
        <v>15003</v>
      </c>
      <c r="B224" s="1" t="b">
        <v>0</v>
      </c>
      <c r="C224" s="1" t="b">
        <v>0</v>
      </c>
      <c r="D224" s="1">
        <v>86946</v>
      </c>
      <c r="E224" s="1">
        <v>1622.2627649999999</v>
      </c>
      <c r="F224" s="1">
        <v>2.1899999999999999E-2</v>
      </c>
      <c r="G224" s="1">
        <v>0.498</v>
      </c>
      <c r="H224" s="1">
        <v>0.1</v>
      </c>
      <c r="I224" s="1">
        <v>2.6</v>
      </c>
      <c r="J224" s="1">
        <v>0.22009999999999999</v>
      </c>
      <c r="K224" s="1">
        <v>12.313211152075342</v>
      </c>
      <c r="L224" s="1">
        <v>0.34299999999999997</v>
      </c>
      <c r="M224">
        <v>1</v>
      </c>
      <c r="N224">
        <v>0</v>
      </c>
    </row>
    <row r="225" spans="1:14" x14ac:dyDescent="0.35">
      <c r="A225" s="1">
        <v>15007</v>
      </c>
      <c r="B225" s="1" t="b">
        <v>0</v>
      </c>
      <c r="C225" s="1" t="b">
        <v>0</v>
      </c>
      <c r="D225" s="1">
        <v>73029</v>
      </c>
      <c r="E225" s="1">
        <v>116.6098884</v>
      </c>
      <c r="F225" s="1">
        <v>7.1999999999999995E-2</v>
      </c>
      <c r="G225" s="1">
        <v>0.50600000000000001</v>
      </c>
      <c r="H225" s="1">
        <v>0.114</v>
      </c>
      <c r="I225" s="1">
        <v>2.7</v>
      </c>
      <c r="J225" s="1">
        <v>0.1888</v>
      </c>
      <c r="K225" s="1">
        <v>27.66519580042328</v>
      </c>
      <c r="L225" s="1">
        <v>0.29499999999999998</v>
      </c>
      <c r="M225">
        <v>1</v>
      </c>
      <c r="N225">
        <v>0</v>
      </c>
    </row>
    <row r="226" spans="1:14" x14ac:dyDescent="0.35">
      <c r="A226" s="1">
        <v>15009</v>
      </c>
      <c r="B226" s="1" t="b">
        <v>0</v>
      </c>
      <c r="C226" s="1" t="b">
        <v>0</v>
      </c>
      <c r="D226" s="1">
        <v>77375</v>
      </c>
      <c r="E226" s="1">
        <v>144.13600790000001</v>
      </c>
      <c r="F226" s="1">
        <v>7.5200000000000003E-2</v>
      </c>
      <c r="G226" s="1">
        <v>0.504</v>
      </c>
      <c r="H226" s="1">
        <v>0.11600000000000001</v>
      </c>
      <c r="I226" s="1">
        <v>2.6</v>
      </c>
      <c r="J226" s="1">
        <v>0.19409999999999999</v>
      </c>
      <c r="K226" s="1">
        <v>17.919327188995144</v>
      </c>
      <c r="L226" s="1">
        <v>0.26600000000000001</v>
      </c>
      <c r="M226">
        <v>0</v>
      </c>
      <c r="N226">
        <v>0</v>
      </c>
    </row>
    <row r="227" spans="1:14" x14ac:dyDescent="0.35">
      <c r="A227" s="1">
        <v>16001</v>
      </c>
      <c r="B227" s="1" t="b">
        <v>0</v>
      </c>
      <c r="C227" s="1" t="b">
        <v>0</v>
      </c>
      <c r="D227" s="1">
        <v>72295</v>
      </c>
      <c r="E227" s="1">
        <v>457.5318077</v>
      </c>
      <c r="F227" s="1">
        <v>0.18529999999999999</v>
      </c>
      <c r="G227" s="1">
        <v>0.499</v>
      </c>
      <c r="H227" s="1">
        <v>8.5000000000000006E-2</v>
      </c>
      <c r="I227" s="1">
        <v>2.5</v>
      </c>
      <c r="J227" s="1">
        <v>0.21729999999999999</v>
      </c>
      <c r="K227" s="1">
        <v>37.376424197497023</v>
      </c>
      <c r="L227" s="1">
        <v>0.37799999999999995</v>
      </c>
      <c r="M227">
        <v>1</v>
      </c>
      <c r="N227">
        <v>1</v>
      </c>
    </row>
    <row r="228" spans="1:14" x14ac:dyDescent="0.35">
      <c r="A228" s="1">
        <v>16005</v>
      </c>
      <c r="B228" s="1" t="b">
        <v>0</v>
      </c>
      <c r="C228" s="1" t="b">
        <v>0</v>
      </c>
      <c r="D228" s="1">
        <v>53306</v>
      </c>
      <c r="E228" s="1">
        <v>78.964880919999999</v>
      </c>
      <c r="F228" s="1">
        <v>5.6599999999999998E-2</v>
      </c>
      <c r="G228" s="1">
        <v>0.503</v>
      </c>
      <c r="H228" s="1">
        <v>8.8999999999999996E-2</v>
      </c>
      <c r="I228" s="1">
        <v>2.8</v>
      </c>
      <c r="J228" s="1">
        <v>0.2162</v>
      </c>
      <c r="K228" s="1">
        <v>22.776967930029155</v>
      </c>
      <c r="L228" s="1">
        <v>0.27200000000000002</v>
      </c>
      <c r="M228">
        <v>0</v>
      </c>
      <c r="N228">
        <v>0</v>
      </c>
    </row>
    <row r="229" spans="1:14" x14ac:dyDescent="0.35">
      <c r="A229" s="1">
        <v>16013</v>
      </c>
      <c r="B229" s="1" t="b">
        <v>0</v>
      </c>
      <c r="C229" s="1" t="b">
        <v>0</v>
      </c>
      <c r="D229" s="1">
        <v>75778</v>
      </c>
      <c r="E229" s="1">
        <v>8.7082470549999993</v>
      </c>
      <c r="F229" s="1">
        <v>7.1499999999999994E-2</v>
      </c>
      <c r="G229" s="1">
        <v>0.498</v>
      </c>
      <c r="H229" s="1">
        <v>0.23499999999999999</v>
      </c>
      <c r="I229" s="1">
        <v>2.6</v>
      </c>
      <c r="J229" s="1">
        <v>0.1668</v>
      </c>
      <c r="K229" s="1">
        <v>173.75439815820337</v>
      </c>
      <c r="L229" s="1">
        <v>0.38200000000000001</v>
      </c>
      <c r="M229">
        <v>1</v>
      </c>
      <c r="N229">
        <v>0</v>
      </c>
    </row>
    <row r="230" spans="1:14" x14ac:dyDescent="0.35">
      <c r="A230" s="1">
        <v>16017</v>
      </c>
      <c r="B230" s="1" t="b">
        <v>0</v>
      </c>
      <c r="C230" s="1" t="b">
        <v>0</v>
      </c>
      <c r="D230" s="1">
        <v>56729</v>
      </c>
      <c r="E230" s="1">
        <v>26.369025690000001</v>
      </c>
      <c r="F230" s="1">
        <v>0.10630000000000001</v>
      </c>
      <c r="G230" s="1">
        <v>0.501</v>
      </c>
      <c r="H230" s="1">
        <v>3.4000000000000002E-2</v>
      </c>
      <c r="I230" s="1">
        <v>4.2</v>
      </c>
      <c r="J230" s="1">
        <v>0.151</v>
      </c>
      <c r="K230" s="1">
        <v>43.726360436389079</v>
      </c>
      <c r="L230" s="1">
        <v>0.23100000000000001</v>
      </c>
      <c r="M230">
        <v>0</v>
      </c>
      <c r="N230">
        <v>0</v>
      </c>
    </row>
    <row r="231" spans="1:14" x14ac:dyDescent="0.35">
      <c r="A231" s="1">
        <v>16019</v>
      </c>
      <c r="B231" s="1" t="b">
        <v>0</v>
      </c>
      <c r="C231" s="1" t="b">
        <v>0</v>
      </c>
      <c r="D231" s="1">
        <v>65165</v>
      </c>
      <c r="E231" s="1">
        <v>63.803369310000001</v>
      </c>
      <c r="F231" s="1">
        <v>0.1245</v>
      </c>
      <c r="G231" s="1">
        <v>0.501</v>
      </c>
      <c r="H231" s="1">
        <v>0.13400000000000001</v>
      </c>
      <c r="I231" s="1">
        <v>2.4</v>
      </c>
      <c r="J231" s="1">
        <v>0.2102</v>
      </c>
      <c r="K231" s="1">
        <v>16.797970805126738</v>
      </c>
      <c r="L231" s="1">
        <v>0.30099999999999999</v>
      </c>
      <c r="M231">
        <v>0</v>
      </c>
      <c r="N231">
        <v>0</v>
      </c>
    </row>
    <row r="232" spans="1:14" x14ac:dyDescent="0.35">
      <c r="A232" s="1">
        <v>16021</v>
      </c>
      <c r="B232" s="1" t="b">
        <v>0</v>
      </c>
      <c r="C232" s="1" t="b">
        <v>0</v>
      </c>
      <c r="D232" s="1">
        <v>50709</v>
      </c>
      <c r="E232" s="1">
        <v>9.6526770509999995</v>
      </c>
      <c r="F232" s="1">
        <v>0.104</v>
      </c>
      <c r="G232" s="1">
        <v>0.498</v>
      </c>
      <c r="H232" s="1">
        <v>5.0999999999999997E-2</v>
      </c>
      <c r="I232" s="1">
        <v>4.4000000000000004</v>
      </c>
      <c r="J232" s="1">
        <v>0.1462</v>
      </c>
      <c r="K232" s="1">
        <v>81.665986116782364</v>
      </c>
      <c r="L232" s="1">
        <v>0.19</v>
      </c>
      <c r="M232">
        <v>0</v>
      </c>
      <c r="N232">
        <v>0</v>
      </c>
    </row>
    <row r="233" spans="1:14" x14ac:dyDescent="0.35">
      <c r="A233" s="1">
        <v>16027</v>
      </c>
      <c r="B233" s="1" t="b">
        <v>0</v>
      </c>
      <c r="C233" s="1" t="b">
        <v>0</v>
      </c>
      <c r="D233" s="1">
        <v>58670</v>
      </c>
      <c r="E233" s="1">
        <v>391.31893009999999</v>
      </c>
      <c r="F233" s="1">
        <v>0.17810000000000001</v>
      </c>
      <c r="G233" s="1">
        <v>0.504</v>
      </c>
      <c r="H233" s="1">
        <v>0.25600000000000001</v>
      </c>
      <c r="I233" s="1">
        <v>3.2</v>
      </c>
      <c r="J233" s="1">
        <v>0.20330000000000001</v>
      </c>
      <c r="K233" s="1">
        <v>8.7013648090703022</v>
      </c>
      <c r="L233" s="1">
        <v>0.183</v>
      </c>
      <c r="M233">
        <v>0</v>
      </c>
      <c r="N233">
        <v>0</v>
      </c>
    </row>
    <row r="234" spans="1:14" x14ac:dyDescent="0.35">
      <c r="A234" s="1">
        <v>16049</v>
      </c>
      <c r="B234" s="1" t="b">
        <v>0</v>
      </c>
      <c r="C234" s="1" t="b">
        <v>0</v>
      </c>
      <c r="D234" s="1">
        <v>48866</v>
      </c>
      <c r="E234" s="1">
        <v>1.9660620440000001</v>
      </c>
      <c r="F234" s="1">
        <v>2.4E-2</v>
      </c>
      <c r="G234" s="1">
        <v>0.47599999999999998</v>
      </c>
      <c r="H234" s="1">
        <v>3.5999999999999997E-2</v>
      </c>
      <c r="I234" s="1">
        <v>4.5</v>
      </c>
      <c r="J234" s="1">
        <v>0.14000000000000001</v>
      </c>
      <c r="K234" s="1">
        <v>119.99760004799904</v>
      </c>
      <c r="L234" s="1">
        <v>0.20199999999999999</v>
      </c>
      <c r="M234">
        <v>0</v>
      </c>
      <c r="N234">
        <v>0</v>
      </c>
    </row>
    <row r="235" spans="1:14" x14ac:dyDescent="0.35">
      <c r="A235" s="1">
        <v>16055</v>
      </c>
      <c r="B235" s="1" t="b">
        <v>0</v>
      </c>
      <c r="C235" s="1" t="b">
        <v>0</v>
      </c>
      <c r="D235" s="1">
        <v>62764</v>
      </c>
      <c r="E235" s="1">
        <v>133.18356270000001</v>
      </c>
      <c r="F235" s="1">
        <v>0.16420000000000001</v>
      </c>
      <c r="G235" s="1">
        <v>0.505</v>
      </c>
      <c r="H235" s="1">
        <v>4.9000000000000002E-2</v>
      </c>
      <c r="I235" s="1">
        <v>3.6</v>
      </c>
      <c r="J235" s="1">
        <v>0.19239999999999999</v>
      </c>
      <c r="K235" s="1">
        <v>36.210673699584177</v>
      </c>
      <c r="L235" s="1">
        <v>0.249</v>
      </c>
      <c r="M235">
        <v>0</v>
      </c>
      <c r="N235">
        <v>0</v>
      </c>
    </row>
    <row r="236" spans="1:14" x14ac:dyDescent="0.35">
      <c r="A236" s="1">
        <v>16057</v>
      </c>
      <c r="B236" s="1" t="b">
        <v>0</v>
      </c>
      <c r="C236" s="1" t="b">
        <v>0</v>
      </c>
      <c r="D236" s="1">
        <v>54999</v>
      </c>
      <c r="E236" s="1">
        <v>37.275231509999998</v>
      </c>
      <c r="F236" s="1">
        <v>7.1400000000000005E-2</v>
      </c>
      <c r="G236" s="1">
        <v>0.49199999999999999</v>
      </c>
      <c r="H236" s="1">
        <v>4.4999999999999998E-2</v>
      </c>
      <c r="I236" s="1">
        <v>2.7</v>
      </c>
      <c r="J236" s="1">
        <v>0.2011</v>
      </c>
      <c r="K236" s="1">
        <v>74.798045277750077</v>
      </c>
      <c r="L236" s="1">
        <v>0.45100000000000001</v>
      </c>
      <c r="M236">
        <v>0</v>
      </c>
      <c r="N236">
        <v>1</v>
      </c>
    </row>
    <row r="237" spans="1:14" x14ac:dyDescent="0.35">
      <c r="A237" s="1">
        <v>16059</v>
      </c>
      <c r="B237" s="1" t="b">
        <v>0</v>
      </c>
      <c r="C237" s="1" t="b">
        <v>0</v>
      </c>
      <c r="D237" s="1">
        <v>46062</v>
      </c>
      <c r="E237" s="1">
        <v>1.7590004969999999</v>
      </c>
      <c r="F237" s="1">
        <v>1.1299999999999999E-2</v>
      </c>
      <c r="G237" s="1">
        <v>0.495</v>
      </c>
      <c r="H237" s="1">
        <v>3.5000000000000003E-2</v>
      </c>
      <c r="I237" s="1">
        <v>4.8</v>
      </c>
      <c r="J237" s="1">
        <v>0.14810000000000001</v>
      </c>
      <c r="K237" s="1">
        <v>124.57954403886882</v>
      </c>
      <c r="L237" s="1">
        <v>0.21100000000000002</v>
      </c>
      <c r="M237">
        <v>1</v>
      </c>
      <c r="N237">
        <v>0</v>
      </c>
    </row>
    <row r="238" spans="1:14" x14ac:dyDescent="0.35">
      <c r="A238" s="1">
        <v>16079</v>
      </c>
      <c r="B238" s="1" t="b">
        <v>0</v>
      </c>
      <c r="C238" s="1" t="b">
        <v>0</v>
      </c>
      <c r="D238" s="1">
        <v>39239</v>
      </c>
      <c r="E238" s="1">
        <v>4.8987228409999997</v>
      </c>
      <c r="F238" s="1">
        <v>9.1000000000000004E-3</v>
      </c>
      <c r="G238" s="1">
        <v>0.497</v>
      </c>
      <c r="H238" s="1">
        <v>3.5999999999999997E-2</v>
      </c>
      <c r="I238" s="1">
        <v>5.9</v>
      </c>
      <c r="J238" s="1">
        <v>0.16120000000000001</v>
      </c>
      <c r="K238" s="1">
        <v>155.25539512498059</v>
      </c>
      <c r="L238" s="1">
        <v>0.11599999999999999</v>
      </c>
      <c r="M238">
        <v>0</v>
      </c>
      <c r="N238">
        <v>0</v>
      </c>
    </row>
    <row r="239" spans="1:14" x14ac:dyDescent="0.35">
      <c r="A239" s="1">
        <v>16081</v>
      </c>
      <c r="B239" s="1" t="b">
        <v>0</v>
      </c>
      <c r="C239" s="1" t="b">
        <v>0</v>
      </c>
      <c r="D239" s="1">
        <v>73637</v>
      </c>
      <c r="E239" s="1">
        <v>27.014880210000001</v>
      </c>
      <c r="F239" s="1">
        <v>0.16239999999999999</v>
      </c>
      <c r="G239" s="1">
        <v>0.47499999999999998</v>
      </c>
      <c r="H239" s="1">
        <v>0.16700000000000001</v>
      </c>
      <c r="I239" s="1">
        <v>2.2000000000000002</v>
      </c>
      <c r="J239" s="1">
        <v>0.20899999999999999</v>
      </c>
      <c r="K239" s="1">
        <v>164.71750947125679</v>
      </c>
      <c r="L239" s="1">
        <v>0.41499999999999998</v>
      </c>
      <c r="M239">
        <v>1</v>
      </c>
      <c r="N239">
        <v>0</v>
      </c>
    </row>
    <row r="240" spans="1:14" x14ac:dyDescent="0.35">
      <c r="A240" s="1">
        <v>16083</v>
      </c>
      <c r="B240" s="1" t="b">
        <v>0</v>
      </c>
      <c r="C240" s="1" t="b">
        <v>0</v>
      </c>
      <c r="D240" s="1">
        <v>56141</v>
      </c>
      <c r="E240" s="1">
        <v>45.220389410000003</v>
      </c>
      <c r="F240" s="1">
        <v>0.1111</v>
      </c>
      <c r="G240" s="1">
        <v>0.50700000000000001</v>
      </c>
      <c r="H240" s="1">
        <v>0.17100000000000001</v>
      </c>
      <c r="I240" s="1">
        <v>2.8</v>
      </c>
      <c r="J240" s="1">
        <v>0.20860000000000001</v>
      </c>
      <c r="K240" s="1">
        <v>23.020787771357536</v>
      </c>
      <c r="L240" s="1">
        <v>0.20600000000000002</v>
      </c>
      <c r="M240">
        <v>0</v>
      </c>
      <c r="N240">
        <v>0</v>
      </c>
    </row>
    <row r="241" spans="1:14" x14ac:dyDescent="0.35">
      <c r="A241" s="1">
        <v>16085</v>
      </c>
      <c r="B241" s="1" t="b">
        <v>0</v>
      </c>
      <c r="C241" s="1" t="b">
        <v>0</v>
      </c>
      <c r="D241" s="1">
        <v>64041</v>
      </c>
      <c r="E241" s="1">
        <v>3.1087333519999998</v>
      </c>
      <c r="F241" s="1">
        <v>0.1343</v>
      </c>
      <c r="G241" s="1">
        <v>0.48099999999999998</v>
      </c>
      <c r="H241" s="1">
        <v>4.7E-2</v>
      </c>
      <c r="I241" s="1">
        <v>3.9</v>
      </c>
      <c r="J241" s="1">
        <v>0.16009999999999999</v>
      </c>
      <c r="K241" s="1">
        <v>263.34269662921349</v>
      </c>
      <c r="L241" s="1">
        <v>0.30099999999999999</v>
      </c>
      <c r="M241">
        <v>0</v>
      </c>
      <c r="N241">
        <v>0</v>
      </c>
    </row>
    <row r="242" spans="1:14" x14ac:dyDescent="0.35">
      <c r="A242" s="1">
        <v>17001</v>
      </c>
      <c r="B242" s="1" t="b">
        <v>0</v>
      </c>
      <c r="C242" s="1" t="b">
        <v>0</v>
      </c>
      <c r="D242" s="1">
        <v>55942</v>
      </c>
      <c r="E242" s="1">
        <v>76.514086730000002</v>
      </c>
      <c r="F242" s="1">
        <v>-2.5499999999999998E-2</v>
      </c>
      <c r="G242" s="1">
        <v>0.50700000000000001</v>
      </c>
      <c r="H242" s="1">
        <v>1.7999999999999999E-2</v>
      </c>
      <c r="I242" s="1">
        <v>3.4</v>
      </c>
      <c r="J242" s="1">
        <v>0.18140000000000001</v>
      </c>
      <c r="K242" s="1">
        <v>15.282341254680219</v>
      </c>
      <c r="L242" s="1">
        <v>0.248</v>
      </c>
      <c r="M242">
        <v>0</v>
      </c>
      <c r="N242">
        <v>0</v>
      </c>
    </row>
    <row r="243" spans="1:14" x14ac:dyDescent="0.35">
      <c r="A243" s="1">
        <v>17019</v>
      </c>
      <c r="B243" s="1" t="b">
        <v>0</v>
      </c>
      <c r="C243" s="1" t="b">
        <v>0</v>
      </c>
      <c r="D243" s="1">
        <v>53485</v>
      </c>
      <c r="E243" s="1">
        <v>210.4749133</v>
      </c>
      <c r="F243" s="1">
        <v>4.1099999999999998E-2</v>
      </c>
      <c r="G243" s="1">
        <v>0.503</v>
      </c>
      <c r="H243" s="1">
        <v>6.3E-2</v>
      </c>
      <c r="I243" s="1">
        <v>3.8</v>
      </c>
      <c r="J243" s="1">
        <v>0.20130000000000001</v>
      </c>
      <c r="K243" s="1">
        <v>23.844836877470922</v>
      </c>
      <c r="L243" s="1">
        <v>0.44400000000000001</v>
      </c>
      <c r="M243">
        <v>0</v>
      </c>
      <c r="N243">
        <v>1</v>
      </c>
    </row>
    <row r="244" spans="1:14" x14ac:dyDescent="0.35">
      <c r="A244" s="1">
        <v>17021</v>
      </c>
      <c r="B244" s="1" t="b">
        <v>0</v>
      </c>
      <c r="C244" s="1" t="b">
        <v>0</v>
      </c>
      <c r="D244" s="1">
        <v>51573</v>
      </c>
      <c r="E244" s="1">
        <v>45.538550020000002</v>
      </c>
      <c r="F244" s="1">
        <v>-7.7299999999999994E-2</v>
      </c>
      <c r="G244" s="1">
        <v>0.49099999999999999</v>
      </c>
      <c r="H244" s="1">
        <v>1.7000000000000001E-2</v>
      </c>
      <c r="I244" s="1">
        <v>4.8</v>
      </c>
      <c r="J244" s="1">
        <v>0.1837</v>
      </c>
      <c r="K244" s="1">
        <v>30.955918771669143</v>
      </c>
      <c r="L244" s="1">
        <v>0.16600000000000001</v>
      </c>
      <c r="M244">
        <v>0</v>
      </c>
      <c r="N244">
        <v>0</v>
      </c>
    </row>
    <row r="245" spans="1:14" x14ac:dyDescent="0.35">
      <c r="A245" s="1">
        <v>17027</v>
      </c>
      <c r="B245" s="1" t="b">
        <v>0</v>
      </c>
      <c r="C245" s="1" t="b">
        <v>0</v>
      </c>
      <c r="D245" s="1">
        <v>67201</v>
      </c>
      <c r="E245" s="1">
        <v>79.230517730000003</v>
      </c>
      <c r="F245" s="1">
        <v>-5.3E-3</v>
      </c>
      <c r="G245" s="1">
        <v>0.48199999999999998</v>
      </c>
      <c r="H245" s="1">
        <v>3.2000000000000001E-2</v>
      </c>
      <c r="I245" s="1">
        <v>3.1</v>
      </c>
      <c r="J245" s="1">
        <v>0.2001</v>
      </c>
      <c r="K245" s="1">
        <v>26.622650551088867</v>
      </c>
      <c r="L245" s="1">
        <v>0.22500000000000001</v>
      </c>
      <c r="M245">
        <v>0</v>
      </c>
      <c r="N245">
        <v>0</v>
      </c>
    </row>
    <row r="246" spans="1:14" x14ac:dyDescent="0.35">
      <c r="A246" s="1">
        <v>17031</v>
      </c>
      <c r="B246" s="1" t="b">
        <v>1</v>
      </c>
      <c r="C246" s="1" t="b">
        <v>1</v>
      </c>
      <c r="D246" s="1">
        <v>69375</v>
      </c>
      <c r="E246" s="1">
        <v>5448.1025589999999</v>
      </c>
      <c r="F246" s="1">
        <v>-8.6E-3</v>
      </c>
      <c r="G246" s="1">
        <v>0.51400000000000001</v>
      </c>
      <c r="H246" s="1">
        <v>0.25600000000000001</v>
      </c>
      <c r="I246" s="1">
        <v>3.8</v>
      </c>
      <c r="J246" s="1">
        <v>0.2354</v>
      </c>
      <c r="K246" s="1">
        <v>16.50410767823514</v>
      </c>
      <c r="L246" s="1">
        <v>0.38</v>
      </c>
      <c r="M246">
        <v>1</v>
      </c>
      <c r="N246">
        <v>1</v>
      </c>
    </row>
    <row r="247" spans="1:14" x14ac:dyDescent="0.35">
      <c r="A247" s="1">
        <v>17037</v>
      </c>
      <c r="B247" s="1" t="b">
        <v>0</v>
      </c>
      <c r="C247" s="1" t="b">
        <v>0</v>
      </c>
      <c r="D247" s="1">
        <v>64676</v>
      </c>
      <c r="E247" s="1">
        <v>166.1584617</v>
      </c>
      <c r="F247" s="1">
        <v>-2.5000000000000001E-3</v>
      </c>
      <c r="G247" s="1">
        <v>0.504</v>
      </c>
      <c r="H247" s="1">
        <v>0.11700000000000001</v>
      </c>
      <c r="I247" s="1">
        <v>4.0999999999999996</v>
      </c>
      <c r="J247" s="1">
        <v>0.19350000000000001</v>
      </c>
      <c r="K247" s="1">
        <v>19.066322201778888</v>
      </c>
      <c r="L247" s="1">
        <v>0.314</v>
      </c>
      <c r="M247">
        <v>0</v>
      </c>
      <c r="N247">
        <v>1</v>
      </c>
    </row>
    <row r="248" spans="1:14" x14ac:dyDescent="0.35">
      <c r="A248" s="1">
        <v>17043</v>
      </c>
      <c r="B248" s="1" t="b">
        <v>0</v>
      </c>
      <c r="C248" s="1" t="b">
        <v>0</v>
      </c>
      <c r="D248" s="1">
        <v>96354</v>
      </c>
      <c r="E248" s="1">
        <v>2818.087994</v>
      </c>
      <c r="F248" s="1">
        <v>6.4999999999999997E-3</v>
      </c>
      <c r="G248" s="1">
        <v>0.50800000000000001</v>
      </c>
      <c r="H248" s="1">
        <v>0.14599999999999999</v>
      </c>
      <c r="I248" s="1">
        <v>2.9</v>
      </c>
      <c r="J248" s="1">
        <v>0.19350000000000001</v>
      </c>
      <c r="K248" s="1">
        <v>22.75384350339845</v>
      </c>
      <c r="L248" s="1">
        <v>0.48799999999999999</v>
      </c>
      <c r="M248">
        <v>1</v>
      </c>
      <c r="N248">
        <v>1</v>
      </c>
    </row>
    <row r="249" spans="1:14" x14ac:dyDescent="0.35">
      <c r="A249" s="1">
        <v>17045</v>
      </c>
      <c r="B249" s="1" t="b">
        <v>0</v>
      </c>
      <c r="C249" s="1" t="b">
        <v>0</v>
      </c>
      <c r="D249" s="1">
        <v>51333</v>
      </c>
      <c r="E249" s="1">
        <v>27.52922002</v>
      </c>
      <c r="F249" s="1">
        <v>-8.2500000000000004E-2</v>
      </c>
      <c r="G249" s="1">
        <v>0.51</v>
      </c>
      <c r="H249" s="1">
        <v>1.2999999999999999E-2</v>
      </c>
      <c r="I249" s="1">
        <v>4.2</v>
      </c>
      <c r="J249" s="1">
        <v>0.16700000000000001</v>
      </c>
      <c r="K249" s="1">
        <v>58.271662490530858</v>
      </c>
      <c r="L249" s="1">
        <v>0.16699999999999998</v>
      </c>
      <c r="M249">
        <v>0</v>
      </c>
      <c r="N249">
        <v>0</v>
      </c>
    </row>
    <row r="250" spans="1:14" x14ac:dyDescent="0.35">
      <c r="A250" s="1">
        <v>17049</v>
      </c>
      <c r="B250" s="1" t="b">
        <v>0</v>
      </c>
      <c r="C250" s="1" t="b">
        <v>0</v>
      </c>
      <c r="D250" s="1">
        <v>58943</v>
      </c>
      <c r="E250" s="1">
        <v>71.030981019999999</v>
      </c>
      <c r="F250" s="1">
        <v>-6.8999999999999999E-3</v>
      </c>
      <c r="G250" s="1">
        <v>0.501</v>
      </c>
      <c r="H250" s="1">
        <v>2.3E-2</v>
      </c>
      <c r="I250" s="1">
        <v>3.3</v>
      </c>
      <c r="J250" s="1">
        <v>0.19220000000000001</v>
      </c>
      <c r="K250" s="1">
        <v>29.404845918607386</v>
      </c>
      <c r="L250" s="1">
        <v>0.22500000000000001</v>
      </c>
      <c r="M250">
        <v>0</v>
      </c>
      <c r="N250">
        <v>0</v>
      </c>
    </row>
    <row r="251" spans="1:14" x14ac:dyDescent="0.35">
      <c r="A251" s="1">
        <v>17055</v>
      </c>
      <c r="B251" s="1" t="b">
        <v>0</v>
      </c>
      <c r="C251" s="1" t="b">
        <v>0</v>
      </c>
      <c r="D251" s="1">
        <v>43695</v>
      </c>
      <c r="E251" s="1">
        <v>94.081767909999996</v>
      </c>
      <c r="F251" s="1">
        <v>-2.8400000000000002E-2</v>
      </c>
      <c r="G251" s="1">
        <v>0.50800000000000001</v>
      </c>
      <c r="H251" s="1">
        <v>1.7000000000000001E-2</v>
      </c>
      <c r="I251" s="1">
        <v>5.4</v>
      </c>
      <c r="J251" s="1">
        <v>0.1711</v>
      </c>
      <c r="K251" s="1">
        <v>25.994956978346202</v>
      </c>
      <c r="L251" s="1">
        <v>0.159</v>
      </c>
      <c r="M251">
        <v>0</v>
      </c>
      <c r="N251">
        <v>0</v>
      </c>
    </row>
    <row r="252" spans="1:14" x14ac:dyDescent="0.35">
      <c r="A252" s="1">
        <v>17073</v>
      </c>
      <c r="B252" s="1" t="b">
        <v>0</v>
      </c>
      <c r="C252" s="1" t="b">
        <v>0</v>
      </c>
      <c r="D252" s="1">
        <v>61680</v>
      </c>
      <c r="E252" s="1">
        <v>59.433647030000003</v>
      </c>
      <c r="F252" s="1">
        <v>-3.2199999999999999E-2</v>
      </c>
      <c r="G252" s="1">
        <v>0.501</v>
      </c>
      <c r="H252" s="1">
        <v>0.06</v>
      </c>
      <c r="I252" s="1">
        <v>4.8</v>
      </c>
      <c r="J252" s="1">
        <v>0.1691</v>
      </c>
      <c r="K252" s="1">
        <v>40.888925234600208</v>
      </c>
      <c r="L252" s="1">
        <v>0.22600000000000001</v>
      </c>
      <c r="M252">
        <v>0</v>
      </c>
      <c r="N252">
        <v>0</v>
      </c>
    </row>
    <row r="253" spans="1:14" x14ac:dyDescent="0.35">
      <c r="A253" s="1">
        <v>17077</v>
      </c>
      <c r="B253" s="1" t="b">
        <v>0</v>
      </c>
      <c r="C253" s="1" t="b">
        <v>0</v>
      </c>
      <c r="D253" s="1">
        <v>37308</v>
      </c>
      <c r="E253" s="1">
        <v>97.161181409999998</v>
      </c>
      <c r="F253" s="1">
        <v>-6.1100000000000002E-2</v>
      </c>
      <c r="G253" s="1">
        <v>0.504</v>
      </c>
      <c r="H253" s="1">
        <v>4.7E-2</v>
      </c>
      <c r="I253" s="1">
        <v>3.8</v>
      </c>
      <c r="J253" s="1">
        <v>0.18590000000000001</v>
      </c>
      <c r="K253" s="1">
        <v>35.242290748898675</v>
      </c>
      <c r="L253" s="1">
        <v>0.36</v>
      </c>
      <c r="M253">
        <v>0</v>
      </c>
      <c r="N253">
        <v>1</v>
      </c>
    </row>
    <row r="254" spans="1:14" x14ac:dyDescent="0.35">
      <c r="A254" s="1">
        <v>17083</v>
      </c>
      <c r="B254" s="1" t="b">
        <v>0</v>
      </c>
      <c r="C254" s="1" t="b">
        <v>0</v>
      </c>
      <c r="D254" s="1">
        <v>63351</v>
      </c>
      <c r="E254" s="1">
        <v>58.962117249999999</v>
      </c>
      <c r="F254" s="1">
        <v>-5.57E-2</v>
      </c>
      <c r="G254" s="1">
        <v>0.51300000000000001</v>
      </c>
      <c r="H254" s="1">
        <v>1.4E-2</v>
      </c>
      <c r="I254" s="1">
        <v>4.4000000000000004</v>
      </c>
      <c r="J254" s="1">
        <v>0.16550000000000001</v>
      </c>
      <c r="K254" s="1">
        <v>45.928443485050288</v>
      </c>
      <c r="L254" s="1">
        <v>0.20499999999999999</v>
      </c>
      <c r="M254">
        <v>0</v>
      </c>
      <c r="N254">
        <v>0</v>
      </c>
    </row>
    <row r="255" spans="1:14" x14ac:dyDescent="0.35">
      <c r="A255" s="1">
        <v>17085</v>
      </c>
      <c r="B255" s="1" t="b">
        <v>0</v>
      </c>
      <c r="C255" s="1" t="b">
        <v>0</v>
      </c>
      <c r="D255" s="1">
        <v>62522</v>
      </c>
      <c r="E255" s="1">
        <v>35.327664710000001</v>
      </c>
      <c r="F255" s="1">
        <v>-6.8000000000000005E-2</v>
      </c>
      <c r="G255" s="1">
        <v>0.499</v>
      </c>
      <c r="H255" s="1">
        <v>3.2000000000000001E-2</v>
      </c>
      <c r="I255" s="1">
        <v>4.0999999999999996</v>
      </c>
      <c r="J255" s="1">
        <v>0.13739999999999999</v>
      </c>
      <c r="K255" s="1">
        <v>47.092064987049682</v>
      </c>
      <c r="L255" s="1">
        <v>0.23800000000000002</v>
      </c>
      <c r="M255">
        <v>0</v>
      </c>
      <c r="N255">
        <v>0</v>
      </c>
    </row>
    <row r="256" spans="1:14" x14ac:dyDescent="0.35">
      <c r="A256" s="1">
        <v>17089</v>
      </c>
      <c r="B256" s="1" t="b">
        <v>0</v>
      </c>
      <c r="C256" s="1" t="b">
        <v>0</v>
      </c>
      <c r="D256" s="1">
        <v>84311</v>
      </c>
      <c r="E256" s="1">
        <v>1023.737737</v>
      </c>
      <c r="F256" s="1">
        <v>3.2199999999999999E-2</v>
      </c>
      <c r="G256" s="1">
        <v>0.502</v>
      </c>
      <c r="H256" s="1">
        <v>0.32400000000000001</v>
      </c>
      <c r="I256" s="1">
        <v>4.4000000000000004</v>
      </c>
      <c r="J256" s="1">
        <v>0.18609999999999999</v>
      </c>
      <c r="K256" s="1">
        <v>16.90448776584655</v>
      </c>
      <c r="L256" s="1">
        <v>0.33100000000000002</v>
      </c>
      <c r="M256">
        <v>1</v>
      </c>
      <c r="N256">
        <v>0</v>
      </c>
    </row>
    <row r="257" spans="1:14" x14ac:dyDescent="0.35">
      <c r="A257" s="1">
        <v>17091</v>
      </c>
      <c r="B257" s="1" t="b">
        <v>0</v>
      </c>
      <c r="C257" s="1" t="b">
        <v>0</v>
      </c>
      <c r="D257" s="1">
        <v>60763</v>
      </c>
      <c r="E257" s="1">
        <v>162.38419289999999</v>
      </c>
      <c r="F257" s="1">
        <v>-3.27E-2</v>
      </c>
      <c r="G257" s="1">
        <v>0.50700000000000001</v>
      </c>
      <c r="H257" s="1">
        <v>0.108</v>
      </c>
      <c r="I257" s="1">
        <v>5</v>
      </c>
      <c r="J257" s="1">
        <v>0.1827</v>
      </c>
      <c r="K257" s="1">
        <v>18.204656751196953</v>
      </c>
      <c r="L257" s="1">
        <v>0.21</v>
      </c>
      <c r="M257">
        <v>0</v>
      </c>
      <c r="N257">
        <v>0</v>
      </c>
    </row>
    <row r="258" spans="1:14" x14ac:dyDescent="0.35">
      <c r="A258" s="1">
        <v>17093</v>
      </c>
      <c r="B258" s="1" t="b">
        <v>0</v>
      </c>
      <c r="C258" s="1" t="b">
        <v>0</v>
      </c>
      <c r="D258" s="1">
        <v>105586</v>
      </c>
      <c r="E258" s="1">
        <v>402.67220250000003</v>
      </c>
      <c r="F258" s="1">
        <v>0.1105</v>
      </c>
      <c r="G258" s="1">
        <v>0.505</v>
      </c>
      <c r="H258" s="1">
        <v>0.2</v>
      </c>
      <c r="I258" s="1">
        <v>3.3</v>
      </c>
      <c r="J258" s="1">
        <v>0.20580000000000001</v>
      </c>
      <c r="K258" s="1">
        <v>7.752538956508257</v>
      </c>
      <c r="L258" s="1">
        <v>0.35399999999999998</v>
      </c>
      <c r="M258">
        <v>0</v>
      </c>
      <c r="N258">
        <v>0</v>
      </c>
    </row>
    <row r="259" spans="1:14" x14ac:dyDescent="0.35">
      <c r="A259" s="1">
        <v>17095</v>
      </c>
      <c r="B259" s="1" t="b">
        <v>0</v>
      </c>
      <c r="C259" s="1" t="b">
        <v>0</v>
      </c>
      <c r="D259" s="1">
        <v>43404</v>
      </c>
      <c r="E259" s="1">
        <v>69.373739349999994</v>
      </c>
      <c r="F259" s="1">
        <v>-6.4799999999999996E-2</v>
      </c>
      <c r="G259" s="1">
        <v>0.495</v>
      </c>
      <c r="H259" s="1">
        <v>0.06</v>
      </c>
      <c r="I259" s="1">
        <v>5</v>
      </c>
      <c r="J259" s="1">
        <v>0.1744</v>
      </c>
      <c r="K259" s="1">
        <v>40.242258395541157</v>
      </c>
      <c r="L259" s="1">
        <v>0.185</v>
      </c>
      <c r="M259">
        <v>0</v>
      </c>
      <c r="N259">
        <v>0</v>
      </c>
    </row>
    <row r="260" spans="1:14" x14ac:dyDescent="0.35">
      <c r="A260" s="1">
        <v>17097</v>
      </c>
      <c r="B260" s="1" t="b">
        <v>0</v>
      </c>
      <c r="C260" s="1" t="b">
        <v>0</v>
      </c>
      <c r="D260" s="1">
        <v>92638</v>
      </c>
      <c r="E260" s="1">
        <v>1569.9393689999999</v>
      </c>
      <c r="F260" s="1">
        <v>-9.9000000000000008E-3</v>
      </c>
      <c r="G260" s="1">
        <v>0.5</v>
      </c>
      <c r="H260" s="1">
        <v>0.224</v>
      </c>
      <c r="I260" s="1">
        <v>4.0999999999999996</v>
      </c>
      <c r="J260" s="1">
        <v>0.17449999999999999</v>
      </c>
      <c r="K260" s="1">
        <v>24.406526592346403</v>
      </c>
      <c r="L260" s="1">
        <v>0.45</v>
      </c>
      <c r="M260">
        <v>1</v>
      </c>
      <c r="N260">
        <v>1</v>
      </c>
    </row>
    <row r="261" spans="1:14" x14ac:dyDescent="0.35">
      <c r="A261" s="1">
        <v>17099</v>
      </c>
      <c r="B261" s="1" t="b">
        <v>0</v>
      </c>
      <c r="C261" s="1" t="b">
        <v>0</v>
      </c>
      <c r="D261" s="1">
        <v>59528</v>
      </c>
      <c r="E261" s="1">
        <v>95.733153380000005</v>
      </c>
      <c r="F261" s="1">
        <v>-4.8399999999999999E-2</v>
      </c>
      <c r="G261" s="1">
        <v>0.495</v>
      </c>
      <c r="H261" s="1">
        <v>0.10299999999999999</v>
      </c>
      <c r="I261" s="1">
        <v>5.3</v>
      </c>
      <c r="J261" s="1">
        <v>0.1832</v>
      </c>
      <c r="K261" s="1">
        <v>18.404512786535257</v>
      </c>
      <c r="L261" s="1">
        <v>0.17899999999999999</v>
      </c>
      <c r="M261">
        <v>0</v>
      </c>
      <c r="N261">
        <v>0</v>
      </c>
    </row>
    <row r="262" spans="1:14" x14ac:dyDescent="0.35">
      <c r="A262" s="1">
        <v>17111</v>
      </c>
      <c r="B262" s="1" t="b">
        <v>0</v>
      </c>
      <c r="C262" s="1" t="b">
        <v>0</v>
      </c>
      <c r="D262" s="1">
        <v>89379</v>
      </c>
      <c r="E262" s="1">
        <v>510.2599429</v>
      </c>
      <c r="F262" s="1">
        <v>-3.2000000000000002E-3</v>
      </c>
      <c r="G262" s="1">
        <v>0.502</v>
      </c>
      <c r="H262" s="1">
        <v>0.13900000000000001</v>
      </c>
      <c r="I262" s="1">
        <v>3.3</v>
      </c>
      <c r="J262" s="1">
        <v>0.1784</v>
      </c>
      <c r="K262" s="1">
        <v>19.494824124195027</v>
      </c>
      <c r="L262" s="1">
        <v>0.33700000000000002</v>
      </c>
      <c r="M262">
        <v>1</v>
      </c>
      <c r="N262">
        <v>0</v>
      </c>
    </row>
    <row r="263" spans="1:14" x14ac:dyDescent="0.35">
      <c r="A263" s="1">
        <v>17113</v>
      </c>
      <c r="B263" s="1" t="b">
        <v>0</v>
      </c>
      <c r="C263" s="1" t="b">
        <v>0</v>
      </c>
      <c r="D263" s="1">
        <v>69230</v>
      </c>
      <c r="E263" s="1">
        <v>144.93847270000001</v>
      </c>
      <c r="F263" s="1">
        <v>1.1299999999999999E-2</v>
      </c>
      <c r="G263" s="1">
        <v>0.51500000000000001</v>
      </c>
      <c r="H263" s="1">
        <v>5.1999999999999998E-2</v>
      </c>
      <c r="I263" s="1">
        <v>3.8</v>
      </c>
      <c r="J263" s="1">
        <v>0.19059999999999999</v>
      </c>
      <c r="K263" s="1">
        <v>23.321303427648573</v>
      </c>
      <c r="L263" s="1">
        <v>0.44799999999999995</v>
      </c>
      <c r="M263">
        <v>0</v>
      </c>
      <c r="N263">
        <v>1</v>
      </c>
    </row>
    <row r="264" spans="1:14" x14ac:dyDescent="0.35">
      <c r="A264" s="1">
        <v>17115</v>
      </c>
      <c r="B264" s="1" t="b">
        <v>0</v>
      </c>
      <c r="C264" s="1" t="b">
        <v>0</v>
      </c>
      <c r="D264" s="1">
        <v>52259</v>
      </c>
      <c r="E264" s="1">
        <v>179.1130881</v>
      </c>
      <c r="F264" s="1">
        <v>-6.5000000000000002E-2</v>
      </c>
      <c r="G264" s="1">
        <v>0.52100000000000002</v>
      </c>
      <c r="H264" s="1">
        <v>2.4E-2</v>
      </c>
      <c r="I264" s="1">
        <v>5.3</v>
      </c>
      <c r="J264" s="1">
        <v>0.1772</v>
      </c>
      <c r="K264" s="1">
        <v>19.229105173590749</v>
      </c>
      <c r="L264" s="1">
        <v>0.22500000000000001</v>
      </c>
      <c r="M264">
        <v>0</v>
      </c>
      <c r="N264">
        <v>0</v>
      </c>
    </row>
    <row r="265" spans="1:14" x14ac:dyDescent="0.35">
      <c r="A265" s="1">
        <v>17119</v>
      </c>
      <c r="B265" s="1" t="b">
        <v>0</v>
      </c>
      <c r="C265" s="1" t="b">
        <v>0</v>
      </c>
      <c r="D265" s="1">
        <v>66591</v>
      </c>
      <c r="E265" s="1">
        <v>367.48548729999999</v>
      </c>
      <c r="F265" s="1">
        <v>-2.4E-2</v>
      </c>
      <c r="G265" s="1">
        <v>0.51300000000000001</v>
      </c>
      <c r="H265" s="1">
        <v>3.4000000000000002E-2</v>
      </c>
      <c r="I265" s="1">
        <v>3.9</v>
      </c>
      <c r="J265" s="1">
        <v>0.19719999999999999</v>
      </c>
      <c r="K265" s="1">
        <v>11.408318946175552</v>
      </c>
      <c r="L265" s="1">
        <v>0.25800000000000001</v>
      </c>
      <c r="M265">
        <v>0</v>
      </c>
      <c r="N265">
        <v>0</v>
      </c>
    </row>
    <row r="266" spans="1:14" x14ac:dyDescent="0.35">
      <c r="A266" s="1">
        <v>17127</v>
      </c>
      <c r="B266" s="1" t="b">
        <v>0</v>
      </c>
      <c r="C266" s="1" t="b">
        <v>0</v>
      </c>
      <c r="D266" s="1">
        <v>54159</v>
      </c>
      <c r="E266" s="1">
        <v>58.056302639999998</v>
      </c>
      <c r="F266" s="1">
        <v>-0.1203</v>
      </c>
      <c r="G266" s="1">
        <v>0.51900000000000002</v>
      </c>
      <c r="H266" s="1">
        <v>3.2000000000000001E-2</v>
      </c>
      <c r="I266" s="1">
        <v>5.6</v>
      </c>
      <c r="J266" s="1">
        <v>0.157</v>
      </c>
      <c r="K266" s="1">
        <v>72.611094975312227</v>
      </c>
      <c r="L266" s="1">
        <v>0.13200000000000001</v>
      </c>
      <c r="M266">
        <v>0</v>
      </c>
      <c r="N266">
        <v>0</v>
      </c>
    </row>
    <row r="267" spans="1:14" x14ac:dyDescent="0.35">
      <c r="A267" s="1">
        <v>17133</v>
      </c>
      <c r="B267" s="1" t="b">
        <v>0</v>
      </c>
      <c r="C267" s="1" t="b">
        <v>0</v>
      </c>
      <c r="D267" s="1">
        <v>90904</v>
      </c>
      <c r="E267" s="1">
        <v>89.96366338</v>
      </c>
      <c r="F267" s="1">
        <v>4.8500000000000001E-2</v>
      </c>
      <c r="G267" s="1">
        <v>0.502</v>
      </c>
      <c r="H267" s="1">
        <v>1.6E-2</v>
      </c>
      <c r="I267" s="1">
        <v>3.1</v>
      </c>
      <c r="J267" s="1">
        <v>0.1734</v>
      </c>
      <c r="K267" s="1">
        <v>57.741721280711381</v>
      </c>
      <c r="L267" s="1">
        <v>0.32500000000000001</v>
      </c>
      <c r="M267">
        <v>0</v>
      </c>
      <c r="N267">
        <v>0</v>
      </c>
    </row>
    <row r="268" spans="1:14" x14ac:dyDescent="0.35">
      <c r="A268" s="1">
        <v>17141</v>
      </c>
      <c r="B268" s="1" t="b">
        <v>0</v>
      </c>
      <c r="C268" s="1" t="b">
        <v>0</v>
      </c>
      <c r="D268" s="1">
        <v>63565</v>
      </c>
      <c r="E268" s="1">
        <v>66.760790639999996</v>
      </c>
      <c r="F268" s="1">
        <v>-5.6399999999999999E-2</v>
      </c>
      <c r="G268" s="1">
        <v>0.504</v>
      </c>
      <c r="H268" s="1">
        <v>0.105</v>
      </c>
      <c r="I268" s="1">
        <v>4.8</v>
      </c>
      <c r="J268" s="1">
        <v>0.17469999999999999</v>
      </c>
      <c r="K268" s="1">
        <v>19.746065596429911</v>
      </c>
      <c r="L268" s="1">
        <v>0.2</v>
      </c>
      <c r="M268">
        <v>0</v>
      </c>
      <c r="N268">
        <v>0</v>
      </c>
    </row>
    <row r="269" spans="1:14" x14ac:dyDescent="0.35">
      <c r="A269" s="1">
        <v>17143</v>
      </c>
      <c r="B269" s="1" t="b">
        <v>0</v>
      </c>
      <c r="C269" s="1" t="b">
        <v>0</v>
      </c>
      <c r="D269" s="1">
        <v>57717</v>
      </c>
      <c r="E269" s="1">
        <v>289.36756409999998</v>
      </c>
      <c r="F269" s="1">
        <v>-4.0800000000000003E-2</v>
      </c>
      <c r="G269" s="1">
        <v>0.51500000000000001</v>
      </c>
      <c r="H269" s="1">
        <v>5.0999999999999997E-2</v>
      </c>
      <c r="I269" s="1">
        <v>5.0999999999999996</v>
      </c>
      <c r="J269" s="1">
        <v>0.1988</v>
      </c>
      <c r="K269" s="1">
        <v>16.743033502810039</v>
      </c>
      <c r="L269" s="1">
        <v>0.30399999999999999</v>
      </c>
      <c r="M269">
        <v>0</v>
      </c>
      <c r="N269">
        <v>1</v>
      </c>
    </row>
    <row r="270" spans="1:14" x14ac:dyDescent="0.35">
      <c r="A270" s="1">
        <v>17145</v>
      </c>
      <c r="B270" s="1" t="b">
        <v>0</v>
      </c>
      <c r="C270" s="1" t="b">
        <v>0</v>
      </c>
      <c r="D270" s="1">
        <v>56880</v>
      </c>
      <c r="E270" s="1">
        <v>47.346868559999997</v>
      </c>
      <c r="F270" s="1">
        <v>-6.8599999999999994E-2</v>
      </c>
      <c r="G270" s="1">
        <v>0.44800000000000001</v>
      </c>
      <c r="H270" s="1">
        <v>3.2000000000000001E-2</v>
      </c>
      <c r="I270" s="1">
        <v>5.0999999999999996</v>
      </c>
      <c r="J270" s="1">
        <v>0.20369999999999999</v>
      </c>
      <c r="K270" s="1">
        <v>47.810288774144198</v>
      </c>
      <c r="L270" s="1">
        <v>0.11699999999999999</v>
      </c>
      <c r="M270">
        <v>0</v>
      </c>
      <c r="N270">
        <v>0</v>
      </c>
    </row>
    <row r="271" spans="1:14" x14ac:dyDescent="0.35">
      <c r="A271" s="1">
        <v>17157</v>
      </c>
      <c r="B271" s="1" t="b">
        <v>0</v>
      </c>
      <c r="C271" s="1" t="b">
        <v>0</v>
      </c>
      <c r="D271" s="1">
        <v>58444</v>
      </c>
      <c r="E271" s="1">
        <v>55.225021720000001</v>
      </c>
      <c r="F271" s="1">
        <v>-5.33E-2</v>
      </c>
      <c r="G271" s="1">
        <v>0.44900000000000001</v>
      </c>
      <c r="H271" s="1">
        <v>3.3000000000000002E-2</v>
      </c>
      <c r="I271" s="1">
        <v>3.7</v>
      </c>
      <c r="J271" s="1">
        <v>0.2049</v>
      </c>
      <c r="K271" s="1">
        <v>31.464350890441128</v>
      </c>
      <c r="L271" s="1">
        <v>0.128</v>
      </c>
      <c r="M271">
        <v>0</v>
      </c>
      <c r="N271">
        <v>0</v>
      </c>
    </row>
    <row r="272" spans="1:14" x14ac:dyDescent="0.35">
      <c r="A272" s="1">
        <v>17161</v>
      </c>
      <c r="B272" s="1" t="b">
        <v>0</v>
      </c>
      <c r="C272" s="1" t="b">
        <v>0</v>
      </c>
      <c r="D272" s="1">
        <v>57772</v>
      </c>
      <c r="E272" s="1">
        <v>331.77515460000001</v>
      </c>
      <c r="F272" s="1">
        <v>-3.9899999999999998E-2</v>
      </c>
      <c r="G272" s="1">
        <v>0.50700000000000001</v>
      </c>
      <c r="H272" s="1">
        <v>0.13200000000000001</v>
      </c>
      <c r="I272" s="1">
        <v>4.9000000000000004</v>
      </c>
      <c r="J272" s="1">
        <v>0.1862</v>
      </c>
      <c r="K272" s="1">
        <v>35.241297161665926</v>
      </c>
      <c r="L272" s="1">
        <v>0.23199999999999998</v>
      </c>
      <c r="M272">
        <v>0</v>
      </c>
      <c r="N272">
        <v>0</v>
      </c>
    </row>
    <row r="273" spans="1:14" x14ac:dyDescent="0.35">
      <c r="A273" s="1">
        <v>17163</v>
      </c>
      <c r="B273" s="1" t="b">
        <v>0</v>
      </c>
      <c r="C273" s="1" t="b">
        <v>0</v>
      </c>
      <c r="D273" s="1">
        <v>57726</v>
      </c>
      <c r="E273" s="1">
        <v>394.80417599999998</v>
      </c>
      <c r="F273" s="1">
        <v>-3.9899999999999998E-2</v>
      </c>
      <c r="G273" s="1">
        <v>0.51800000000000002</v>
      </c>
      <c r="H273" s="1">
        <v>4.2999999999999997E-2</v>
      </c>
      <c r="I273" s="1">
        <v>4.5</v>
      </c>
      <c r="J273" s="1">
        <v>0.19839999999999999</v>
      </c>
      <c r="K273" s="1">
        <v>11.552413299138189</v>
      </c>
      <c r="L273" s="1">
        <v>0.27300000000000002</v>
      </c>
      <c r="M273">
        <v>0</v>
      </c>
      <c r="N273">
        <v>0</v>
      </c>
    </row>
    <row r="274" spans="1:14" x14ac:dyDescent="0.35">
      <c r="A274" s="1">
        <v>17167</v>
      </c>
      <c r="B274" s="1" t="b">
        <v>0</v>
      </c>
      <c r="C274" s="1" t="b">
        <v>0</v>
      </c>
      <c r="D274" s="1">
        <v>61768</v>
      </c>
      <c r="E274" s="1">
        <v>224.1984932</v>
      </c>
      <c r="F274" s="1">
        <v>-1.43E-2</v>
      </c>
      <c r="G274" s="1">
        <v>0.52</v>
      </c>
      <c r="H274" s="1">
        <v>2.4E-2</v>
      </c>
      <c r="I274" s="1">
        <v>4</v>
      </c>
      <c r="J274" s="1">
        <v>0.18959999999999999</v>
      </c>
      <c r="K274" s="1">
        <v>25.684227829374539</v>
      </c>
      <c r="L274" s="1">
        <v>0.34200000000000003</v>
      </c>
      <c r="M274">
        <v>0</v>
      </c>
      <c r="N274">
        <v>1</v>
      </c>
    </row>
    <row r="275" spans="1:14" x14ac:dyDescent="0.35">
      <c r="A275" s="1">
        <v>17177</v>
      </c>
      <c r="B275" s="1" t="b">
        <v>0</v>
      </c>
      <c r="C275" s="1" t="b">
        <v>0</v>
      </c>
      <c r="D275" s="1">
        <v>51786</v>
      </c>
      <c r="E275" s="1">
        <v>78.824069170000001</v>
      </c>
      <c r="F275" s="1">
        <v>-7.22E-2</v>
      </c>
      <c r="G275" s="1">
        <v>0.51400000000000001</v>
      </c>
      <c r="H275" s="1">
        <v>4.2999999999999997E-2</v>
      </c>
      <c r="I275" s="1">
        <v>4.4000000000000004</v>
      </c>
      <c r="J275" s="1">
        <v>0.15840000000000001</v>
      </c>
      <c r="K275" s="1">
        <v>67.418760393725563</v>
      </c>
      <c r="L275" s="1">
        <v>0.193</v>
      </c>
      <c r="M275">
        <v>0</v>
      </c>
      <c r="N275">
        <v>0</v>
      </c>
    </row>
    <row r="276" spans="1:14" x14ac:dyDescent="0.35">
      <c r="A276" s="1">
        <v>17179</v>
      </c>
      <c r="B276" s="1" t="b">
        <v>0</v>
      </c>
      <c r="C276" s="1" t="b">
        <v>0</v>
      </c>
      <c r="D276" s="1">
        <v>66206</v>
      </c>
      <c r="E276" s="1">
        <v>203.09442290000001</v>
      </c>
      <c r="F276" s="1">
        <v>-2.7199999999999998E-2</v>
      </c>
      <c r="G276" s="1">
        <v>0.50800000000000001</v>
      </c>
      <c r="H276" s="1">
        <v>2.5000000000000001E-2</v>
      </c>
      <c r="I276" s="1">
        <v>4.4000000000000004</v>
      </c>
      <c r="J276" s="1">
        <v>0.18529999999999999</v>
      </c>
      <c r="K276" s="1">
        <v>7.5870807189517686</v>
      </c>
      <c r="L276" s="1">
        <v>0.26400000000000001</v>
      </c>
      <c r="M276">
        <v>0</v>
      </c>
      <c r="N276">
        <v>0</v>
      </c>
    </row>
    <row r="277" spans="1:14" x14ac:dyDescent="0.35">
      <c r="A277" s="1">
        <v>17181</v>
      </c>
      <c r="B277" s="1" t="b">
        <v>0</v>
      </c>
      <c r="C277" s="1" t="b">
        <v>0</v>
      </c>
      <c r="D277" s="1">
        <v>51575</v>
      </c>
      <c r="E277" s="1">
        <v>40.277270540000004</v>
      </c>
      <c r="F277" s="1">
        <v>-6.9400000000000003E-2</v>
      </c>
      <c r="G277" s="1">
        <v>0.499</v>
      </c>
      <c r="H277" s="1">
        <v>5.2999999999999999E-2</v>
      </c>
      <c r="I277" s="1">
        <v>5.7</v>
      </c>
      <c r="J277" s="1">
        <v>0.17580000000000001</v>
      </c>
      <c r="K277" s="1">
        <v>60.049240377109228</v>
      </c>
      <c r="L277" s="1">
        <v>0.22800000000000001</v>
      </c>
      <c r="M277">
        <v>0</v>
      </c>
      <c r="N277">
        <v>0</v>
      </c>
    </row>
    <row r="278" spans="1:14" x14ac:dyDescent="0.35">
      <c r="A278" s="1">
        <v>17187</v>
      </c>
      <c r="B278" s="1" t="b">
        <v>0</v>
      </c>
      <c r="C278" s="1" t="b">
        <v>0</v>
      </c>
      <c r="D278" s="1">
        <v>53621</v>
      </c>
      <c r="E278" s="1">
        <v>31.054286000000001</v>
      </c>
      <c r="F278" s="1">
        <v>-5.1200000000000002E-2</v>
      </c>
      <c r="G278" s="1">
        <v>0.50600000000000001</v>
      </c>
      <c r="H278" s="1">
        <v>9.9000000000000005E-2</v>
      </c>
      <c r="I278" s="1">
        <v>4.0999999999999996</v>
      </c>
      <c r="J278" s="1">
        <v>0.16209999999999999</v>
      </c>
      <c r="K278" s="1">
        <v>59.368321063880316</v>
      </c>
      <c r="L278" s="1">
        <v>0.23</v>
      </c>
      <c r="M278">
        <v>0</v>
      </c>
      <c r="N278">
        <v>0</v>
      </c>
    </row>
    <row r="279" spans="1:14" x14ac:dyDescent="0.35">
      <c r="A279" s="1">
        <v>17197</v>
      </c>
      <c r="B279" s="1" t="b">
        <v>0</v>
      </c>
      <c r="C279" s="1" t="b">
        <v>0</v>
      </c>
      <c r="D279" s="1">
        <v>90249</v>
      </c>
      <c r="E279" s="1">
        <v>825.35117360000004</v>
      </c>
      <c r="F279" s="1">
        <v>1.9099999999999999E-2</v>
      </c>
      <c r="G279" s="1">
        <v>0.504</v>
      </c>
      <c r="H279" s="1">
        <v>0.182</v>
      </c>
      <c r="I279" s="1">
        <v>3.8</v>
      </c>
      <c r="J279" s="1">
        <v>0.18579999999999999</v>
      </c>
      <c r="K279" s="1">
        <v>17.372597333595852</v>
      </c>
      <c r="L279" s="1">
        <v>0.34</v>
      </c>
      <c r="M279">
        <v>1</v>
      </c>
      <c r="N279">
        <v>0</v>
      </c>
    </row>
    <row r="280" spans="1:14" x14ac:dyDescent="0.35">
      <c r="A280" s="1">
        <v>17199</v>
      </c>
      <c r="B280" s="1" t="b">
        <v>0</v>
      </c>
      <c r="C280" s="1" t="b">
        <v>0</v>
      </c>
      <c r="D280" s="1">
        <v>56958</v>
      </c>
      <c r="E280" s="1">
        <v>158.50805310000001</v>
      </c>
      <c r="F280" s="1">
        <v>3.5999999999999999E-3</v>
      </c>
      <c r="G280" s="1">
        <v>0.502</v>
      </c>
      <c r="H280" s="1">
        <v>2.7E-2</v>
      </c>
      <c r="I280" s="1">
        <v>4.3</v>
      </c>
      <c r="J280" s="1">
        <v>0.19739999999999999</v>
      </c>
      <c r="K280" s="1">
        <v>15.015691397510398</v>
      </c>
      <c r="L280" s="1">
        <v>0.22600000000000001</v>
      </c>
      <c r="M280">
        <v>0</v>
      </c>
      <c r="N280">
        <v>0</v>
      </c>
    </row>
    <row r="281" spans="1:14" x14ac:dyDescent="0.35">
      <c r="A281" s="1">
        <v>17201</v>
      </c>
      <c r="B281" s="1" t="b">
        <v>0</v>
      </c>
      <c r="C281" s="1" t="b">
        <v>0</v>
      </c>
      <c r="D281" s="1">
        <v>59510</v>
      </c>
      <c r="E281" s="1">
        <v>550.43419649999998</v>
      </c>
      <c r="F281" s="1">
        <v>-4.4900000000000002E-2</v>
      </c>
      <c r="G281" s="1">
        <v>0.51200000000000001</v>
      </c>
      <c r="H281" s="1">
        <v>0.13500000000000001</v>
      </c>
      <c r="I281" s="1">
        <v>5.7</v>
      </c>
      <c r="J281" s="1">
        <v>0.1867</v>
      </c>
      <c r="K281" s="1">
        <v>21.233526322494797</v>
      </c>
      <c r="L281" s="1">
        <v>0.22600000000000001</v>
      </c>
      <c r="M281">
        <v>0</v>
      </c>
      <c r="N281">
        <v>0</v>
      </c>
    </row>
    <row r="282" spans="1:14" x14ac:dyDescent="0.35">
      <c r="A282" s="1">
        <v>18003</v>
      </c>
      <c r="B282" s="1" t="b">
        <v>0</v>
      </c>
      <c r="C282" s="1" t="b">
        <v>0</v>
      </c>
      <c r="D282" s="1">
        <v>56838</v>
      </c>
      <c r="E282" s="1">
        <v>577.04911549999997</v>
      </c>
      <c r="F282" s="1">
        <v>6.3200000000000006E-2</v>
      </c>
      <c r="G282" s="1">
        <v>0.51100000000000001</v>
      </c>
      <c r="H282" s="1">
        <v>7.6999999999999999E-2</v>
      </c>
      <c r="I282" s="1">
        <v>3.1</v>
      </c>
      <c r="J282" s="1">
        <v>0.20569999999999999</v>
      </c>
      <c r="K282" s="1">
        <v>21.091539919693961</v>
      </c>
      <c r="L282" s="1">
        <v>0.28199999999999997</v>
      </c>
      <c r="M282">
        <v>0</v>
      </c>
      <c r="N282">
        <v>1</v>
      </c>
    </row>
    <row r="283" spans="1:14" x14ac:dyDescent="0.35">
      <c r="A283" s="1">
        <v>18005</v>
      </c>
      <c r="B283" s="1" t="b">
        <v>0</v>
      </c>
      <c r="C283" s="1" t="b">
        <v>0</v>
      </c>
      <c r="D283" s="1">
        <v>71181</v>
      </c>
      <c r="E283" s="1">
        <v>205.8917495</v>
      </c>
      <c r="F283" s="1">
        <v>8.3400000000000002E-2</v>
      </c>
      <c r="G283" s="1">
        <v>0.497</v>
      </c>
      <c r="H283" s="1">
        <v>7.1999999999999995E-2</v>
      </c>
      <c r="I283" s="1">
        <v>2.5</v>
      </c>
      <c r="J283" s="1">
        <v>0.21060000000000001</v>
      </c>
      <c r="K283" s="1">
        <v>23.872330775015218</v>
      </c>
      <c r="L283" s="1">
        <v>0.32299999999999995</v>
      </c>
      <c r="M283">
        <v>0</v>
      </c>
      <c r="N283">
        <v>1</v>
      </c>
    </row>
    <row r="284" spans="1:14" x14ac:dyDescent="0.35">
      <c r="A284" s="1">
        <v>18011</v>
      </c>
      <c r="B284" s="1" t="b">
        <v>0</v>
      </c>
      <c r="C284" s="1" t="b">
        <v>0</v>
      </c>
      <c r="D284" s="1">
        <v>84137</v>
      </c>
      <c r="E284" s="1">
        <v>160.4183366</v>
      </c>
      <c r="F284" s="1">
        <v>0.1651</v>
      </c>
      <c r="G284" s="1">
        <v>0.503</v>
      </c>
      <c r="H284" s="1">
        <v>3.2000000000000001E-2</v>
      </c>
      <c r="I284" s="1">
        <v>2.5</v>
      </c>
      <c r="J284" s="1">
        <v>0.1908</v>
      </c>
      <c r="K284" s="1">
        <v>14.739914213699276</v>
      </c>
      <c r="L284" s="1">
        <v>0.48299999999999998</v>
      </c>
      <c r="M284">
        <v>0</v>
      </c>
      <c r="N284">
        <v>0</v>
      </c>
    </row>
    <row r="285" spans="1:14" x14ac:dyDescent="0.35">
      <c r="A285" s="1">
        <v>18019</v>
      </c>
      <c r="B285" s="1" t="b">
        <v>0</v>
      </c>
      <c r="C285" s="1" t="b">
        <v>0</v>
      </c>
      <c r="D285" s="1">
        <v>59441</v>
      </c>
      <c r="E285" s="1">
        <v>317.28688099999999</v>
      </c>
      <c r="F285" s="1">
        <v>6.8199999999999997E-2</v>
      </c>
      <c r="G285" s="1">
        <v>0.51300000000000001</v>
      </c>
      <c r="H285" s="1">
        <v>5.7000000000000002E-2</v>
      </c>
      <c r="I285" s="1">
        <v>3.3</v>
      </c>
      <c r="J285" s="1">
        <v>0.20749999999999999</v>
      </c>
      <c r="K285" s="1">
        <v>8.4529424692735535</v>
      </c>
      <c r="L285" s="1">
        <v>0.20899999999999999</v>
      </c>
      <c r="M285">
        <v>0</v>
      </c>
      <c r="N285">
        <v>0</v>
      </c>
    </row>
    <row r="286" spans="1:14" x14ac:dyDescent="0.35">
      <c r="A286" s="1">
        <v>18021</v>
      </c>
      <c r="B286" s="1" t="b">
        <v>0</v>
      </c>
      <c r="C286" s="1" t="b">
        <v>0</v>
      </c>
      <c r="D286" s="1">
        <v>54349</v>
      </c>
      <c r="E286" s="1">
        <v>73.348026250000004</v>
      </c>
      <c r="F286" s="1">
        <v>-2.5399999999999999E-2</v>
      </c>
      <c r="G286" s="1">
        <v>0.504</v>
      </c>
      <c r="H286" s="1">
        <v>1.4999999999999999E-2</v>
      </c>
      <c r="I286" s="1">
        <v>3.5</v>
      </c>
      <c r="J286" s="1">
        <v>0.18379999999999999</v>
      </c>
      <c r="K286" s="1">
        <v>38.131553860819828</v>
      </c>
      <c r="L286" s="1">
        <v>0.16800000000000001</v>
      </c>
      <c r="M286">
        <v>0</v>
      </c>
      <c r="N286">
        <v>0</v>
      </c>
    </row>
    <row r="287" spans="1:14" x14ac:dyDescent="0.35">
      <c r="A287" s="1">
        <v>18029</v>
      </c>
      <c r="B287" s="1" t="b">
        <v>0</v>
      </c>
      <c r="C287" s="1" t="b">
        <v>0</v>
      </c>
      <c r="D287" s="1">
        <v>71351</v>
      </c>
      <c r="E287" s="1">
        <v>162.13930250000001</v>
      </c>
      <c r="F287" s="1">
        <v>-1.1900000000000001E-2</v>
      </c>
      <c r="G287" s="1">
        <v>0.503</v>
      </c>
      <c r="H287" s="1">
        <v>1.4E-2</v>
      </c>
      <c r="I287" s="1">
        <v>3.6</v>
      </c>
      <c r="J287" s="1">
        <v>0.1699</v>
      </c>
      <c r="K287" s="1">
        <v>20.219175866391684</v>
      </c>
      <c r="L287" s="1">
        <v>0.21600000000000003</v>
      </c>
      <c r="M287">
        <v>0</v>
      </c>
      <c r="N287">
        <v>0</v>
      </c>
    </row>
    <row r="288" spans="1:14" x14ac:dyDescent="0.35">
      <c r="A288" s="1">
        <v>18033</v>
      </c>
      <c r="B288" s="1" t="b">
        <v>0</v>
      </c>
      <c r="C288" s="1" t="b">
        <v>0</v>
      </c>
      <c r="D288" s="1">
        <v>59714</v>
      </c>
      <c r="E288" s="1">
        <v>119.8239367</v>
      </c>
      <c r="F288" s="1">
        <v>2.8799999999999999E-2</v>
      </c>
      <c r="G288" s="1">
        <v>0.504</v>
      </c>
      <c r="H288" s="1">
        <v>2.8000000000000001E-2</v>
      </c>
      <c r="I288" s="1">
        <v>2.8</v>
      </c>
      <c r="J288" s="1">
        <v>0.18679999999999999</v>
      </c>
      <c r="K288" s="1">
        <v>23.001725129384706</v>
      </c>
      <c r="L288" s="1">
        <v>0.17699999999999999</v>
      </c>
      <c r="M288">
        <v>0</v>
      </c>
      <c r="N288">
        <v>0</v>
      </c>
    </row>
    <row r="289" spans="1:14" x14ac:dyDescent="0.35">
      <c r="A289" s="1">
        <v>18035</v>
      </c>
      <c r="B289" s="1" t="b">
        <v>0</v>
      </c>
      <c r="C289" s="1" t="b">
        <v>0</v>
      </c>
      <c r="D289" s="1">
        <v>45912</v>
      </c>
      <c r="E289" s="1">
        <v>291.06864159999998</v>
      </c>
      <c r="F289" s="1">
        <v>-3.1E-2</v>
      </c>
      <c r="G289" s="1">
        <v>0.51800000000000002</v>
      </c>
      <c r="H289" s="1">
        <v>2.5999999999999999E-2</v>
      </c>
      <c r="I289" s="1">
        <v>3.9</v>
      </c>
      <c r="J289" s="1">
        <v>0.1671</v>
      </c>
      <c r="K289" s="1">
        <v>8.7615542997327722</v>
      </c>
      <c r="L289" s="1">
        <v>0.24299999999999999</v>
      </c>
      <c r="M289">
        <v>0</v>
      </c>
      <c r="N289">
        <v>0</v>
      </c>
    </row>
    <row r="290" spans="1:14" x14ac:dyDescent="0.35">
      <c r="A290" s="1">
        <v>18037</v>
      </c>
      <c r="B290" s="1" t="b">
        <v>0</v>
      </c>
      <c r="C290" s="1" t="b">
        <v>0</v>
      </c>
      <c r="D290" s="1">
        <v>63869</v>
      </c>
      <c r="E290" s="1">
        <v>100.0212981</v>
      </c>
      <c r="F290" s="1">
        <v>1.9800000000000002E-2</v>
      </c>
      <c r="G290" s="1">
        <v>0.498</v>
      </c>
      <c r="H290" s="1">
        <v>8.6999999999999994E-2</v>
      </c>
      <c r="I290" s="1">
        <v>2.4</v>
      </c>
      <c r="J290" s="1">
        <v>0.1694</v>
      </c>
      <c r="K290" s="1">
        <v>70.198427555222764</v>
      </c>
      <c r="L290" s="1">
        <v>0.222</v>
      </c>
      <c r="M290">
        <v>0</v>
      </c>
      <c r="N290">
        <v>0</v>
      </c>
    </row>
    <row r="291" spans="1:14" x14ac:dyDescent="0.35">
      <c r="A291" s="1">
        <v>18039</v>
      </c>
      <c r="B291" s="1" t="b">
        <v>0</v>
      </c>
      <c r="C291" s="1" t="b">
        <v>0</v>
      </c>
      <c r="D291" s="1">
        <v>55782</v>
      </c>
      <c r="E291" s="1">
        <v>445.49733359999999</v>
      </c>
      <c r="F291" s="1">
        <v>4.2599999999999999E-2</v>
      </c>
      <c r="G291" s="1">
        <v>0.50600000000000001</v>
      </c>
      <c r="H291" s="1">
        <v>0.16800000000000001</v>
      </c>
      <c r="I291" s="1">
        <v>3.1</v>
      </c>
      <c r="J291" s="1">
        <v>0.19009999999999999</v>
      </c>
      <c r="K291" s="1">
        <v>19.385386326517754</v>
      </c>
      <c r="L291" s="1">
        <v>0.192</v>
      </c>
      <c r="M291">
        <v>0</v>
      </c>
      <c r="N291">
        <v>0</v>
      </c>
    </row>
    <row r="292" spans="1:14" x14ac:dyDescent="0.35">
      <c r="A292" s="1">
        <v>18043</v>
      </c>
      <c r="B292" s="1" t="b">
        <v>0</v>
      </c>
      <c r="C292" s="1" t="b">
        <v>0</v>
      </c>
      <c r="D292" s="1">
        <v>64614</v>
      </c>
      <c r="E292" s="1">
        <v>530.78716999999995</v>
      </c>
      <c r="F292" s="1">
        <v>5.0200000000000002E-2</v>
      </c>
      <c r="G292" s="1">
        <v>0.51500000000000001</v>
      </c>
      <c r="H292" s="1">
        <v>3.5000000000000003E-2</v>
      </c>
      <c r="I292" s="1">
        <v>3.2</v>
      </c>
      <c r="J292" s="1">
        <v>0.19589999999999999</v>
      </c>
      <c r="K292" s="1">
        <v>50.941137515600722</v>
      </c>
      <c r="L292" s="1">
        <v>0.29499999999999998</v>
      </c>
      <c r="M292">
        <v>0</v>
      </c>
      <c r="N292">
        <v>1</v>
      </c>
    </row>
    <row r="293" spans="1:14" x14ac:dyDescent="0.35">
      <c r="A293" s="1">
        <v>18047</v>
      </c>
      <c r="B293" s="1" t="b">
        <v>0</v>
      </c>
      <c r="C293" s="1" t="b">
        <v>0</v>
      </c>
      <c r="D293" s="1">
        <v>67315</v>
      </c>
      <c r="E293" s="1">
        <v>59.19933408</v>
      </c>
      <c r="F293" s="1">
        <v>-1.4500000000000001E-2</v>
      </c>
      <c r="G293" s="1">
        <v>0.502</v>
      </c>
      <c r="H293" s="1">
        <v>1.2999999999999999E-2</v>
      </c>
      <c r="I293" s="1">
        <v>3.4</v>
      </c>
      <c r="J293" s="1">
        <v>0.16259999999999999</v>
      </c>
      <c r="K293" s="1">
        <v>43.940592319184461</v>
      </c>
      <c r="L293" s="1">
        <v>0.19800000000000001</v>
      </c>
      <c r="M293">
        <v>0</v>
      </c>
      <c r="N293">
        <v>0</v>
      </c>
    </row>
    <row r="294" spans="1:14" x14ac:dyDescent="0.35">
      <c r="A294" s="1">
        <v>18053</v>
      </c>
      <c r="B294" s="1" t="b">
        <v>0</v>
      </c>
      <c r="C294" s="1" t="b">
        <v>0</v>
      </c>
      <c r="D294" s="1">
        <v>47509</v>
      </c>
      <c r="E294" s="1">
        <v>158.8339282</v>
      </c>
      <c r="F294" s="1">
        <v>-6.5299999999999997E-2</v>
      </c>
      <c r="G294" s="1">
        <v>0.52100000000000002</v>
      </c>
      <c r="H294" s="1">
        <v>4.3999999999999997E-2</v>
      </c>
      <c r="I294" s="1">
        <v>3.7</v>
      </c>
      <c r="J294" s="1">
        <v>0.16109999999999999</v>
      </c>
      <c r="K294" s="1">
        <v>15.204731712508933</v>
      </c>
      <c r="L294" s="1">
        <v>0.17100000000000001</v>
      </c>
      <c r="M294">
        <v>0</v>
      </c>
      <c r="N294">
        <v>0</v>
      </c>
    </row>
    <row r="295" spans="1:14" x14ac:dyDescent="0.35">
      <c r="A295" s="1">
        <v>18055</v>
      </c>
      <c r="B295" s="1" t="b">
        <v>0</v>
      </c>
      <c r="C295" s="1" t="b">
        <v>0</v>
      </c>
      <c r="D295" s="1">
        <v>51918</v>
      </c>
      <c r="E295" s="1">
        <v>58.84293864</v>
      </c>
      <c r="F295" s="1">
        <v>-3.8899999999999997E-2</v>
      </c>
      <c r="G295" s="1">
        <v>0.5</v>
      </c>
      <c r="H295" s="1">
        <v>1.6E-2</v>
      </c>
      <c r="I295" s="1">
        <v>4.0999999999999996</v>
      </c>
      <c r="J295" s="1">
        <v>0.16950000000000001</v>
      </c>
      <c r="K295" s="1">
        <v>31.326357997619198</v>
      </c>
      <c r="L295" s="1">
        <v>0.14800000000000002</v>
      </c>
      <c r="M295">
        <v>0</v>
      </c>
      <c r="N295">
        <v>0</v>
      </c>
    </row>
    <row r="296" spans="1:14" x14ac:dyDescent="0.35">
      <c r="A296" s="1">
        <v>18057</v>
      </c>
      <c r="B296" s="1" t="b">
        <v>0</v>
      </c>
      <c r="C296" s="1" t="b">
        <v>0</v>
      </c>
      <c r="D296" s="1">
        <v>107710</v>
      </c>
      <c r="E296" s="1">
        <v>857.31496679999998</v>
      </c>
      <c r="F296" s="1">
        <v>0.18770000000000001</v>
      </c>
      <c r="G296" s="1">
        <v>0.51200000000000001</v>
      </c>
      <c r="H296" s="1">
        <v>4.2999999999999997E-2</v>
      </c>
      <c r="I296" s="1">
        <v>2.5</v>
      </c>
      <c r="J296" s="1">
        <v>0.19600000000000001</v>
      </c>
      <c r="K296" s="1">
        <v>38.460286795400144</v>
      </c>
      <c r="L296" s="1">
        <v>0.57799999999999996</v>
      </c>
      <c r="M296">
        <v>1</v>
      </c>
      <c r="N296">
        <v>1</v>
      </c>
    </row>
    <row r="297" spans="1:14" x14ac:dyDescent="0.35">
      <c r="A297" s="1">
        <v>18059</v>
      </c>
      <c r="B297" s="1" t="b">
        <v>0</v>
      </c>
      <c r="C297" s="1" t="b">
        <v>0</v>
      </c>
      <c r="D297" s="1">
        <v>77905</v>
      </c>
      <c r="E297" s="1">
        <v>255.43762419999999</v>
      </c>
      <c r="F297" s="1">
        <v>0.1045</v>
      </c>
      <c r="G297" s="1">
        <v>0.50700000000000001</v>
      </c>
      <c r="H297" s="1">
        <v>2.5999999999999999E-2</v>
      </c>
      <c r="I297" s="1">
        <v>2.8</v>
      </c>
      <c r="J297" s="1">
        <v>0.18890000000000001</v>
      </c>
      <c r="K297" s="1">
        <v>25.585917511001945</v>
      </c>
      <c r="L297" s="1">
        <v>0.30299999999999999</v>
      </c>
      <c r="M297">
        <v>0</v>
      </c>
      <c r="N297">
        <v>0</v>
      </c>
    </row>
    <row r="298" spans="1:14" x14ac:dyDescent="0.35">
      <c r="A298" s="1">
        <v>18061</v>
      </c>
      <c r="B298" s="1" t="b">
        <v>0</v>
      </c>
      <c r="C298" s="1" t="b">
        <v>0</v>
      </c>
      <c r="D298" s="1">
        <v>64270</v>
      </c>
      <c r="E298" s="1">
        <v>83.619529589999999</v>
      </c>
      <c r="F298" s="1">
        <v>2.8400000000000002E-2</v>
      </c>
      <c r="G298" s="1">
        <v>0.5</v>
      </c>
      <c r="H298" s="1">
        <v>2.1000000000000001E-2</v>
      </c>
      <c r="I298" s="1">
        <v>3.2</v>
      </c>
      <c r="J298" s="1">
        <v>0.18179999999999999</v>
      </c>
      <c r="K298" s="1">
        <v>24.68221646303838</v>
      </c>
      <c r="L298" s="1">
        <v>0.17399999999999999</v>
      </c>
      <c r="M298">
        <v>0</v>
      </c>
      <c r="N298">
        <v>0</v>
      </c>
    </row>
    <row r="299" spans="1:14" x14ac:dyDescent="0.35">
      <c r="A299" s="1">
        <v>18063</v>
      </c>
      <c r="B299" s="1" t="b">
        <v>0</v>
      </c>
      <c r="C299" s="1" t="b">
        <v>0</v>
      </c>
      <c r="D299" s="1">
        <v>85827</v>
      </c>
      <c r="E299" s="1">
        <v>418.5460703</v>
      </c>
      <c r="F299" s="1">
        <v>0.14599999999999999</v>
      </c>
      <c r="G299" s="1">
        <v>0.5</v>
      </c>
      <c r="H299" s="1">
        <v>4.2999999999999997E-2</v>
      </c>
      <c r="I299" s="1">
        <v>2.7</v>
      </c>
      <c r="J299" s="1">
        <v>0.20030000000000001</v>
      </c>
      <c r="K299" s="1">
        <v>23.486445385207062</v>
      </c>
      <c r="L299" s="1">
        <v>0.36299999999999999</v>
      </c>
      <c r="M299">
        <v>0</v>
      </c>
      <c r="N299">
        <v>0</v>
      </c>
    </row>
    <row r="300" spans="1:14" x14ac:dyDescent="0.35">
      <c r="A300" s="1">
        <v>18067</v>
      </c>
      <c r="B300" s="1" t="b">
        <v>0</v>
      </c>
      <c r="C300" s="1" t="b">
        <v>0</v>
      </c>
      <c r="D300" s="1">
        <v>54048</v>
      </c>
      <c r="E300" s="1">
        <v>281.66534159999998</v>
      </c>
      <c r="F300" s="1">
        <v>-2.5000000000000001E-3</v>
      </c>
      <c r="G300" s="1">
        <v>0.51400000000000001</v>
      </c>
      <c r="H300" s="1">
        <v>3.5000000000000003E-2</v>
      </c>
      <c r="I300" s="1">
        <v>4</v>
      </c>
      <c r="J300" s="1">
        <v>0.17849999999999999</v>
      </c>
      <c r="K300" s="1">
        <v>24.22950184144214</v>
      </c>
      <c r="L300" s="1">
        <v>0.21199999999999999</v>
      </c>
      <c r="M300">
        <v>0</v>
      </c>
      <c r="N300">
        <v>0</v>
      </c>
    </row>
    <row r="301" spans="1:14" x14ac:dyDescent="0.35">
      <c r="A301" s="1">
        <v>18073</v>
      </c>
      <c r="B301" s="1" t="b">
        <v>0</v>
      </c>
      <c r="C301" s="1" t="b">
        <v>0</v>
      </c>
      <c r="D301" s="1">
        <v>65352</v>
      </c>
      <c r="E301" s="1">
        <v>59.972302880000001</v>
      </c>
      <c r="F301" s="1">
        <v>2.5000000000000001E-3</v>
      </c>
      <c r="G301" s="1">
        <v>0.503</v>
      </c>
      <c r="H301" s="1">
        <v>6.2E-2</v>
      </c>
      <c r="I301" s="1">
        <v>3.7</v>
      </c>
      <c r="J301" s="1">
        <v>0.1711</v>
      </c>
      <c r="K301" s="1">
        <v>29.795602169119835</v>
      </c>
      <c r="L301" s="1">
        <v>0.14899999999999999</v>
      </c>
      <c r="M301">
        <v>0</v>
      </c>
      <c r="N301">
        <v>0</v>
      </c>
    </row>
    <row r="302" spans="1:14" x14ac:dyDescent="0.35">
      <c r="A302" s="1">
        <v>18081</v>
      </c>
      <c r="B302" s="1" t="b">
        <v>0</v>
      </c>
      <c r="C302" s="1" t="b">
        <v>0</v>
      </c>
      <c r="D302" s="1">
        <v>74427</v>
      </c>
      <c r="E302" s="1">
        <v>493.61320990000002</v>
      </c>
      <c r="F302" s="1">
        <v>0.11700000000000001</v>
      </c>
      <c r="G302" s="1">
        <v>0.50700000000000001</v>
      </c>
      <c r="H302" s="1">
        <v>3.7999999999999999E-2</v>
      </c>
      <c r="I302" s="1">
        <v>2.7</v>
      </c>
      <c r="J302" s="1">
        <v>0.20499999999999999</v>
      </c>
      <c r="K302" s="1">
        <v>25.289725416806288</v>
      </c>
      <c r="L302" s="1">
        <v>0.318</v>
      </c>
      <c r="M302">
        <v>0</v>
      </c>
      <c r="N302">
        <v>0</v>
      </c>
    </row>
    <row r="303" spans="1:14" x14ac:dyDescent="0.35">
      <c r="A303" s="1">
        <v>18085</v>
      </c>
      <c r="B303" s="1" t="b">
        <v>0</v>
      </c>
      <c r="C303" s="1" t="b">
        <v>0</v>
      </c>
      <c r="D303" s="1">
        <v>64677</v>
      </c>
      <c r="E303" s="1">
        <v>149.5273636</v>
      </c>
      <c r="F303" s="1">
        <v>2.64E-2</v>
      </c>
      <c r="G303" s="1">
        <v>0.5</v>
      </c>
      <c r="H303" s="1">
        <v>8.2000000000000003E-2</v>
      </c>
      <c r="I303" s="1">
        <v>2.8</v>
      </c>
      <c r="J303" s="1">
        <v>0.19059999999999999</v>
      </c>
      <c r="K303" s="1">
        <v>12.585581957309707</v>
      </c>
      <c r="L303" s="1">
        <v>0.22699999999999998</v>
      </c>
      <c r="M303">
        <v>0</v>
      </c>
      <c r="N303">
        <v>0</v>
      </c>
    </row>
    <row r="304" spans="1:14" x14ac:dyDescent="0.35">
      <c r="A304" s="1">
        <v>18089</v>
      </c>
      <c r="B304" s="1" t="b">
        <v>1</v>
      </c>
      <c r="C304" s="1" t="b">
        <v>1</v>
      </c>
      <c r="D304" s="1">
        <v>57280</v>
      </c>
      <c r="E304" s="1">
        <v>973.00791040000001</v>
      </c>
      <c r="F304" s="1">
        <v>-2.1700000000000001E-2</v>
      </c>
      <c r="G304" s="1">
        <v>0.51600000000000001</v>
      </c>
      <c r="H304" s="1">
        <v>0.19600000000000001</v>
      </c>
      <c r="I304" s="1">
        <v>4.9000000000000004</v>
      </c>
      <c r="J304" s="1">
        <v>0.1888</v>
      </c>
      <c r="K304" s="1">
        <v>24.717143192589802</v>
      </c>
      <c r="L304" s="1">
        <v>0.221</v>
      </c>
      <c r="M304">
        <v>1</v>
      </c>
      <c r="N304">
        <v>1</v>
      </c>
    </row>
    <row r="305" spans="1:14" x14ac:dyDescent="0.35">
      <c r="A305" s="1">
        <v>18091</v>
      </c>
      <c r="B305" s="1" t="b">
        <v>0</v>
      </c>
      <c r="C305" s="1" t="b">
        <v>0</v>
      </c>
      <c r="D305" s="1">
        <v>56427</v>
      </c>
      <c r="E305" s="1">
        <v>183.66736359999999</v>
      </c>
      <c r="F305" s="1">
        <v>-1.44E-2</v>
      </c>
      <c r="G305" s="1">
        <v>0.48499999999999999</v>
      </c>
      <c r="H305" s="1">
        <v>6.9000000000000006E-2</v>
      </c>
      <c r="I305" s="1">
        <v>4.3</v>
      </c>
      <c r="J305" s="1">
        <v>0.19650000000000001</v>
      </c>
      <c r="K305" s="1">
        <v>36.400698893418756</v>
      </c>
      <c r="L305" s="1">
        <v>0.17899999999999999</v>
      </c>
      <c r="M305">
        <v>0</v>
      </c>
      <c r="N305">
        <v>0</v>
      </c>
    </row>
    <row r="306" spans="1:14" x14ac:dyDescent="0.35">
      <c r="A306" s="1">
        <v>18093</v>
      </c>
      <c r="B306" s="1" t="b">
        <v>0</v>
      </c>
      <c r="C306" s="1" t="b">
        <v>0</v>
      </c>
      <c r="D306" s="1">
        <v>56261</v>
      </c>
      <c r="E306" s="1">
        <v>101.0089766</v>
      </c>
      <c r="F306" s="1">
        <v>-1.6799999999999999E-2</v>
      </c>
      <c r="G306" s="1">
        <v>0.505</v>
      </c>
      <c r="H306" s="1">
        <v>1.7000000000000001E-2</v>
      </c>
      <c r="I306" s="1">
        <v>3.6</v>
      </c>
      <c r="J306" s="1">
        <v>0.1711</v>
      </c>
      <c r="K306" s="1">
        <v>22.040996253030634</v>
      </c>
      <c r="L306" s="1">
        <v>0.155</v>
      </c>
      <c r="M306">
        <v>0</v>
      </c>
      <c r="N306">
        <v>0</v>
      </c>
    </row>
    <row r="307" spans="1:14" x14ac:dyDescent="0.35">
      <c r="A307" s="1">
        <v>18095</v>
      </c>
      <c r="B307" s="1" t="b">
        <v>0</v>
      </c>
      <c r="C307" s="1" t="b">
        <v>0</v>
      </c>
      <c r="D307" s="1">
        <v>54145</v>
      </c>
      <c r="E307" s="1">
        <v>286.71099650000002</v>
      </c>
      <c r="F307" s="1">
        <v>-1.6E-2</v>
      </c>
      <c r="G307" s="1">
        <v>0.5</v>
      </c>
      <c r="H307" s="1">
        <v>4.3999999999999997E-2</v>
      </c>
      <c r="I307" s="1">
        <v>3.7</v>
      </c>
      <c r="J307" s="1">
        <v>0.18940000000000001</v>
      </c>
      <c r="K307" s="1">
        <v>15.435790968518704</v>
      </c>
      <c r="L307" s="1">
        <v>0.18</v>
      </c>
      <c r="M307">
        <v>0</v>
      </c>
      <c r="N307">
        <v>0</v>
      </c>
    </row>
    <row r="308" spans="1:14" x14ac:dyDescent="0.35">
      <c r="A308" s="1">
        <v>18097</v>
      </c>
      <c r="B308" s="1" t="b">
        <v>0</v>
      </c>
      <c r="C308" s="1" t="b">
        <v>0</v>
      </c>
      <c r="D308" s="1">
        <v>50707</v>
      </c>
      <c r="E308" s="1">
        <v>2433.981499</v>
      </c>
      <c r="F308" s="1">
        <v>6.3399999999999998E-2</v>
      </c>
      <c r="G308" s="1">
        <v>0.51800000000000002</v>
      </c>
      <c r="H308" s="1">
        <v>0.109</v>
      </c>
      <c r="I308" s="1">
        <v>3.3</v>
      </c>
      <c r="J308" s="1">
        <v>0.23949999999999999</v>
      </c>
      <c r="K308" s="1">
        <v>29.028117879039833</v>
      </c>
      <c r="L308" s="1">
        <v>0.30399999999999999</v>
      </c>
      <c r="M308">
        <v>1</v>
      </c>
      <c r="N308">
        <v>1</v>
      </c>
    </row>
    <row r="309" spans="1:14" x14ac:dyDescent="0.35">
      <c r="A309" s="1">
        <v>18105</v>
      </c>
      <c r="B309" s="1" t="b">
        <v>0</v>
      </c>
      <c r="C309" s="1" t="b">
        <v>0</v>
      </c>
      <c r="D309" s="1">
        <v>53113</v>
      </c>
      <c r="E309" s="1">
        <v>376.24236710000002</v>
      </c>
      <c r="F309" s="1">
        <v>7.0499999999999993E-2</v>
      </c>
      <c r="G309" s="1">
        <v>0.503</v>
      </c>
      <c r="H309" s="1">
        <v>3.5999999999999997E-2</v>
      </c>
      <c r="I309" s="1">
        <v>3.3</v>
      </c>
      <c r="J309" s="1">
        <v>0.2016</v>
      </c>
      <c r="K309" s="1">
        <v>53.897096967614587</v>
      </c>
      <c r="L309" s="1">
        <v>0.45600000000000002</v>
      </c>
      <c r="M309">
        <v>0</v>
      </c>
      <c r="N309">
        <v>1</v>
      </c>
    </row>
    <row r="310" spans="1:14" x14ac:dyDescent="0.35">
      <c r="A310" s="1">
        <v>18107</v>
      </c>
      <c r="B310" s="1" t="b">
        <v>0</v>
      </c>
      <c r="C310" s="1" t="b">
        <v>0</v>
      </c>
      <c r="D310" s="1">
        <v>54366</v>
      </c>
      <c r="E310" s="1">
        <v>75.975054150000005</v>
      </c>
      <c r="F310" s="1">
        <v>5.5999999999999999E-3</v>
      </c>
      <c r="G310" s="1">
        <v>0.49199999999999999</v>
      </c>
      <c r="H310" s="1">
        <v>4.9000000000000002E-2</v>
      </c>
      <c r="I310" s="1">
        <v>3.1</v>
      </c>
      <c r="J310" s="1">
        <v>0.17660000000000001</v>
      </c>
      <c r="K310" s="1">
        <v>26.083781104908969</v>
      </c>
      <c r="L310" s="1">
        <v>0.18100000000000002</v>
      </c>
      <c r="M310">
        <v>0</v>
      </c>
      <c r="N310">
        <v>0</v>
      </c>
    </row>
    <row r="311" spans="1:14" x14ac:dyDescent="0.35">
      <c r="A311" s="1">
        <v>18127</v>
      </c>
      <c r="B311" s="1" t="b">
        <v>0</v>
      </c>
      <c r="C311" s="1" t="b">
        <v>0</v>
      </c>
      <c r="D311" s="1">
        <v>74064</v>
      </c>
      <c r="E311" s="1">
        <v>407.48003720000003</v>
      </c>
      <c r="F311" s="1">
        <v>3.5499999999999997E-2</v>
      </c>
      <c r="G311" s="1">
        <v>0.505</v>
      </c>
      <c r="H311" s="1">
        <v>0.104</v>
      </c>
      <c r="I311" s="1">
        <v>3.7</v>
      </c>
      <c r="J311" s="1">
        <v>0.1893</v>
      </c>
      <c r="K311" s="1">
        <v>23.475693853476457</v>
      </c>
      <c r="L311" s="1">
        <v>0.28199999999999997</v>
      </c>
      <c r="M311">
        <v>1</v>
      </c>
      <c r="N311">
        <v>0</v>
      </c>
    </row>
    <row r="312" spans="1:14" x14ac:dyDescent="0.35">
      <c r="A312" s="1">
        <v>18129</v>
      </c>
      <c r="B312" s="1" t="b">
        <v>0</v>
      </c>
      <c r="C312" s="1" t="b">
        <v>0</v>
      </c>
      <c r="D312" s="1">
        <v>68435</v>
      </c>
      <c r="E312" s="1">
        <v>62.082032179999999</v>
      </c>
      <c r="F312" s="1">
        <v>-1.9E-2</v>
      </c>
      <c r="G312" s="1">
        <v>0.5</v>
      </c>
      <c r="H312" s="1">
        <v>1.2E-2</v>
      </c>
      <c r="I312" s="1">
        <v>2.7</v>
      </c>
      <c r="J312" s="1">
        <v>0.17319999999999999</v>
      </c>
      <c r="K312" s="1">
        <v>39.328273095528374</v>
      </c>
      <c r="L312" s="1">
        <v>0.20699999999999999</v>
      </c>
      <c r="M312">
        <v>0</v>
      </c>
      <c r="N312">
        <v>0</v>
      </c>
    </row>
    <row r="313" spans="1:14" x14ac:dyDescent="0.35">
      <c r="A313" s="1">
        <v>18133</v>
      </c>
      <c r="B313" s="1" t="b">
        <v>0</v>
      </c>
      <c r="C313" s="1" t="b">
        <v>0</v>
      </c>
      <c r="D313" s="1">
        <v>64098</v>
      </c>
      <c r="E313" s="1">
        <v>78.197316290000003</v>
      </c>
      <c r="F313" s="1">
        <v>-1.03E-2</v>
      </c>
      <c r="G313" s="1">
        <v>0.47599999999999998</v>
      </c>
      <c r="H313" s="1">
        <v>0.02</v>
      </c>
      <c r="I313" s="1">
        <v>3.5</v>
      </c>
      <c r="J313" s="1">
        <v>0.185</v>
      </c>
      <c r="K313" s="1">
        <v>26.612731530764318</v>
      </c>
      <c r="L313" s="1">
        <v>0.161</v>
      </c>
      <c r="M313">
        <v>0</v>
      </c>
      <c r="N313">
        <v>0</v>
      </c>
    </row>
    <row r="314" spans="1:14" x14ac:dyDescent="0.35">
      <c r="A314" s="1">
        <v>18137</v>
      </c>
      <c r="B314" s="1" t="b">
        <v>0</v>
      </c>
      <c r="C314" s="1" t="b">
        <v>0</v>
      </c>
      <c r="D314" s="1">
        <v>61219</v>
      </c>
      <c r="E314" s="1">
        <v>63.446125449999997</v>
      </c>
      <c r="F314" s="1">
        <v>-1.7399999999999999E-2</v>
      </c>
      <c r="G314" s="1">
        <v>0.502</v>
      </c>
      <c r="H314" s="1">
        <v>1.9E-2</v>
      </c>
      <c r="I314" s="1">
        <v>3.3</v>
      </c>
      <c r="J314" s="1">
        <v>0.17130000000000001</v>
      </c>
      <c r="K314" s="1">
        <v>35.305747775737892</v>
      </c>
      <c r="L314" s="1">
        <v>0.18100000000000002</v>
      </c>
      <c r="M314">
        <v>0</v>
      </c>
      <c r="N314">
        <v>0</v>
      </c>
    </row>
    <row r="315" spans="1:14" x14ac:dyDescent="0.35">
      <c r="A315" s="1">
        <v>18141</v>
      </c>
      <c r="B315" s="1" t="b">
        <v>0</v>
      </c>
      <c r="C315" s="1" t="b">
        <v>0</v>
      </c>
      <c r="D315" s="1">
        <v>53881</v>
      </c>
      <c r="E315" s="1">
        <v>593.70099379999999</v>
      </c>
      <c r="F315" s="1">
        <v>1.7999999999999999E-2</v>
      </c>
      <c r="G315" s="1">
        <v>0.51300000000000001</v>
      </c>
      <c r="H315" s="1">
        <v>9.0999999999999998E-2</v>
      </c>
      <c r="I315" s="1">
        <v>3.6</v>
      </c>
      <c r="J315" s="1">
        <v>0.19719999999999999</v>
      </c>
      <c r="K315" s="1">
        <v>22.072943721351159</v>
      </c>
      <c r="L315" s="1">
        <v>0.29199999999999998</v>
      </c>
      <c r="M315">
        <v>0</v>
      </c>
      <c r="N315">
        <v>1</v>
      </c>
    </row>
    <row r="316" spans="1:14" x14ac:dyDescent="0.35">
      <c r="A316" s="1">
        <v>18149</v>
      </c>
      <c r="B316" s="1" t="b">
        <v>0</v>
      </c>
      <c r="C316" s="1" t="b">
        <v>0</v>
      </c>
      <c r="D316" s="1">
        <v>54001</v>
      </c>
      <c r="E316" s="1">
        <v>74.38521806</v>
      </c>
      <c r="F316" s="1">
        <v>-1.6E-2</v>
      </c>
      <c r="G316" s="1">
        <v>0.501</v>
      </c>
      <c r="H316" s="1">
        <v>4.1000000000000002E-2</v>
      </c>
      <c r="I316" s="1">
        <v>4.3</v>
      </c>
      <c r="J316" s="1">
        <v>0.17419999999999999</v>
      </c>
      <c r="K316" s="1">
        <v>43.487714720591434</v>
      </c>
      <c r="L316" s="1">
        <v>0.10800000000000001</v>
      </c>
      <c r="M316">
        <v>0</v>
      </c>
      <c r="N316">
        <v>0</v>
      </c>
    </row>
    <row r="317" spans="1:14" x14ac:dyDescent="0.35">
      <c r="A317" s="1">
        <v>18151</v>
      </c>
      <c r="B317" s="1" t="b">
        <v>0</v>
      </c>
      <c r="C317" s="1" t="b">
        <v>0</v>
      </c>
      <c r="D317" s="1">
        <v>59444</v>
      </c>
      <c r="E317" s="1">
        <v>111.976798</v>
      </c>
      <c r="F317" s="1">
        <v>1.18E-2</v>
      </c>
      <c r="G317" s="1">
        <v>0.49299999999999999</v>
      </c>
      <c r="H317" s="1">
        <v>3.6999999999999998E-2</v>
      </c>
      <c r="I317" s="1">
        <v>2.7</v>
      </c>
      <c r="J317" s="1">
        <v>0.15840000000000001</v>
      </c>
      <c r="K317" s="1">
        <v>28.906746834711221</v>
      </c>
      <c r="L317" s="1">
        <v>0.20600000000000002</v>
      </c>
      <c r="M317">
        <v>0</v>
      </c>
      <c r="N317">
        <v>0</v>
      </c>
    </row>
    <row r="318" spans="1:14" x14ac:dyDescent="0.35">
      <c r="A318" s="1">
        <v>18157</v>
      </c>
      <c r="B318" s="1" t="b">
        <v>0</v>
      </c>
      <c r="C318" s="1" t="b">
        <v>0</v>
      </c>
      <c r="D318" s="1">
        <v>51228</v>
      </c>
      <c r="E318" s="1">
        <v>391.61594700000001</v>
      </c>
      <c r="F318" s="1">
        <v>0.1173</v>
      </c>
      <c r="G318" s="1">
        <v>0.48899999999999999</v>
      </c>
      <c r="H318" s="1">
        <v>8.6999999999999994E-2</v>
      </c>
      <c r="I318" s="1">
        <v>2.9</v>
      </c>
      <c r="J318" s="1">
        <v>0.19850000000000001</v>
      </c>
      <c r="K318" s="1">
        <v>20.436106512987145</v>
      </c>
      <c r="L318" s="1">
        <v>0.377</v>
      </c>
      <c r="M318">
        <v>0</v>
      </c>
      <c r="N318">
        <v>0</v>
      </c>
    </row>
    <row r="319" spans="1:14" x14ac:dyDescent="0.35">
      <c r="A319" s="1">
        <v>18161</v>
      </c>
      <c r="B319" s="1" t="b">
        <v>0</v>
      </c>
      <c r="C319" s="1" t="b">
        <v>0</v>
      </c>
      <c r="D319" s="1">
        <v>53866</v>
      </c>
      <c r="E319" s="1">
        <v>43.75279115</v>
      </c>
      <c r="F319" s="1">
        <v>-6.5500000000000003E-2</v>
      </c>
      <c r="G319" s="1">
        <v>0.50600000000000001</v>
      </c>
      <c r="H319" s="1">
        <v>1.7999999999999999E-2</v>
      </c>
      <c r="I319" s="1">
        <v>3.3</v>
      </c>
      <c r="J319" s="1">
        <v>0.17299999999999999</v>
      </c>
      <c r="K319" s="1">
        <v>141.76353841791891</v>
      </c>
      <c r="L319" s="1">
        <v>0.16899999999999998</v>
      </c>
      <c r="M319">
        <v>0</v>
      </c>
      <c r="N319">
        <v>0</v>
      </c>
    </row>
    <row r="320" spans="1:14" x14ac:dyDescent="0.35">
      <c r="A320" s="1">
        <v>18163</v>
      </c>
      <c r="B320" s="1" t="b">
        <v>0</v>
      </c>
      <c r="C320" s="1" t="b">
        <v>0</v>
      </c>
      <c r="D320" s="1">
        <v>51603</v>
      </c>
      <c r="E320" s="1">
        <v>777.1752864</v>
      </c>
      <c r="F320" s="1">
        <v>9.5999999999999992E-3</v>
      </c>
      <c r="G320" s="1">
        <v>0.51500000000000001</v>
      </c>
      <c r="H320" s="1">
        <v>2.8000000000000001E-2</v>
      </c>
      <c r="I320" s="1">
        <v>3.1</v>
      </c>
      <c r="J320" s="1">
        <v>0.20699999999999999</v>
      </c>
      <c r="K320" s="1">
        <v>11.022259452965264</v>
      </c>
      <c r="L320" s="1">
        <v>0.26300000000000001</v>
      </c>
      <c r="M320">
        <v>0</v>
      </c>
      <c r="N320">
        <v>0</v>
      </c>
    </row>
    <row r="321" spans="1:14" x14ac:dyDescent="0.35">
      <c r="A321" s="1">
        <v>18167</v>
      </c>
      <c r="B321" s="1" t="b">
        <v>0</v>
      </c>
      <c r="C321" s="1" t="b">
        <v>0</v>
      </c>
      <c r="D321" s="1">
        <v>48082</v>
      </c>
      <c r="E321" s="1">
        <v>265.39685059999999</v>
      </c>
      <c r="F321" s="1">
        <v>-7.6E-3</v>
      </c>
      <c r="G321" s="1">
        <v>0.495</v>
      </c>
      <c r="H321" s="1">
        <v>2.8000000000000001E-2</v>
      </c>
      <c r="I321" s="1">
        <v>4.3</v>
      </c>
      <c r="J321" s="1">
        <v>0.19309999999999999</v>
      </c>
      <c r="K321" s="1">
        <v>9.3424765036715929</v>
      </c>
      <c r="L321" s="1">
        <v>0.245</v>
      </c>
      <c r="M321">
        <v>0</v>
      </c>
      <c r="N321">
        <v>0</v>
      </c>
    </row>
    <row r="322" spans="1:14" x14ac:dyDescent="0.35">
      <c r="A322" s="1">
        <v>18169</v>
      </c>
      <c r="B322" s="1" t="b">
        <v>0</v>
      </c>
      <c r="C322" s="1" t="b">
        <v>0</v>
      </c>
      <c r="D322" s="1">
        <v>59874</v>
      </c>
      <c r="E322" s="1">
        <v>75.153842800000007</v>
      </c>
      <c r="F322" s="1">
        <v>-6.0999999999999999E-2</v>
      </c>
      <c r="G322" s="1">
        <v>0.51500000000000001</v>
      </c>
      <c r="H322" s="1">
        <v>2.7E-2</v>
      </c>
      <c r="I322" s="1">
        <v>3.1</v>
      </c>
      <c r="J322" s="1">
        <v>0.16270000000000001</v>
      </c>
      <c r="K322" s="1">
        <v>32.262227384178601</v>
      </c>
      <c r="L322" s="1">
        <v>0.184</v>
      </c>
      <c r="M322">
        <v>0</v>
      </c>
      <c r="N322">
        <v>0</v>
      </c>
    </row>
    <row r="323" spans="1:14" x14ac:dyDescent="0.35">
      <c r="A323" s="1">
        <v>18173</v>
      </c>
      <c r="B323" s="1" t="b">
        <v>0</v>
      </c>
      <c r="C323" s="1" t="b">
        <v>0</v>
      </c>
      <c r="D323" s="1">
        <v>79644</v>
      </c>
      <c r="E323" s="1">
        <v>163.70983459999999</v>
      </c>
      <c r="F323" s="1">
        <v>5.2499999999999998E-2</v>
      </c>
      <c r="G323" s="1">
        <v>0.50900000000000001</v>
      </c>
      <c r="H323" s="1">
        <v>0.02</v>
      </c>
      <c r="I323" s="1">
        <v>2.9</v>
      </c>
      <c r="J323" s="1">
        <v>0.17780000000000001</v>
      </c>
      <c r="K323" s="1">
        <v>15.873519794279185</v>
      </c>
      <c r="L323" s="1">
        <v>0.29600000000000004</v>
      </c>
      <c r="M323">
        <v>0</v>
      </c>
      <c r="N323">
        <v>0</v>
      </c>
    </row>
    <row r="324" spans="1:14" x14ac:dyDescent="0.35">
      <c r="A324" s="1">
        <v>18177</v>
      </c>
      <c r="B324" s="1" t="b">
        <v>0</v>
      </c>
      <c r="C324" s="1" t="b">
        <v>0</v>
      </c>
      <c r="D324" s="1">
        <v>47885</v>
      </c>
      <c r="E324" s="1">
        <v>163.99661470000001</v>
      </c>
      <c r="F324" s="1">
        <v>-4.5999999999999999E-2</v>
      </c>
      <c r="G324" s="1">
        <v>0.51600000000000001</v>
      </c>
      <c r="H324" s="1">
        <v>3.2000000000000001E-2</v>
      </c>
      <c r="I324" s="1">
        <v>3.6</v>
      </c>
      <c r="J324" s="1">
        <v>0.17349999999999999</v>
      </c>
      <c r="K324" s="1">
        <v>30.356383947544167</v>
      </c>
      <c r="L324" s="1">
        <v>0.182</v>
      </c>
      <c r="M324">
        <v>0</v>
      </c>
      <c r="N324">
        <v>0</v>
      </c>
    </row>
    <row r="325" spans="1:14" x14ac:dyDescent="0.35">
      <c r="A325" s="1">
        <v>18181</v>
      </c>
      <c r="B325" s="1" t="b">
        <v>0</v>
      </c>
      <c r="C325" s="1" t="b">
        <v>0</v>
      </c>
      <c r="D325" s="1">
        <v>58295</v>
      </c>
      <c r="E325" s="1">
        <v>47.714922049999998</v>
      </c>
      <c r="F325" s="1">
        <v>-2.24E-2</v>
      </c>
      <c r="G325" s="1">
        <v>0.502</v>
      </c>
      <c r="H325" s="1">
        <v>8.7999999999999995E-2</v>
      </c>
      <c r="I325" s="1">
        <v>2.7</v>
      </c>
      <c r="J325" s="1">
        <v>0.16070000000000001</v>
      </c>
      <c r="K325" s="1">
        <v>41.490332752468674</v>
      </c>
      <c r="L325" s="1">
        <v>0.16800000000000001</v>
      </c>
      <c r="M325">
        <v>0</v>
      </c>
      <c r="N325">
        <v>0</v>
      </c>
    </row>
    <row r="326" spans="1:14" x14ac:dyDescent="0.35">
      <c r="A326" s="1">
        <v>19013</v>
      </c>
      <c r="B326" s="1" t="b">
        <v>0</v>
      </c>
      <c r="C326" s="1" t="b">
        <v>0</v>
      </c>
      <c r="D326" s="1">
        <v>60010</v>
      </c>
      <c r="E326" s="1">
        <v>231.9462537</v>
      </c>
      <c r="F326" s="1">
        <v>1.1000000000000001E-3</v>
      </c>
      <c r="G326" s="1">
        <v>0.50800000000000001</v>
      </c>
      <c r="H326" s="1">
        <v>4.5999999999999999E-2</v>
      </c>
      <c r="I326" s="1">
        <v>3.2</v>
      </c>
      <c r="J326" s="1">
        <v>0.19189999999999999</v>
      </c>
      <c r="K326" s="1">
        <v>30.481299722620172</v>
      </c>
      <c r="L326" s="1">
        <v>0.28600000000000003</v>
      </c>
      <c r="M326">
        <v>0</v>
      </c>
      <c r="N326">
        <v>1</v>
      </c>
    </row>
    <row r="327" spans="1:14" x14ac:dyDescent="0.35">
      <c r="A327" s="1">
        <v>19015</v>
      </c>
      <c r="B327" s="1" t="b">
        <v>0</v>
      </c>
      <c r="C327" s="1" t="b">
        <v>0</v>
      </c>
      <c r="D327" s="1">
        <v>63975</v>
      </c>
      <c r="E327" s="1">
        <v>45.898220510000002</v>
      </c>
      <c r="F327" s="1">
        <v>-2.7000000000000001E-3</v>
      </c>
      <c r="G327" s="1">
        <v>0.49299999999999999</v>
      </c>
      <c r="H327" s="1">
        <v>2.7E-2</v>
      </c>
      <c r="I327" s="1">
        <v>2.4</v>
      </c>
      <c r="J327" s="1">
        <v>0.189</v>
      </c>
      <c r="K327" s="1">
        <v>38.118472211633758</v>
      </c>
      <c r="L327" s="1">
        <v>0.248</v>
      </c>
      <c r="M327">
        <v>0</v>
      </c>
      <c r="N327">
        <v>0</v>
      </c>
    </row>
    <row r="328" spans="1:14" x14ac:dyDescent="0.35">
      <c r="A328" s="1">
        <v>19027</v>
      </c>
      <c r="B328" s="1" t="b">
        <v>0</v>
      </c>
      <c r="C328" s="1" t="b">
        <v>0</v>
      </c>
      <c r="D328" s="1">
        <v>61379</v>
      </c>
      <c r="E328" s="1">
        <v>35.412170269999997</v>
      </c>
      <c r="F328" s="1">
        <v>-3.2300000000000002E-2</v>
      </c>
      <c r="G328" s="1">
        <v>0.505</v>
      </c>
      <c r="H328" s="1">
        <v>2.9000000000000001E-2</v>
      </c>
      <c r="I328" s="1">
        <v>1.9</v>
      </c>
      <c r="J328" s="1">
        <v>0.1646</v>
      </c>
      <c r="K328" s="1">
        <v>49.590875278948673</v>
      </c>
      <c r="L328" s="1">
        <v>0.222</v>
      </c>
      <c r="M328">
        <v>0</v>
      </c>
      <c r="N328">
        <v>0</v>
      </c>
    </row>
    <row r="329" spans="1:14" x14ac:dyDescent="0.35">
      <c r="A329" s="1">
        <v>19033</v>
      </c>
      <c r="B329" s="1" t="b">
        <v>0</v>
      </c>
      <c r="C329" s="1" t="b">
        <v>0</v>
      </c>
      <c r="D329" s="1">
        <v>54589</v>
      </c>
      <c r="E329" s="1">
        <v>74.69475448</v>
      </c>
      <c r="F329" s="1">
        <v>-4.0099999999999997E-2</v>
      </c>
      <c r="G329" s="1">
        <v>0.51</v>
      </c>
      <c r="H329" s="1">
        <v>5.0999999999999997E-2</v>
      </c>
      <c r="I329" s="1">
        <v>2.7</v>
      </c>
      <c r="J329" s="1">
        <v>0.16969999999999999</v>
      </c>
      <c r="K329" s="1">
        <v>70.671378091872796</v>
      </c>
      <c r="L329" s="1">
        <v>0.22699999999999998</v>
      </c>
      <c r="M329">
        <v>0</v>
      </c>
      <c r="N329">
        <v>0</v>
      </c>
    </row>
    <row r="330" spans="1:14" x14ac:dyDescent="0.35">
      <c r="A330" s="1">
        <v>19043</v>
      </c>
      <c r="B330" s="1" t="b">
        <v>0</v>
      </c>
      <c r="C330" s="1" t="b">
        <v>0</v>
      </c>
      <c r="D330" s="1">
        <v>53223</v>
      </c>
      <c r="E330" s="1">
        <v>22.540938860000001</v>
      </c>
      <c r="F330" s="1">
        <v>-3.3099999999999997E-2</v>
      </c>
      <c r="G330" s="1">
        <v>0.49299999999999999</v>
      </c>
      <c r="H330" s="1">
        <v>0.02</v>
      </c>
      <c r="I330" s="1">
        <v>3.7</v>
      </c>
      <c r="J330" s="1">
        <v>0.1515</v>
      </c>
      <c r="K330" s="1">
        <v>56.983303891959658</v>
      </c>
      <c r="L330" s="1">
        <v>0.17199999999999999</v>
      </c>
      <c r="M330">
        <v>0</v>
      </c>
      <c r="N330">
        <v>0</v>
      </c>
    </row>
    <row r="331" spans="1:14" x14ac:dyDescent="0.35">
      <c r="A331" s="1">
        <v>19049</v>
      </c>
      <c r="B331" s="1" t="b">
        <v>0</v>
      </c>
      <c r="C331" s="1" t="b">
        <v>0</v>
      </c>
      <c r="D331" s="1">
        <v>97535</v>
      </c>
      <c r="E331" s="1">
        <v>158.81294320000001</v>
      </c>
      <c r="F331" s="1">
        <v>0.2923</v>
      </c>
      <c r="G331" s="1">
        <v>0.50700000000000001</v>
      </c>
      <c r="H331" s="1">
        <v>6.3E-2</v>
      </c>
      <c r="I331" s="1">
        <v>2</v>
      </c>
      <c r="J331" s="1">
        <v>0.23230000000000001</v>
      </c>
      <c r="K331" s="1">
        <v>10.700566059944572</v>
      </c>
      <c r="L331" s="1">
        <v>0.49399999999999999</v>
      </c>
      <c r="M331">
        <v>0</v>
      </c>
      <c r="N331">
        <v>0</v>
      </c>
    </row>
    <row r="332" spans="1:14" x14ac:dyDescent="0.35">
      <c r="A332" s="1">
        <v>19055</v>
      </c>
      <c r="B332" s="1" t="b">
        <v>0</v>
      </c>
      <c r="C332" s="1" t="b">
        <v>0</v>
      </c>
      <c r="D332" s="1">
        <v>70091</v>
      </c>
      <c r="E332" s="1">
        <v>29.443225170000002</v>
      </c>
      <c r="F332" s="1">
        <v>-4.4299999999999999E-2</v>
      </c>
      <c r="G332" s="1">
        <v>0.49299999999999999</v>
      </c>
      <c r="H332" s="1">
        <v>1.6E-2</v>
      </c>
      <c r="I332" s="1">
        <v>2.4</v>
      </c>
      <c r="J332" s="1">
        <v>0.15620000000000001</v>
      </c>
      <c r="K332" s="1">
        <v>58.785491740638406</v>
      </c>
      <c r="L332" s="1">
        <v>0.16600000000000001</v>
      </c>
      <c r="M332">
        <v>0</v>
      </c>
      <c r="N332">
        <v>0</v>
      </c>
    </row>
    <row r="333" spans="1:14" x14ac:dyDescent="0.35">
      <c r="A333" s="1">
        <v>19057</v>
      </c>
      <c r="B333" s="1" t="b">
        <v>0</v>
      </c>
      <c r="C333" s="1" t="b">
        <v>0</v>
      </c>
      <c r="D333" s="1">
        <v>53547</v>
      </c>
      <c r="E333" s="1">
        <v>93.642985370000005</v>
      </c>
      <c r="F333" s="1">
        <v>-3.49E-2</v>
      </c>
      <c r="G333" s="1">
        <v>0.51300000000000001</v>
      </c>
      <c r="H333" s="1">
        <v>3.4000000000000002E-2</v>
      </c>
      <c r="I333" s="1">
        <v>4</v>
      </c>
      <c r="J333" s="1">
        <v>0.1744</v>
      </c>
      <c r="K333" s="1">
        <v>51.325480534811504</v>
      </c>
      <c r="L333" s="1">
        <v>0.20499999999999999</v>
      </c>
      <c r="M333">
        <v>0</v>
      </c>
      <c r="N333">
        <v>0</v>
      </c>
    </row>
    <row r="334" spans="1:14" x14ac:dyDescent="0.35">
      <c r="A334" s="1">
        <v>19059</v>
      </c>
      <c r="B334" s="1" t="b">
        <v>0</v>
      </c>
      <c r="C334" s="1" t="b">
        <v>0</v>
      </c>
      <c r="D334" s="1">
        <v>66211</v>
      </c>
      <c r="E334" s="1">
        <v>45.343478560000001</v>
      </c>
      <c r="F334" s="1">
        <v>3.4200000000000001E-2</v>
      </c>
      <c r="G334" s="1">
        <v>0.503</v>
      </c>
      <c r="H334" s="1">
        <v>2.1999999999999999E-2</v>
      </c>
      <c r="I334" s="1">
        <v>2.9</v>
      </c>
      <c r="J334" s="1">
        <v>0.1547</v>
      </c>
      <c r="K334" s="1">
        <v>57.944141847259239</v>
      </c>
      <c r="L334" s="1">
        <v>0.313</v>
      </c>
      <c r="M334">
        <v>1</v>
      </c>
      <c r="N334">
        <v>0</v>
      </c>
    </row>
    <row r="335" spans="1:14" x14ac:dyDescent="0.35">
      <c r="A335" s="1">
        <v>19061</v>
      </c>
      <c r="B335" s="1" t="b">
        <v>0</v>
      </c>
      <c r="C335" s="1" t="b">
        <v>0</v>
      </c>
      <c r="D335" s="1">
        <v>62481</v>
      </c>
      <c r="E335" s="1">
        <v>159.97073839999999</v>
      </c>
      <c r="F335" s="1">
        <v>3.7600000000000001E-2</v>
      </c>
      <c r="G335" s="1">
        <v>0.50700000000000001</v>
      </c>
      <c r="H335" s="1">
        <v>2.5999999999999999E-2</v>
      </c>
      <c r="I335" s="1">
        <v>2.6</v>
      </c>
      <c r="J335" s="1">
        <v>0.18820000000000001</v>
      </c>
      <c r="K335" s="1">
        <v>41.105322111580399</v>
      </c>
      <c r="L335" s="1">
        <v>0.30499999999999999</v>
      </c>
      <c r="M335">
        <v>0</v>
      </c>
      <c r="N335">
        <v>1</v>
      </c>
    </row>
    <row r="336" spans="1:14" x14ac:dyDescent="0.35">
      <c r="A336" s="1">
        <v>19069</v>
      </c>
      <c r="B336" s="1" t="b">
        <v>0</v>
      </c>
      <c r="C336" s="1" t="b">
        <v>0</v>
      </c>
      <c r="D336" s="1">
        <v>55847</v>
      </c>
      <c r="E336" s="1">
        <v>17.303237960000001</v>
      </c>
      <c r="F336" s="1">
        <v>-6.0600000000000001E-2</v>
      </c>
      <c r="G336" s="1">
        <v>0.49399999999999999</v>
      </c>
      <c r="H336" s="1">
        <v>0.13400000000000001</v>
      </c>
      <c r="I336" s="1">
        <v>2.2999999999999998</v>
      </c>
      <c r="J336" s="1">
        <v>0.16200000000000001</v>
      </c>
      <c r="K336" s="1">
        <v>99.304865938430979</v>
      </c>
      <c r="L336" s="1">
        <v>0.17699999999999999</v>
      </c>
      <c r="M336">
        <v>0</v>
      </c>
      <c r="N336">
        <v>0</v>
      </c>
    </row>
    <row r="337" spans="1:14" x14ac:dyDescent="0.35">
      <c r="A337" s="1">
        <v>19079</v>
      </c>
      <c r="B337" s="1" t="b">
        <v>0</v>
      </c>
      <c r="C337" s="1" t="b">
        <v>0</v>
      </c>
      <c r="D337" s="1">
        <v>63234</v>
      </c>
      <c r="E337" s="1">
        <v>25.614173189999999</v>
      </c>
      <c r="F337" s="1">
        <v>-6.0900000000000003E-2</v>
      </c>
      <c r="G337" s="1">
        <v>0.504</v>
      </c>
      <c r="H337" s="1">
        <v>6.2E-2</v>
      </c>
      <c r="I337" s="1">
        <v>2.9</v>
      </c>
      <c r="J337" s="1">
        <v>0.16450000000000001</v>
      </c>
      <c r="K337" s="1">
        <v>67.691058011236706</v>
      </c>
      <c r="L337" s="1">
        <v>0.24299999999999999</v>
      </c>
      <c r="M337">
        <v>0</v>
      </c>
      <c r="N337">
        <v>0</v>
      </c>
    </row>
    <row r="338" spans="1:14" x14ac:dyDescent="0.35">
      <c r="A338" s="1">
        <v>19091</v>
      </c>
      <c r="B338" s="1" t="b">
        <v>0</v>
      </c>
      <c r="C338" s="1" t="b">
        <v>0</v>
      </c>
      <c r="D338" s="1">
        <v>56695</v>
      </c>
      <c r="E338" s="1">
        <v>22.005193940000002</v>
      </c>
      <c r="F338" s="1">
        <v>-2.69E-2</v>
      </c>
      <c r="G338" s="1">
        <v>0.50700000000000001</v>
      </c>
      <c r="H338" s="1">
        <v>4.4999999999999998E-2</v>
      </c>
      <c r="I338" s="1">
        <v>2.7</v>
      </c>
      <c r="J338" s="1">
        <v>0.1699</v>
      </c>
      <c r="K338" s="1">
        <v>104.62439840970914</v>
      </c>
      <c r="L338" s="1">
        <v>0.20800000000000002</v>
      </c>
      <c r="M338">
        <v>0</v>
      </c>
      <c r="N338">
        <v>0</v>
      </c>
    </row>
    <row r="339" spans="1:14" x14ac:dyDescent="0.35">
      <c r="A339" s="1">
        <v>19095</v>
      </c>
      <c r="B339" s="1" t="b">
        <v>0</v>
      </c>
      <c r="C339" s="1" t="b">
        <v>0</v>
      </c>
      <c r="D339" s="1">
        <v>66861</v>
      </c>
      <c r="E339" s="1">
        <v>27.59622615</v>
      </c>
      <c r="F339" s="1">
        <v>-1.06E-2</v>
      </c>
      <c r="G339" s="1">
        <v>0.499</v>
      </c>
      <c r="H339" s="1">
        <v>3.2000000000000001E-2</v>
      </c>
      <c r="I339" s="1">
        <v>2.2000000000000002</v>
      </c>
      <c r="J339" s="1">
        <v>0.1686</v>
      </c>
      <c r="K339" s="1">
        <v>61.789421651013342</v>
      </c>
      <c r="L339" s="1">
        <v>0.191</v>
      </c>
      <c r="M339">
        <v>0</v>
      </c>
      <c r="N339">
        <v>0</v>
      </c>
    </row>
    <row r="340" spans="1:14" x14ac:dyDescent="0.35">
      <c r="A340" s="1">
        <v>19097</v>
      </c>
      <c r="B340" s="1" t="b">
        <v>0</v>
      </c>
      <c r="C340" s="1" t="b">
        <v>0</v>
      </c>
      <c r="D340" s="1">
        <v>57687</v>
      </c>
      <c r="E340" s="1">
        <v>30.56259129</v>
      </c>
      <c r="F340" s="1">
        <v>-2.1000000000000001E-2</v>
      </c>
      <c r="G340" s="1">
        <v>0.5</v>
      </c>
      <c r="H340" s="1">
        <v>1.6E-2</v>
      </c>
      <c r="I340" s="1">
        <v>3.2</v>
      </c>
      <c r="J340" s="1">
        <v>0.15720000000000001</v>
      </c>
      <c r="K340" s="1">
        <v>51.442975461700705</v>
      </c>
      <c r="L340" s="1">
        <v>0.188</v>
      </c>
      <c r="M340">
        <v>0</v>
      </c>
      <c r="N340">
        <v>0</v>
      </c>
    </row>
    <row r="341" spans="1:14" x14ac:dyDescent="0.35">
      <c r="A341" s="1">
        <v>19103</v>
      </c>
      <c r="B341" s="1" t="b">
        <v>0</v>
      </c>
      <c r="C341" s="1" t="b">
        <v>0</v>
      </c>
      <c r="D341" s="1">
        <v>67295</v>
      </c>
      <c r="E341" s="1">
        <v>246.14031660000001</v>
      </c>
      <c r="F341" s="1">
        <v>0.13400000000000001</v>
      </c>
      <c r="G341" s="1">
        <v>0.504</v>
      </c>
      <c r="H341" s="1">
        <v>5.8000000000000003E-2</v>
      </c>
      <c r="I341" s="1">
        <v>2</v>
      </c>
      <c r="J341" s="1">
        <v>0.2185</v>
      </c>
      <c r="K341" s="1">
        <v>33.081910811168456</v>
      </c>
      <c r="L341" s="1">
        <v>0.53</v>
      </c>
      <c r="M341">
        <v>0</v>
      </c>
      <c r="N341">
        <v>1</v>
      </c>
    </row>
    <row r="342" spans="1:14" x14ac:dyDescent="0.35">
      <c r="A342" s="1">
        <v>19111</v>
      </c>
      <c r="B342" s="1" t="b">
        <v>0</v>
      </c>
      <c r="C342" s="1" t="b">
        <v>0</v>
      </c>
      <c r="D342" s="1">
        <v>51089</v>
      </c>
      <c r="E342" s="1">
        <v>65.035419059999995</v>
      </c>
      <c r="F342" s="1">
        <v>-6.5500000000000003E-2</v>
      </c>
      <c r="G342" s="1">
        <v>0.496</v>
      </c>
      <c r="H342" s="1">
        <v>3.6999999999999998E-2</v>
      </c>
      <c r="I342" s="1">
        <v>3.9</v>
      </c>
      <c r="J342" s="1">
        <v>0.17660000000000001</v>
      </c>
      <c r="K342" s="1">
        <v>59.423002644323617</v>
      </c>
      <c r="L342" s="1">
        <v>0.157</v>
      </c>
      <c r="M342">
        <v>0</v>
      </c>
      <c r="N342">
        <v>0</v>
      </c>
    </row>
    <row r="343" spans="1:14" x14ac:dyDescent="0.35">
      <c r="A343" s="1">
        <v>19113</v>
      </c>
      <c r="B343" s="1" t="b">
        <v>0</v>
      </c>
      <c r="C343" s="1" t="b">
        <v>0</v>
      </c>
      <c r="D343" s="1">
        <v>64783</v>
      </c>
      <c r="E343" s="1">
        <v>316.23981700000002</v>
      </c>
      <c r="F343" s="1">
        <v>6.83E-2</v>
      </c>
      <c r="G343" s="1">
        <v>0.50700000000000001</v>
      </c>
      <c r="H343" s="1">
        <v>3.4000000000000002E-2</v>
      </c>
      <c r="I343" s="1">
        <v>2.9</v>
      </c>
      <c r="J343" s="1">
        <v>0.20419999999999999</v>
      </c>
      <c r="K343" s="1">
        <v>35.287994142192971</v>
      </c>
      <c r="L343" s="1">
        <v>0.33</v>
      </c>
      <c r="M343">
        <v>0</v>
      </c>
      <c r="N343">
        <v>1</v>
      </c>
    </row>
    <row r="344" spans="1:14" x14ac:dyDescent="0.35">
      <c r="A344" s="1">
        <v>19123</v>
      </c>
      <c r="B344" s="1" t="b">
        <v>0</v>
      </c>
      <c r="C344" s="1" t="b">
        <v>0</v>
      </c>
      <c r="D344" s="1">
        <v>59242</v>
      </c>
      <c r="E344" s="1">
        <v>38.70455784</v>
      </c>
      <c r="F344" s="1">
        <v>-1.29E-2</v>
      </c>
      <c r="G344" s="1">
        <v>0.49199999999999999</v>
      </c>
      <c r="H344" s="1">
        <v>2.4E-2</v>
      </c>
      <c r="I344" s="1">
        <v>2.5</v>
      </c>
      <c r="J344" s="1">
        <v>0.17630000000000001</v>
      </c>
      <c r="K344" s="1">
        <v>45.25910839556461</v>
      </c>
      <c r="L344" s="1">
        <v>0.223</v>
      </c>
      <c r="M344">
        <v>0</v>
      </c>
      <c r="N344">
        <v>0</v>
      </c>
    </row>
    <row r="345" spans="1:14" x14ac:dyDescent="0.35">
      <c r="A345" s="1">
        <v>19125</v>
      </c>
      <c r="B345" s="1" t="b">
        <v>0</v>
      </c>
      <c r="C345" s="1" t="b">
        <v>0</v>
      </c>
      <c r="D345" s="1">
        <v>66381</v>
      </c>
      <c r="E345" s="1">
        <v>59.965664859999997</v>
      </c>
      <c r="F345" s="1">
        <v>-1.6999999999999999E-3</v>
      </c>
      <c r="G345" s="1">
        <v>0.501</v>
      </c>
      <c r="H345" s="1">
        <v>0.02</v>
      </c>
      <c r="I345" s="1">
        <v>2.1</v>
      </c>
      <c r="J345" s="1">
        <v>0.16789999999999999</v>
      </c>
      <c r="K345" s="1">
        <v>30.072474663940095</v>
      </c>
      <c r="L345" s="1">
        <v>0.26400000000000001</v>
      </c>
      <c r="M345">
        <v>0</v>
      </c>
      <c r="N345">
        <v>0</v>
      </c>
    </row>
    <row r="346" spans="1:14" x14ac:dyDescent="0.35">
      <c r="A346" s="1">
        <v>19127</v>
      </c>
      <c r="B346" s="1" t="b">
        <v>0</v>
      </c>
      <c r="C346" s="1" t="b">
        <v>0</v>
      </c>
      <c r="D346" s="1">
        <v>55631</v>
      </c>
      <c r="E346" s="1">
        <v>68.766692109999994</v>
      </c>
      <c r="F346" s="1">
        <v>-3.2500000000000001E-2</v>
      </c>
      <c r="G346" s="1">
        <v>0.495</v>
      </c>
      <c r="H346" s="1">
        <v>0.23</v>
      </c>
      <c r="I346" s="1">
        <v>4.5</v>
      </c>
      <c r="J346" s="1">
        <v>0.18</v>
      </c>
      <c r="K346" s="1">
        <v>25.400695979069827</v>
      </c>
      <c r="L346" s="1">
        <v>0.19</v>
      </c>
      <c r="M346">
        <v>0</v>
      </c>
      <c r="N346">
        <v>0</v>
      </c>
    </row>
    <row r="347" spans="1:14" x14ac:dyDescent="0.35">
      <c r="A347" s="1">
        <v>19129</v>
      </c>
      <c r="B347" s="1" t="b">
        <v>0</v>
      </c>
      <c r="C347" s="1" t="b">
        <v>0</v>
      </c>
      <c r="D347" s="1">
        <v>72679</v>
      </c>
      <c r="E347" s="1">
        <v>34.539830879999997</v>
      </c>
      <c r="F347" s="1">
        <v>3.3E-3</v>
      </c>
      <c r="G347" s="1">
        <v>0.497</v>
      </c>
      <c r="H347" s="1">
        <v>3.5000000000000003E-2</v>
      </c>
      <c r="I347" s="1">
        <v>2.2999999999999998</v>
      </c>
      <c r="J347" s="1">
        <v>0.16</v>
      </c>
      <c r="K347" s="1">
        <v>66.185717122245009</v>
      </c>
      <c r="L347" s="1">
        <v>0.23699999999999999</v>
      </c>
      <c r="M347">
        <v>0</v>
      </c>
      <c r="N347">
        <v>0</v>
      </c>
    </row>
    <row r="348" spans="1:14" x14ac:dyDescent="0.35">
      <c r="A348" s="1">
        <v>19131</v>
      </c>
      <c r="B348" s="1" t="b">
        <v>0</v>
      </c>
      <c r="C348" s="1" t="b">
        <v>0</v>
      </c>
      <c r="D348" s="1">
        <v>61247</v>
      </c>
      <c r="E348" s="1">
        <v>22.56502953</v>
      </c>
      <c r="F348" s="1">
        <v>-1.7899999999999999E-2</v>
      </c>
      <c r="G348" s="1">
        <v>0.503</v>
      </c>
      <c r="H348" s="1">
        <v>1.7000000000000001E-2</v>
      </c>
      <c r="I348" s="1">
        <v>1.7</v>
      </c>
      <c r="J348" s="1">
        <v>0.161</v>
      </c>
      <c r="K348" s="1">
        <v>94.464386926128853</v>
      </c>
      <c r="L348" s="1">
        <v>0.17699999999999999</v>
      </c>
      <c r="M348">
        <v>0</v>
      </c>
      <c r="N348">
        <v>0</v>
      </c>
    </row>
    <row r="349" spans="1:14" x14ac:dyDescent="0.35">
      <c r="A349" s="1">
        <v>19135</v>
      </c>
      <c r="B349" s="1" t="b">
        <v>0</v>
      </c>
      <c r="C349" s="1" t="b">
        <v>0</v>
      </c>
      <c r="D349" s="1">
        <v>56397</v>
      </c>
      <c r="E349" s="1">
        <v>17.76973358</v>
      </c>
      <c r="F349" s="1">
        <v>-3.4099999999999998E-2</v>
      </c>
      <c r="G349" s="1">
        <v>0.503</v>
      </c>
      <c r="H349" s="1">
        <v>2.7E-2</v>
      </c>
      <c r="I349" s="1">
        <v>3.1</v>
      </c>
      <c r="J349" s="1">
        <v>0.16220000000000001</v>
      </c>
      <c r="K349" s="1">
        <v>129.7521733489036</v>
      </c>
      <c r="L349" s="1">
        <v>0.16600000000000001</v>
      </c>
      <c r="M349">
        <v>0</v>
      </c>
      <c r="N349">
        <v>0</v>
      </c>
    </row>
    <row r="350" spans="1:14" x14ac:dyDescent="0.35">
      <c r="A350" s="1">
        <v>19139</v>
      </c>
      <c r="B350" s="1" t="b">
        <v>0</v>
      </c>
      <c r="C350" s="1" t="b">
        <v>0</v>
      </c>
      <c r="D350" s="1">
        <v>61767</v>
      </c>
      <c r="E350" s="1">
        <v>97.524624599999996</v>
      </c>
      <c r="F350" s="1">
        <v>-1.9E-3</v>
      </c>
      <c r="G350" s="1">
        <v>0.499</v>
      </c>
      <c r="H350" s="1">
        <v>0.183</v>
      </c>
      <c r="I350" s="1">
        <v>2.9</v>
      </c>
      <c r="J350" s="1">
        <v>0.19059999999999999</v>
      </c>
      <c r="K350" s="1">
        <v>46.87792987061691</v>
      </c>
      <c r="L350" s="1">
        <v>0.22</v>
      </c>
      <c r="M350">
        <v>0</v>
      </c>
      <c r="N350">
        <v>1</v>
      </c>
    </row>
    <row r="351" spans="1:14" x14ac:dyDescent="0.35">
      <c r="A351" s="1">
        <v>19143</v>
      </c>
      <c r="B351" s="1" t="b">
        <v>0</v>
      </c>
      <c r="C351" s="1" t="b">
        <v>0</v>
      </c>
      <c r="D351" s="1">
        <v>60702</v>
      </c>
      <c r="E351" s="1">
        <v>14.94416631</v>
      </c>
      <c r="F351" s="1">
        <v>-8.4599999999999995E-2</v>
      </c>
      <c r="G351" s="1">
        <v>0.49199999999999999</v>
      </c>
      <c r="H351" s="1">
        <v>8.5000000000000006E-2</v>
      </c>
      <c r="I351" s="1">
        <v>1.9</v>
      </c>
      <c r="J351" s="1">
        <v>0.15340000000000001</v>
      </c>
      <c r="K351" s="1">
        <v>167.84155756965424</v>
      </c>
      <c r="L351" s="1">
        <v>0.18100000000000002</v>
      </c>
      <c r="M351">
        <v>0</v>
      </c>
      <c r="N351">
        <v>0</v>
      </c>
    </row>
    <row r="352" spans="1:14" x14ac:dyDescent="0.35">
      <c r="A352" s="1">
        <v>19145</v>
      </c>
      <c r="B352" s="1" t="b">
        <v>0</v>
      </c>
      <c r="C352" s="1" t="b">
        <v>0</v>
      </c>
      <c r="D352" s="1">
        <v>52179</v>
      </c>
      <c r="E352" s="1">
        <v>28.240444759999999</v>
      </c>
      <c r="F352" s="1">
        <v>-5.4600000000000003E-2</v>
      </c>
      <c r="G352" s="1">
        <v>0.46899999999999997</v>
      </c>
      <c r="H352" s="1">
        <v>3.6999999999999998E-2</v>
      </c>
      <c r="I352" s="1">
        <v>2.6</v>
      </c>
      <c r="J352" s="1">
        <v>0.18260000000000001</v>
      </c>
      <c r="K352" s="1">
        <v>66.194479380419679</v>
      </c>
      <c r="L352" s="1">
        <v>0.21299999999999999</v>
      </c>
      <c r="M352">
        <v>0</v>
      </c>
      <c r="N352">
        <v>0</v>
      </c>
    </row>
    <row r="353" spans="1:14" x14ac:dyDescent="0.35">
      <c r="A353" s="1">
        <v>19153</v>
      </c>
      <c r="B353" s="1" t="b">
        <v>0</v>
      </c>
      <c r="C353" s="1" t="b">
        <v>0</v>
      </c>
      <c r="D353" s="1">
        <v>67331</v>
      </c>
      <c r="E353" s="1">
        <v>854.2441116</v>
      </c>
      <c r="F353" s="1">
        <v>0.12139999999999999</v>
      </c>
      <c r="G353" s="1">
        <v>0.50700000000000001</v>
      </c>
      <c r="H353" s="1">
        <v>8.6999999999999994E-2</v>
      </c>
      <c r="I353" s="1">
        <v>2.8</v>
      </c>
      <c r="J353" s="1">
        <v>0.22789999999999999</v>
      </c>
      <c r="K353" s="1">
        <v>26.521897907014225</v>
      </c>
      <c r="L353" s="1">
        <v>0.36099999999999999</v>
      </c>
      <c r="M353">
        <v>0</v>
      </c>
      <c r="N353">
        <v>1</v>
      </c>
    </row>
    <row r="354" spans="1:14" x14ac:dyDescent="0.35">
      <c r="A354" s="1">
        <v>19163</v>
      </c>
      <c r="B354" s="1" t="b">
        <v>0</v>
      </c>
      <c r="C354" s="1" t="b">
        <v>0</v>
      </c>
      <c r="D354" s="1">
        <v>65724</v>
      </c>
      <c r="E354" s="1">
        <v>377.53144040000001</v>
      </c>
      <c r="F354" s="1">
        <v>4.4600000000000001E-2</v>
      </c>
      <c r="G354" s="1">
        <v>0.50900000000000001</v>
      </c>
      <c r="H354" s="1">
        <v>7.0000000000000007E-2</v>
      </c>
      <c r="I354" s="1">
        <v>3.3</v>
      </c>
      <c r="J354" s="1">
        <v>0.20050000000000001</v>
      </c>
      <c r="K354" s="1">
        <v>34.693511735080342</v>
      </c>
      <c r="L354" s="1">
        <v>0.31900000000000001</v>
      </c>
      <c r="M354">
        <v>0</v>
      </c>
      <c r="N354">
        <v>1</v>
      </c>
    </row>
    <row r="355" spans="1:14" x14ac:dyDescent="0.35">
      <c r="A355" s="1">
        <v>19169</v>
      </c>
      <c r="B355" s="1" t="b">
        <v>0</v>
      </c>
      <c r="C355" s="1" t="b">
        <v>0</v>
      </c>
      <c r="D355" s="1">
        <v>64151</v>
      </c>
      <c r="E355" s="1">
        <v>169.54250740000001</v>
      </c>
      <c r="F355" s="1">
        <v>7.8E-2</v>
      </c>
      <c r="G355" s="1">
        <v>0.47799999999999998</v>
      </c>
      <c r="H355" s="1">
        <v>3.6999999999999998E-2</v>
      </c>
      <c r="I355" s="1">
        <v>1.9</v>
      </c>
      <c r="J355" s="1">
        <v>0.185</v>
      </c>
      <c r="K355" s="1">
        <v>41.187433713973867</v>
      </c>
      <c r="L355" s="1">
        <v>0.51100000000000001</v>
      </c>
      <c r="M355">
        <v>0</v>
      </c>
      <c r="N355">
        <v>1</v>
      </c>
    </row>
    <row r="356" spans="1:14" x14ac:dyDescent="0.35">
      <c r="A356" s="1">
        <v>19179</v>
      </c>
      <c r="B356" s="1" t="b">
        <v>0</v>
      </c>
      <c r="C356" s="1" t="b">
        <v>0</v>
      </c>
      <c r="D356" s="1">
        <v>50533</v>
      </c>
      <c r="E356" s="1">
        <v>80.978063280000001</v>
      </c>
      <c r="F356" s="1">
        <v>-1.8800000000000001E-2</v>
      </c>
      <c r="G356" s="1">
        <v>0.501</v>
      </c>
      <c r="H356" s="1">
        <v>0.111</v>
      </c>
      <c r="I356" s="1">
        <v>3.7</v>
      </c>
      <c r="J356" s="1">
        <v>0.19070000000000001</v>
      </c>
      <c r="K356" s="1">
        <v>28.596757127741711</v>
      </c>
      <c r="L356" s="1">
        <v>0.18</v>
      </c>
      <c r="M356">
        <v>0</v>
      </c>
      <c r="N356">
        <v>0</v>
      </c>
    </row>
    <row r="357" spans="1:14" x14ac:dyDescent="0.35">
      <c r="A357" s="1">
        <v>19181</v>
      </c>
      <c r="B357" s="1" t="b">
        <v>0</v>
      </c>
      <c r="C357" s="1" t="b">
        <v>0</v>
      </c>
      <c r="D357" s="1">
        <v>79557</v>
      </c>
      <c r="E357" s="1">
        <v>90.318640569999999</v>
      </c>
      <c r="F357" s="1">
        <v>0.1018</v>
      </c>
      <c r="G357" s="1">
        <v>0.50700000000000001</v>
      </c>
      <c r="H357" s="1">
        <v>3.1E-2</v>
      </c>
      <c r="I357" s="1">
        <v>2.5</v>
      </c>
      <c r="J357" s="1">
        <v>0.1837</v>
      </c>
      <c r="K357" s="1">
        <v>19.430303501340688</v>
      </c>
      <c r="L357" s="1">
        <v>0.317</v>
      </c>
      <c r="M357">
        <v>0</v>
      </c>
      <c r="N357">
        <v>0</v>
      </c>
    </row>
    <row r="358" spans="1:14" x14ac:dyDescent="0.35">
      <c r="A358" s="1">
        <v>19183</v>
      </c>
      <c r="B358" s="1" t="b">
        <v>0</v>
      </c>
      <c r="C358" s="1" t="b">
        <v>0</v>
      </c>
      <c r="D358" s="1">
        <v>63230</v>
      </c>
      <c r="E358" s="1">
        <v>38.614009330000002</v>
      </c>
      <c r="F358" s="1">
        <v>1.1900000000000001E-2</v>
      </c>
      <c r="G358" s="1">
        <v>0.50700000000000001</v>
      </c>
      <c r="H358" s="1">
        <v>6.5000000000000002E-2</v>
      </c>
      <c r="I358" s="1">
        <v>2.5</v>
      </c>
      <c r="J358" s="1">
        <v>0.1757</v>
      </c>
      <c r="K358" s="1">
        <v>45.52697473252902</v>
      </c>
      <c r="L358" s="1">
        <v>0.215</v>
      </c>
      <c r="M358">
        <v>0</v>
      </c>
      <c r="N358">
        <v>0</v>
      </c>
    </row>
    <row r="359" spans="1:14" x14ac:dyDescent="0.35">
      <c r="A359" s="1">
        <v>19187</v>
      </c>
      <c r="B359" s="1" t="b">
        <v>0</v>
      </c>
      <c r="C359" s="1" t="b">
        <v>0</v>
      </c>
      <c r="D359" s="1">
        <v>53344</v>
      </c>
      <c r="E359" s="1">
        <v>50.171949040000001</v>
      </c>
      <c r="F359" s="1">
        <v>-5.8700000000000002E-2</v>
      </c>
      <c r="G359" s="1">
        <v>0.48299999999999998</v>
      </c>
      <c r="H359" s="1">
        <v>5.5E-2</v>
      </c>
      <c r="I359" s="1">
        <v>3.1</v>
      </c>
      <c r="J359" s="1">
        <v>0.18090000000000001</v>
      </c>
      <c r="K359" s="1">
        <v>27.85204991087344</v>
      </c>
      <c r="L359" s="1">
        <v>0.19600000000000001</v>
      </c>
      <c r="M359">
        <v>0</v>
      </c>
      <c r="N359">
        <v>0</v>
      </c>
    </row>
    <row r="360" spans="1:14" x14ac:dyDescent="0.35">
      <c r="A360" s="1">
        <v>19189</v>
      </c>
      <c r="B360" s="1" t="b">
        <v>0</v>
      </c>
      <c r="C360" s="1" t="b">
        <v>0</v>
      </c>
      <c r="D360" s="1">
        <v>50258</v>
      </c>
      <c r="E360" s="1">
        <v>25.853394229999999</v>
      </c>
      <c r="F360" s="1">
        <v>-4.9399999999999999E-2</v>
      </c>
      <c r="G360" s="1">
        <v>0.50700000000000001</v>
      </c>
      <c r="H360" s="1">
        <v>5.0999999999999997E-2</v>
      </c>
      <c r="I360" s="1">
        <v>2.8</v>
      </c>
      <c r="J360" s="1">
        <v>0.15959999999999999</v>
      </c>
      <c r="K360" s="1">
        <v>96.581031485416261</v>
      </c>
      <c r="L360" s="1">
        <v>0.22399999999999998</v>
      </c>
      <c r="M360">
        <v>1</v>
      </c>
      <c r="N360">
        <v>0</v>
      </c>
    </row>
    <row r="361" spans="1:14" x14ac:dyDescent="0.35">
      <c r="A361" s="1">
        <v>19191</v>
      </c>
      <c r="B361" s="1" t="b">
        <v>0</v>
      </c>
      <c r="C361" s="1" t="b">
        <v>1</v>
      </c>
      <c r="D361" s="1">
        <v>65482</v>
      </c>
      <c r="E361" s="1">
        <v>28.978007389999998</v>
      </c>
      <c r="F361" s="1">
        <v>-5.33E-2</v>
      </c>
      <c r="G361" s="1">
        <v>0.502</v>
      </c>
      <c r="H361" s="1">
        <v>2.4E-2</v>
      </c>
      <c r="I361" s="1">
        <v>2.9</v>
      </c>
      <c r="J361" s="1">
        <v>0.13980000000000001</v>
      </c>
      <c r="K361" s="1">
        <v>100.0450202591166</v>
      </c>
      <c r="L361" s="1">
        <v>0.29699999999999999</v>
      </c>
      <c r="M361">
        <v>1</v>
      </c>
      <c r="N361">
        <v>0</v>
      </c>
    </row>
    <row r="362" spans="1:14" x14ac:dyDescent="0.35">
      <c r="A362" s="1">
        <v>19193</v>
      </c>
      <c r="B362" s="1" t="b">
        <v>0</v>
      </c>
      <c r="C362" s="1" t="b">
        <v>0</v>
      </c>
      <c r="D362" s="1">
        <v>58419</v>
      </c>
      <c r="E362" s="1">
        <v>118.1289913</v>
      </c>
      <c r="F362" s="1">
        <v>9.1000000000000004E-3</v>
      </c>
      <c r="G362" s="1">
        <v>0.502</v>
      </c>
      <c r="H362" s="1">
        <v>0.17399999999999999</v>
      </c>
      <c r="I362" s="1">
        <v>2.7</v>
      </c>
      <c r="J362" s="1">
        <v>0.19589999999999999</v>
      </c>
      <c r="K362" s="1">
        <v>19.397325108867488</v>
      </c>
      <c r="L362" s="1">
        <v>0.23</v>
      </c>
      <c r="M362">
        <v>0</v>
      </c>
      <c r="N362">
        <v>0</v>
      </c>
    </row>
    <row r="363" spans="1:14" x14ac:dyDescent="0.35">
      <c r="A363" s="1">
        <v>19195</v>
      </c>
      <c r="B363" s="1" t="b">
        <v>0</v>
      </c>
      <c r="C363" s="1" t="b">
        <v>0</v>
      </c>
      <c r="D363" s="1">
        <v>60139</v>
      </c>
      <c r="E363" s="1">
        <v>18.446827599999999</v>
      </c>
      <c r="F363" s="1">
        <v>-2.9399999999999999E-2</v>
      </c>
      <c r="G363" s="1">
        <v>0.49299999999999999</v>
      </c>
      <c r="H363" s="1">
        <v>3.4000000000000002E-2</v>
      </c>
      <c r="I363" s="1">
        <v>2.8</v>
      </c>
      <c r="J363" s="1">
        <v>0.17630000000000001</v>
      </c>
      <c r="K363" s="1">
        <v>135.48299688389108</v>
      </c>
      <c r="L363" s="1">
        <v>0.155</v>
      </c>
      <c r="M363">
        <v>0</v>
      </c>
      <c r="N363">
        <v>0</v>
      </c>
    </row>
    <row r="364" spans="1:14" x14ac:dyDescent="0.35">
      <c r="A364" s="1">
        <v>19197</v>
      </c>
      <c r="B364" s="1" t="b">
        <v>0</v>
      </c>
      <c r="C364" s="1" t="b">
        <v>0</v>
      </c>
      <c r="D364" s="1">
        <v>54251</v>
      </c>
      <c r="E364" s="1">
        <v>21.64287363</v>
      </c>
      <c r="F364" s="1">
        <v>-5.3100000000000001E-2</v>
      </c>
      <c r="G364" s="1">
        <v>0.497</v>
      </c>
      <c r="H364" s="1">
        <v>0.13200000000000001</v>
      </c>
      <c r="I364" s="1">
        <v>2.6</v>
      </c>
      <c r="J364" s="1">
        <v>0.1578</v>
      </c>
      <c r="K364" s="1">
        <v>79.605158414265247</v>
      </c>
      <c r="L364" s="1">
        <v>0.17699999999999999</v>
      </c>
      <c r="M364">
        <v>0</v>
      </c>
      <c r="N364">
        <v>0</v>
      </c>
    </row>
    <row r="365" spans="1:14" x14ac:dyDescent="0.35">
      <c r="A365" s="1">
        <v>20001</v>
      </c>
      <c r="B365" s="1" t="b">
        <v>0</v>
      </c>
      <c r="C365" s="1" t="b">
        <v>0</v>
      </c>
      <c r="D365" s="1">
        <v>46690</v>
      </c>
      <c r="E365" s="1">
        <v>24.723017850000002</v>
      </c>
      <c r="F365" s="1">
        <v>-8.1000000000000003E-2</v>
      </c>
      <c r="G365" s="1">
        <v>0.50800000000000001</v>
      </c>
      <c r="H365" s="1">
        <v>3.7999999999999999E-2</v>
      </c>
      <c r="I365" s="1">
        <v>3.5</v>
      </c>
      <c r="J365" s="1">
        <v>0.16789999999999999</v>
      </c>
      <c r="K365" s="1">
        <v>80.847279489045192</v>
      </c>
      <c r="L365" s="1">
        <v>0.20399999999999999</v>
      </c>
      <c r="M365">
        <v>0</v>
      </c>
      <c r="N365">
        <v>0</v>
      </c>
    </row>
    <row r="366" spans="1:14" x14ac:dyDescent="0.35">
      <c r="A366" s="1">
        <v>20009</v>
      </c>
      <c r="B366" s="1" t="b">
        <v>0</v>
      </c>
      <c r="C366" s="1" t="b">
        <v>0</v>
      </c>
      <c r="D366" s="1">
        <v>50754</v>
      </c>
      <c r="E366" s="1">
        <v>28.7904847</v>
      </c>
      <c r="F366" s="1">
        <v>-7.3499999999999996E-2</v>
      </c>
      <c r="G366" s="1">
        <v>0.505</v>
      </c>
      <c r="H366" s="1">
        <v>0.153</v>
      </c>
      <c r="I366" s="1">
        <v>3.1</v>
      </c>
      <c r="J366" s="1">
        <v>0.1787</v>
      </c>
      <c r="K366" s="1">
        <v>38.791264207300514</v>
      </c>
      <c r="L366" s="1">
        <v>0.184</v>
      </c>
      <c r="M366">
        <v>0</v>
      </c>
      <c r="N366">
        <v>0</v>
      </c>
    </row>
    <row r="367" spans="1:14" x14ac:dyDescent="0.35">
      <c r="A367" s="1">
        <v>20011</v>
      </c>
      <c r="B367" s="1" t="b">
        <v>0</v>
      </c>
      <c r="C367" s="1" t="b">
        <v>0</v>
      </c>
      <c r="D367" s="1">
        <v>47452</v>
      </c>
      <c r="E367" s="1">
        <v>22.871224649999998</v>
      </c>
      <c r="F367" s="1">
        <v>-4.3999999999999997E-2</v>
      </c>
      <c r="G367" s="1">
        <v>0.50700000000000001</v>
      </c>
      <c r="H367" s="1">
        <v>2.8000000000000001E-2</v>
      </c>
      <c r="I367" s="1">
        <v>4.2</v>
      </c>
      <c r="J367" s="1">
        <v>0.16969999999999999</v>
      </c>
      <c r="K367" s="1">
        <v>68.804183294344298</v>
      </c>
      <c r="L367" s="1">
        <v>0.20600000000000002</v>
      </c>
      <c r="M367">
        <v>0</v>
      </c>
      <c r="N367">
        <v>0</v>
      </c>
    </row>
    <row r="368" spans="1:14" x14ac:dyDescent="0.35">
      <c r="A368" s="1">
        <v>20015</v>
      </c>
      <c r="B368" s="1" t="b">
        <v>0</v>
      </c>
      <c r="C368" s="1" t="b">
        <v>0</v>
      </c>
      <c r="D368" s="1">
        <v>66199</v>
      </c>
      <c r="E368" s="1">
        <v>46.795392290000002</v>
      </c>
      <c r="F368" s="1">
        <v>1.54E-2</v>
      </c>
      <c r="G368" s="1">
        <v>0.497</v>
      </c>
      <c r="H368" s="1">
        <v>5.0999999999999997E-2</v>
      </c>
      <c r="I368" s="1">
        <v>3.2</v>
      </c>
      <c r="J368" s="1">
        <v>0.18559999999999999</v>
      </c>
      <c r="K368" s="1">
        <v>14.945225747634916</v>
      </c>
      <c r="L368" s="1">
        <v>0.28999999999999998</v>
      </c>
      <c r="M368">
        <v>0</v>
      </c>
      <c r="N368">
        <v>0</v>
      </c>
    </row>
    <row r="369" spans="1:14" x14ac:dyDescent="0.35">
      <c r="A369" s="1">
        <v>20031</v>
      </c>
      <c r="B369" s="1" t="b">
        <v>0</v>
      </c>
      <c r="C369" s="1" t="b">
        <v>0</v>
      </c>
      <c r="D369" s="1">
        <v>62715</v>
      </c>
      <c r="E369" s="1">
        <v>13.04575985</v>
      </c>
      <c r="F369" s="1">
        <v>-5.16E-2</v>
      </c>
      <c r="G369" s="1">
        <v>0.50600000000000001</v>
      </c>
      <c r="H369" s="1">
        <v>2.8000000000000001E-2</v>
      </c>
      <c r="I369" s="1">
        <v>4.5</v>
      </c>
      <c r="J369" s="1">
        <v>0.16539999999999999</v>
      </c>
      <c r="K369" s="1">
        <v>122.26433549333659</v>
      </c>
      <c r="L369" s="1">
        <v>0.22899999999999998</v>
      </c>
      <c r="M369">
        <v>0</v>
      </c>
      <c r="N369">
        <v>0</v>
      </c>
    </row>
    <row r="370" spans="1:14" x14ac:dyDescent="0.35">
      <c r="A370" s="1">
        <v>20037</v>
      </c>
      <c r="B370" s="1" t="b">
        <v>0</v>
      </c>
      <c r="C370" s="1" t="b">
        <v>0</v>
      </c>
      <c r="D370" s="1">
        <v>42723</v>
      </c>
      <c r="E370" s="1">
        <v>65.820441000000002</v>
      </c>
      <c r="F370" s="1">
        <v>-8.0999999999999996E-3</v>
      </c>
      <c r="G370" s="1">
        <v>0.501</v>
      </c>
      <c r="H370" s="1">
        <v>6.0999999999999999E-2</v>
      </c>
      <c r="I370" s="1">
        <v>3.9</v>
      </c>
      <c r="J370" s="1">
        <v>0.17499999999999999</v>
      </c>
      <c r="K370" s="1">
        <v>25.76124478334793</v>
      </c>
      <c r="L370" s="1">
        <v>0.29499999999999998</v>
      </c>
      <c r="M370">
        <v>0</v>
      </c>
      <c r="N370">
        <v>1</v>
      </c>
    </row>
    <row r="371" spans="1:14" x14ac:dyDescent="0.35">
      <c r="A371" s="1">
        <v>20045</v>
      </c>
      <c r="B371" s="1" t="b">
        <v>0</v>
      </c>
      <c r="C371" s="1" t="b">
        <v>0</v>
      </c>
      <c r="D371" s="1">
        <v>62559</v>
      </c>
      <c r="E371" s="1">
        <v>268.18771099999998</v>
      </c>
      <c r="F371" s="1">
        <v>9.35E-2</v>
      </c>
      <c r="G371" s="1">
        <v>0.502</v>
      </c>
      <c r="H371" s="1">
        <v>6.5000000000000002E-2</v>
      </c>
      <c r="I371" s="1">
        <v>2.9</v>
      </c>
      <c r="J371" s="1">
        <v>0.20810000000000001</v>
      </c>
      <c r="K371" s="1">
        <v>32.717427755829831</v>
      </c>
      <c r="L371" s="1">
        <v>0.504</v>
      </c>
      <c r="M371">
        <v>0</v>
      </c>
      <c r="N371">
        <v>1</v>
      </c>
    </row>
    <row r="372" spans="1:14" x14ac:dyDescent="0.35">
      <c r="A372" s="1">
        <v>20051</v>
      </c>
      <c r="B372" s="1" t="b">
        <v>0</v>
      </c>
      <c r="C372" s="1" t="b">
        <v>0</v>
      </c>
      <c r="D372" s="1">
        <v>51237</v>
      </c>
      <c r="E372" s="1">
        <v>31.728657909999999</v>
      </c>
      <c r="F372" s="1">
        <v>3.5000000000000001E-3</v>
      </c>
      <c r="G372" s="1">
        <v>0.496</v>
      </c>
      <c r="H372" s="1">
        <v>5.8999999999999997E-2</v>
      </c>
      <c r="I372" s="1">
        <v>2.2999999999999998</v>
      </c>
      <c r="J372" s="1">
        <v>0.19120000000000001</v>
      </c>
      <c r="K372" s="1">
        <v>35.022589570272828</v>
      </c>
      <c r="L372" s="1">
        <v>0.34799999999999998</v>
      </c>
      <c r="M372">
        <v>0</v>
      </c>
      <c r="N372">
        <v>1</v>
      </c>
    </row>
    <row r="373" spans="1:14" x14ac:dyDescent="0.35">
      <c r="A373" s="1">
        <v>20057</v>
      </c>
      <c r="B373" s="1" t="b">
        <v>0</v>
      </c>
      <c r="C373" s="1" t="b">
        <v>0</v>
      </c>
      <c r="D373" s="1">
        <v>54604</v>
      </c>
      <c r="E373" s="1">
        <v>30.610841950000001</v>
      </c>
      <c r="F373" s="1">
        <v>-6.7999999999999996E-3</v>
      </c>
      <c r="G373" s="1">
        <v>0.48099999999999998</v>
      </c>
      <c r="H373" s="1">
        <v>0.56000000000000005</v>
      </c>
      <c r="I373" s="1">
        <v>2.5</v>
      </c>
      <c r="J373" s="1">
        <v>0.2019</v>
      </c>
      <c r="K373" s="1">
        <v>29.745084624765756</v>
      </c>
      <c r="L373" s="1">
        <v>0.17600000000000002</v>
      </c>
      <c r="M373">
        <v>0</v>
      </c>
      <c r="N373">
        <v>0</v>
      </c>
    </row>
    <row r="374" spans="1:14" x14ac:dyDescent="0.35">
      <c r="A374" s="1">
        <v>20063</v>
      </c>
      <c r="B374" s="1" t="b">
        <v>0</v>
      </c>
      <c r="C374" s="1" t="b">
        <v>0</v>
      </c>
      <c r="D374" s="1">
        <v>52986</v>
      </c>
      <c r="E374" s="1">
        <v>2.4597238880000001</v>
      </c>
      <c r="F374" s="1">
        <v>-2.24E-2</v>
      </c>
      <c r="G374" s="1">
        <v>0.5</v>
      </c>
      <c r="H374" s="1">
        <v>3.1E-2</v>
      </c>
      <c r="I374" s="1">
        <v>2.1</v>
      </c>
      <c r="J374" s="1">
        <v>0.1517</v>
      </c>
      <c r="K374" s="1">
        <v>379.36267071320185</v>
      </c>
      <c r="L374" s="1">
        <v>0.22699999999999998</v>
      </c>
      <c r="M374">
        <v>0</v>
      </c>
      <c r="N374">
        <v>0</v>
      </c>
    </row>
    <row r="375" spans="1:14" x14ac:dyDescent="0.35">
      <c r="A375" s="1">
        <v>20085</v>
      </c>
      <c r="B375" s="1" t="b">
        <v>0</v>
      </c>
      <c r="C375" s="1" t="b">
        <v>0</v>
      </c>
      <c r="D375" s="1">
        <v>60615</v>
      </c>
      <c r="E375" s="1">
        <v>20.071104529999999</v>
      </c>
      <c r="F375" s="1">
        <v>-2.2100000000000002E-2</v>
      </c>
      <c r="G375" s="1">
        <v>0.498</v>
      </c>
      <c r="H375" s="1">
        <v>4.8000000000000001E-2</v>
      </c>
      <c r="I375" s="1">
        <v>2.9</v>
      </c>
      <c r="J375" s="1">
        <v>0.15770000000000001</v>
      </c>
      <c r="K375" s="1">
        <v>75.924379318199072</v>
      </c>
      <c r="L375" s="1">
        <v>0.21299999999999999</v>
      </c>
      <c r="M375">
        <v>0</v>
      </c>
      <c r="N375">
        <v>0</v>
      </c>
    </row>
    <row r="376" spans="1:14" x14ac:dyDescent="0.35">
      <c r="A376" s="1">
        <v>20091</v>
      </c>
      <c r="B376" s="1" t="b">
        <v>0</v>
      </c>
      <c r="C376" s="1" t="b">
        <v>0</v>
      </c>
      <c r="D376" s="1">
        <v>91913</v>
      </c>
      <c r="E376" s="1">
        <v>1272.566147</v>
      </c>
      <c r="F376" s="1">
        <v>9.6600000000000005E-2</v>
      </c>
      <c r="G376" s="1">
        <v>0.50900000000000001</v>
      </c>
      <c r="H376" s="1">
        <v>7.9000000000000001E-2</v>
      </c>
      <c r="I376" s="1">
        <v>2.8</v>
      </c>
      <c r="J376" s="1">
        <v>0.21160000000000001</v>
      </c>
      <c r="K376" s="1">
        <v>6.6400952189654401</v>
      </c>
      <c r="L376" s="1">
        <v>0.55299999999999994</v>
      </c>
      <c r="M376">
        <v>1</v>
      </c>
      <c r="N376">
        <v>0</v>
      </c>
    </row>
    <row r="377" spans="1:14" x14ac:dyDescent="0.35">
      <c r="A377" s="1">
        <v>20103</v>
      </c>
      <c r="B377" s="1" t="b">
        <v>0</v>
      </c>
      <c r="C377" s="1" t="b">
        <v>0</v>
      </c>
      <c r="D377" s="1">
        <v>75840</v>
      </c>
      <c r="E377" s="1">
        <v>176.64763160000001</v>
      </c>
      <c r="F377" s="1">
        <v>6.7699999999999996E-2</v>
      </c>
      <c r="G377" s="1">
        <v>0.46700000000000003</v>
      </c>
      <c r="H377" s="1">
        <v>7.2999999999999995E-2</v>
      </c>
      <c r="I377" s="1">
        <v>3.4</v>
      </c>
      <c r="J377" s="1">
        <v>0.21529999999999999</v>
      </c>
      <c r="K377" s="1">
        <v>12.231218963281879</v>
      </c>
      <c r="L377" s="1">
        <v>0.317</v>
      </c>
      <c r="M377">
        <v>0</v>
      </c>
      <c r="N377">
        <v>0</v>
      </c>
    </row>
    <row r="378" spans="1:14" x14ac:dyDescent="0.35">
      <c r="A378" s="1">
        <v>20111</v>
      </c>
      <c r="B378" s="1" t="b">
        <v>0</v>
      </c>
      <c r="C378" s="1" t="b">
        <v>0</v>
      </c>
      <c r="D378" s="1">
        <v>49840</v>
      </c>
      <c r="E378" s="1">
        <v>39.169343249999997</v>
      </c>
      <c r="F378" s="1">
        <v>-1.49E-2</v>
      </c>
      <c r="G378" s="1">
        <v>0.51400000000000001</v>
      </c>
      <c r="H378" s="1">
        <v>0.218</v>
      </c>
      <c r="I378" s="1">
        <v>3.4</v>
      </c>
      <c r="J378" s="1">
        <v>0.1827</v>
      </c>
      <c r="K378" s="1">
        <v>30.125018828136767</v>
      </c>
      <c r="L378" s="1">
        <v>0.27300000000000002</v>
      </c>
      <c r="M378">
        <v>1</v>
      </c>
      <c r="N378">
        <v>1</v>
      </c>
    </row>
    <row r="379" spans="1:14" x14ac:dyDescent="0.35">
      <c r="A379" s="1">
        <v>20155</v>
      </c>
      <c r="B379" s="1" t="b">
        <v>0</v>
      </c>
      <c r="C379" s="1" t="b">
        <v>0</v>
      </c>
      <c r="D379" s="1">
        <v>53371</v>
      </c>
      <c r="E379" s="1">
        <v>49.387180899999997</v>
      </c>
      <c r="F379" s="1">
        <v>-4.0500000000000001E-2</v>
      </c>
      <c r="G379" s="1">
        <v>0.497</v>
      </c>
      <c r="H379" s="1">
        <v>9.7000000000000003E-2</v>
      </c>
      <c r="I379" s="1">
        <v>3.2</v>
      </c>
      <c r="J379" s="1">
        <v>0.18410000000000001</v>
      </c>
      <c r="K379" s="1">
        <v>16.129552566211814</v>
      </c>
      <c r="L379" s="1">
        <v>0.20499999999999999</v>
      </c>
      <c r="M379">
        <v>0</v>
      </c>
      <c r="N379">
        <v>0</v>
      </c>
    </row>
    <row r="380" spans="1:14" x14ac:dyDescent="0.35">
      <c r="A380" s="1">
        <v>20161</v>
      </c>
      <c r="B380" s="1" t="b">
        <v>0</v>
      </c>
      <c r="C380" s="1" t="b">
        <v>0</v>
      </c>
      <c r="D380" s="1">
        <v>51996</v>
      </c>
      <c r="E380" s="1">
        <v>121.7375047</v>
      </c>
      <c r="F380" s="1">
        <v>4.2000000000000003E-2</v>
      </c>
      <c r="G380" s="1">
        <v>0.47</v>
      </c>
      <c r="H380" s="1">
        <v>8.4000000000000005E-2</v>
      </c>
      <c r="I380" s="1">
        <v>2.8</v>
      </c>
      <c r="J380" s="1">
        <v>0.22989999999999999</v>
      </c>
      <c r="K380" s="1">
        <v>40.413837698027805</v>
      </c>
      <c r="L380" s="1">
        <v>0.46</v>
      </c>
      <c r="M380">
        <v>0</v>
      </c>
      <c r="N380">
        <v>1</v>
      </c>
    </row>
    <row r="381" spans="1:14" x14ac:dyDescent="0.35">
      <c r="A381" s="1">
        <v>20169</v>
      </c>
      <c r="B381" s="1" t="b">
        <v>0</v>
      </c>
      <c r="C381" s="1" t="b">
        <v>0</v>
      </c>
      <c r="D381" s="1">
        <v>56741</v>
      </c>
      <c r="E381" s="1">
        <v>75.287583740000002</v>
      </c>
      <c r="F381" s="1">
        <v>-2.5499999999999998E-2</v>
      </c>
      <c r="G381" s="1">
        <v>0.504</v>
      </c>
      <c r="H381" s="1">
        <v>0.11799999999999999</v>
      </c>
      <c r="I381" s="1">
        <v>3</v>
      </c>
      <c r="J381" s="1">
        <v>0.1845</v>
      </c>
      <c r="K381" s="1">
        <v>18.442018294482146</v>
      </c>
      <c r="L381" s="1">
        <v>0.26200000000000001</v>
      </c>
      <c r="M381">
        <v>0</v>
      </c>
      <c r="N381">
        <v>1</v>
      </c>
    </row>
    <row r="382" spans="1:14" x14ac:dyDescent="0.35">
      <c r="A382" s="1">
        <v>20173</v>
      </c>
      <c r="B382" s="1" t="b">
        <v>0</v>
      </c>
      <c r="C382" s="1" t="b">
        <v>0</v>
      </c>
      <c r="D382" s="1">
        <v>60014</v>
      </c>
      <c r="E382" s="1">
        <v>517.32911479999996</v>
      </c>
      <c r="F382" s="1">
        <v>3.4299999999999997E-2</v>
      </c>
      <c r="G382" s="1">
        <v>0.50600000000000001</v>
      </c>
      <c r="H382" s="1">
        <v>0.15</v>
      </c>
      <c r="I382" s="1">
        <v>3.5</v>
      </c>
      <c r="J382" s="1">
        <v>0.20960000000000001</v>
      </c>
      <c r="K382" s="1">
        <v>19.378267660384232</v>
      </c>
      <c r="L382" s="1">
        <v>0.309</v>
      </c>
      <c r="M382">
        <v>0</v>
      </c>
      <c r="N382">
        <v>1</v>
      </c>
    </row>
    <row r="383" spans="1:14" x14ac:dyDescent="0.35">
      <c r="A383" s="1">
        <v>20177</v>
      </c>
      <c r="B383" s="1" t="b">
        <v>0</v>
      </c>
      <c r="C383" s="1" t="b">
        <v>0</v>
      </c>
      <c r="D383" s="1">
        <v>59451</v>
      </c>
      <c r="E383" s="1">
        <v>325.12830500000001</v>
      </c>
      <c r="F383" s="1">
        <v>-6.0000000000000001E-3</v>
      </c>
      <c r="G383" s="1">
        <v>0.51600000000000001</v>
      </c>
      <c r="H383" s="1">
        <v>0.128</v>
      </c>
      <c r="I383" s="1">
        <v>3.3</v>
      </c>
      <c r="J383" s="1">
        <v>0.1875</v>
      </c>
      <c r="K383" s="1">
        <v>22.614840989399294</v>
      </c>
      <c r="L383" s="1">
        <v>0.308</v>
      </c>
      <c r="M383">
        <v>1</v>
      </c>
      <c r="N383">
        <v>1</v>
      </c>
    </row>
    <row r="384" spans="1:14" x14ac:dyDescent="0.35">
      <c r="A384" s="1">
        <v>20201</v>
      </c>
      <c r="B384" s="1" t="b">
        <v>0</v>
      </c>
      <c r="C384" s="1" t="b">
        <v>0</v>
      </c>
      <c r="D384" s="1">
        <v>46263</v>
      </c>
      <c r="E384" s="1">
        <v>6.0418706330000003</v>
      </c>
      <c r="F384" s="1">
        <v>-7.2700000000000001E-2</v>
      </c>
      <c r="G384" s="1">
        <v>0.49099999999999999</v>
      </c>
      <c r="H384" s="1">
        <v>0.04</v>
      </c>
      <c r="I384" s="1">
        <v>2.6</v>
      </c>
      <c r="J384" s="1">
        <v>0.15390000000000001</v>
      </c>
      <c r="K384" s="1">
        <v>184.97965223825381</v>
      </c>
      <c r="L384" s="1">
        <v>0.20300000000000001</v>
      </c>
      <c r="M384">
        <v>0</v>
      </c>
      <c r="N384">
        <v>0</v>
      </c>
    </row>
    <row r="385" spans="1:14" x14ac:dyDescent="0.35">
      <c r="A385" s="1">
        <v>20209</v>
      </c>
      <c r="B385" s="1" t="b">
        <v>0</v>
      </c>
      <c r="C385" s="1" t="b">
        <v>0</v>
      </c>
      <c r="D385" s="1">
        <v>47292</v>
      </c>
      <c r="E385" s="1">
        <v>1091.220317</v>
      </c>
      <c r="F385" s="1">
        <v>4.7899999999999998E-2</v>
      </c>
      <c r="G385" s="1">
        <v>0.502</v>
      </c>
      <c r="H385" s="1">
        <v>0.29799999999999999</v>
      </c>
      <c r="I385" s="1">
        <v>4.3</v>
      </c>
      <c r="J385" s="1">
        <v>0.22140000000000001</v>
      </c>
      <c r="K385" s="1">
        <v>6.0448893483004795</v>
      </c>
      <c r="L385" s="1">
        <v>0.17399999999999999</v>
      </c>
      <c r="M385">
        <v>0</v>
      </c>
      <c r="N385">
        <v>0</v>
      </c>
    </row>
    <row r="386" spans="1:14" x14ac:dyDescent="0.35">
      <c r="A386" s="1">
        <v>21015</v>
      </c>
      <c r="B386" s="1" t="b">
        <v>0</v>
      </c>
      <c r="C386" s="1" t="b">
        <v>0</v>
      </c>
      <c r="D386" s="1">
        <v>78806</v>
      </c>
      <c r="E386" s="1">
        <v>542.22090530000003</v>
      </c>
      <c r="F386" s="1">
        <v>0.1106</v>
      </c>
      <c r="G386" s="1">
        <v>0.505</v>
      </c>
      <c r="H386" s="1">
        <v>4.3999999999999997E-2</v>
      </c>
      <c r="I386" s="1">
        <v>3.4</v>
      </c>
      <c r="J386" s="1">
        <v>0.191</v>
      </c>
      <c r="K386" s="1">
        <v>7.4860945793189151</v>
      </c>
      <c r="L386" s="1">
        <v>0.316</v>
      </c>
      <c r="M386">
        <v>0</v>
      </c>
      <c r="N386">
        <v>0</v>
      </c>
    </row>
    <row r="387" spans="1:14" x14ac:dyDescent="0.35">
      <c r="A387" s="1">
        <v>21017</v>
      </c>
      <c r="B387" s="1" t="b">
        <v>0</v>
      </c>
      <c r="C387" s="1" t="b">
        <v>0</v>
      </c>
      <c r="D387" s="1">
        <v>47046</v>
      </c>
      <c r="E387" s="1">
        <v>68.300663749999998</v>
      </c>
      <c r="F387" s="1">
        <v>-0.01</v>
      </c>
      <c r="G387" s="1">
        <v>0.51100000000000001</v>
      </c>
      <c r="H387" s="1">
        <v>6.8000000000000005E-2</v>
      </c>
      <c r="I387" s="1">
        <v>3.8</v>
      </c>
      <c r="J387" s="1">
        <v>0.16880000000000001</v>
      </c>
      <c r="K387" s="1">
        <v>50.535678188801292</v>
      </c>
      <c r="L387" s="1">
        <v>0.18899999999999997</v>
      </c>
      <c r="M387">
        <v>0</v>
      </c>
      <c r="N387">
        <v>0</v>
      </c>
    </row>
    <row r="388" spans="1:14" x14ac:dyDescent="0.35">
      <c r="A388" s="1">
        <v>21021</v>
      </c>
      <c r="B388" s="1" t="b">
        <v>0</v>
      </c>
      <c r="C388" s="1" t="b">
        <v>0</v>
      </c>
      <c r="D388" s="1">
        <v>53644</v>
      </c>
      <c r="E388" s="1">
        <v>166.8433526</v>
      </c>
      <c r="F388" s="1">
        <v>5.4199999999999998E-2</v>
      </c>
      <c r="G388" s="1">
        <v>0.501</v>
      </c>
      <c r="H388" s="1">
        <v>3.4000000000000002E-2</v>
      </c>
      <c r="I388" s="1">
        <v>4.7</v>
      </c>
      <c r="J388" s="1">
        <v>0.17760000000000001</v>
      </c>
      <c r="K388" s="1">
        <v>33.266799733865604</v>
      </c>
      <c r="L388" s="1">
        <v>0.23399999999999999</v>
      </c>
      <c r="M388">
        <v>0</v>
      </c>
      <c r="N388">
        <v>0</v>
      </c>
    </row>
    <row r="389" spans="1:14" x14ac:dyDescent="0.35">
      <c r="A389" s="1">
        <v>21037</v>
      </c>
      <c r="B389" s="1" t="b">
        <v>0</v>
      </c>
      <c r="C389" s="1" t="b">
        <v>0</v>
      </c>
      <c r="D389" s="1">
        <v>66520</v>
      </c>
      <c r="E389" s="1">
        <v>618.50001320000001</v>
      </c>
      <c r="F389" s="1">
        <v>3.4700000000000002E-2</v>
      </c>
      <c r="G389" s="1">
        <v>0.50900000000000001</v>
      </c>
      <c r="H389" s="1">
        <v>2.1999999999999999E-2</v>
      </c>
      <c r="I389" s="1">
        <v>3.5</v>
      </c>
      <c r="J389" s="1">
        <v>0.214</v>
      </c>
      <c r="K389" s="1">
        <v>53.427936399384507</v>
      </c>
      <c r="L389" s="1">
        <v>0.33500000000000002</v>
      </c>
      <c r="M389">
        <v>0</v>
      </c>
      <c r="N389">
        <v>1</v>
      </c>
    </row>
    <row r="390" spans="1:14" x14ac:dyDescent="0.35">
      <c r="A390" s="1">
        <v>21047</v>
      </c>
      <c r="B390" s="1" t="b">
        <v>0</v>
      </c>
      <c r="C390" s="1" t="b">
        <v>0</v>
      </c>
      <c r="D390" s="1">
        <v>46390</v>
      </c>
      <c r="E390" s="1">
        <v>98.203073720000006</v>
      </c>
      <c r="F390" s="1">
        <v>-4.9599999999999998E-2</v>
      </c>
      <c r="G390" s="1">
        <v>0.47</v>
      </c>
      <c r="H390" s="1">
        <v>8.1000000000000003E-2</v>
      </c>
      <c r="I390" s="1">
        <v>5.6</v>
      </c>
      <c r="J390" s="1">
        <v>0.22570000000000001</v>
      </c>
      <c r="K390" s="1">
        <v>14.192248194036418</v>
      </c>
      <c r="L390" s="1">
        <v>0.17300000000000001</v>
      </c>
      <c r="M390">
        <v>0</v>
      </c>
      <c r="N390">
        <v>0</v>
      </c>
    </row>
    <row r="391" spans="1:14" x14ac:dyDescent="0.35">
      <c r="A391" s="1">
        <v>21067</v>
      </c>
      <c r="B391" s="1" t="b">
        <v>0</v>
      </c>
      <c r="C391" s="1" t="b">
        <v>0</v>
      </c>
      <c r="D391" s="1">
        <v>58981</v>
      </c>
      <c r="E391" s="1">
        <v>1139.2671929999999</v>
      </c>
      <c r="F391" s="1">
        <v>8.4599999999999995E-2</v>
      </c>
      <c r="G391" s="1">
        <v>0.51100000000000001</v>
      </c>
      <c r="H391" s="1">
        <v>7.3999999999999996E-2</v>
      </c>
      <c r="I391" s="1">
        <v>3.3</v>
      </c>
      <c r="J391" s="1">
        <v>0.22159999999999999</v>
      </c>
      <c r="K391" s="1">
        <v>34.039708867653616</v>
      </c>
      <c r="L391" s="1">
        <v>0.42899999999999999</v>
      </c>
      <c r="M391">
        <v>0</v>
      </c>
      <c r="N391">
        <v>1</v>
      </c>
    </row>
    <row r="392" spans="1:14" x14ac:dyDescent="0.35">
      <c r="A392" s="1">
        <v>21093</v>
      </c>
      <c r="B392" s="1" t="b">
        <v>0</v>
      </c>
      <c r="C392" s="1" t="b">
        <v>0</v>
      </c>
      <c r="D392" s="1">
        <v>57711</v>
      </c>
      <c r="E392" s="1">
        <v>178.02328979999999</v>
      </c>
      <c r="F392" s="1">
        <v>4.8800000000000003E-2</v>
      </c>
      <c r="G392" s="1">
        <v>0.501</v>
      </c>
      <c r="H392" s="1">
        <v>5.8000000000000003E-2</v>
      </c>
      <c r="I392" s="1">
        <v>4.0999999999999996</v>
      </c>
      <c r="J392" s="1">
        <v>0.20480000000000001</v>
      </c>
      <c r="K392" s="1">
        <v>9.0124191135384564</v>
      </c>
      <c r="L392" s="1">
        <v>0.23</v>
      </c>
      <c r="M392">
        <v>0</v>
      </c>
      <c r="N392">
        <v>0</v>
      </c>
    </row>
    <row r="393" spans="1:14" x14ac:dyDescent="0.35">
      <c r="A393" s="1">
        <v>21097</v>
      </c>
      <c r="B393" s="1" t="b">
        <v>0</v>
      </c>
      <c r="C393" s="1" t="b">
        <v>0</v>
      </c>
      <c r="D393" s="1">
        <v>51475</v>
      </c>
      <c r="E393" s="1">
        <v>61.645624159999997</v>
      </c>
      <c r="F393" s="1">
        <v>2.0999999999999999E-3</v>
      </c>
      <c r="G393" s="1">
        <v>0.50900000000000001</v>
      </c>
      <c r="H393" s="1">
        <v>2.5000000000000001E-2</v>
      </c>
      <c r="I393" s="1">
        <v>4.3</v>
      </c>
      <c r="J393" s="1">
        <v>0.17349999999999999</v>
      </c>
      <c r="K393" s="1">
        <v>52.949274594938046</v>
      </c>
      <c r="L393" s="1">
        <v>0.14800000000000002</v>
      </c>
      <c r="M393">
        <v>0</v>
      </c>
      <c r="N393">
        <v>0</v>
      </c>
    </row>
    <row r="394" spans="1:14" x14ac:dyDescent="0.35">
      <c r="A394" s="1">
        <v>21101</v>
      </c>
      <c r="B394" s="1" t="b">
        <v>0</v>
      </c>
      <c r="C394" s="1" t="b">
        <v>0</v>
      </c>
      <c r="D394" s="1">
        <v>53199</v>
      </c>
      <c r="E394" s="1">
        <v>103.5337979</v>
      </c>
      <c r="F394" s="1">
        <v>-2.3E-2</v>
      </c>
      <c r="G394" s="1">
        <v>0.51700000000000002</v>
      </c>
      <c r="H394" s="1">
        <v>2.8000000000000001E-2</v>
      </c>
      <c r="I394" s="1">
        <v>3.8</v>
      </c>
      <c r="J394" s="1">
        <v>0.18529999999999999</v>
      </c>
      <c r="K394" s="1">
        <v>22.119000221190003</v>
      </c>
      <c r="L394" s="1">
        <v>0.17899999999999999</v>
      </c>
      <c r="M394">
        <v>0</v>
      </c>
      <c r="N394">
        <v>0</v>
      </c>
    </row>
    <row r="395" spans="1:14" x14ac:dyDescent="0.35">
      <c r="A395" s="1">
        <v>21111</v>
      </c>
      <c r="B395" s="1" t="b">
        <v>0</v>
      </c>
      <c r="C395" s="1" t="b">
        <v>0</v>
      </c>
      <c r="D395" s="1">
        <v>59025</v>
      </c>
      <c r="E395" s="1">
        <v>2015.575055</v>
      </c>
      <c r="F395" s="1">
        <v>3.3500000000000002E-2</v>
      </c>
      <c r="G395" s="1">
        <v>0.51700000000000002</v>
      </c>
      <c r="H395" s="1">
        <v>5.8999999999999997E-2</v>
      </c>
      <c r="I395" s="1">
        <v>4</v>
      </c>
      <c r="J395" s="1">
        <v>0.2145</v>
      </c>
      <c r="K395" s="1">
        <v>26.083883159853777</v>
      </c>
      <c r="L395" s="1">
        <v>0.32700000000000001</v>
      </c>
      <c r="M395">
        <v>0</v>
      </c>
      <c r="N395">
        <v>1</v>
      </c>
    </row>
    <row r="396" spans="1:14" x14ac:dyDescent="0.35">
      <c r="A396" s="1">
        <v>21117</v>
      </c>
      <c r="B396" s="1" t="b">
        <v>0</v>
      </c>
      <c r="C396" s="1" t="b">
        <v>0</v>
      </c>
      <c r="D396" s="1">
        <v>68692</v>
      </c>
      <c r="E396" s="1">
        <v>1042.1092040000001</v>
      </c>
      <c r="F396" s="1">
        <v>4.36E-2</v>
      </c>
      <c r="G396" s="1">
        <v>0.505</v>
      </c>
      <c r="H396" s="1">
        <v>3.4000000000000002E-2</v>
      </c>
      <c r="I396" s="1">
        <v>3.6</v>
      </c>
      <c r="J396" s="1">
        <v>0.2172</v>
      </c>
      <c r="K396" s="1">
        <v>11.976191331632714</v>
      </c>
      <c r="L396" s="1">
        <v>0.30399999999999999</v>
      </c>
      <c r="M396">
        <v>0</v>
      </c>
      <c r="N396">
        <v>0</v>
      </c>
    </row>
    <row r="397" spans="1:14" x14ac:dyDescent="0.35">
      <c r="A397" s="1">
        <v>21145</v>
      </c>
      <c r="B397" s="1" t="b">
        <v>0</v>
      </c>
      <c r="C397" s="1" t="b">
        <v>0</v>
      </c>
      <c r="D397" s="1">
        <v>48219</v>
      </c>
      <c r="E397" s="1">
        <v>262.99327820000002</v>
      </c>
      <c r="F397" s="1">
        <v>-2.2000000000000001E-3</v>
      </c>
      <c r="G397" s="1">
        <v>0.52</v>
      </c>
      <c r="H397" s="1">
        <v>2.7E-2</v>
      </c>
      <c r="I397" s="1">
        <v>4.9000000000000004</v>
      </c>
      <c r="J397" s="1">
        <v>0.1827</v>
      </c>
      <c r="K397" s="1">
        <v>30.572625271332051</v>
      </c>
      <c r="L397" s="1">
        <v>0.24600000000000002</v>
      </c>
      <c r="M397">
        <v>0</v>
      </c>
      <c r="N397">
        <v>0</v>
      </c>
    </row>
    <row r="398" spans="1:14" x14ac:dyDescent="0.35">
      <c r="A398" s="1">
        <v>21151</v>
      </c>
      <c r="B398" s="1" t="b">
        <v>0</v>
      </c>
      <c r="C398" s="1" t="b">
        <v>0</v>
      </c>
      <c r="D398" s="1">
        <v>50316</v>
      </c>
      <c r="E398" s="1">
        <v>212.6423245</v>
      </c>
      <c r="F398" s="1">
        <v>0.10829999999999999</v>
      </c>
      <c r="G398" s="1">
        <v>0.51500000000000001</v>
      </c>
      <c r="H398" s="1">
        <v>2.7E-2</v>
      </c>
      <c r="I398" s="1">
        <v>3.9</v>
      </c>
      <c r="J398" s="1">
        <v>0.1852</v>
      </c>
      <c r="K398" s="1">
        <v>10.754191446116124</v>
      </c>
      <c r="L398" s="1">
        <v>0.30499999999999999</v>
      </c>
      <c r="M398">
        <v>0</v>
      </c>
      <c r="N398">
        <v>0</v>
      </c>
    </row>
    <row r="399" spans="1:14" x14ac:dyDescent="0.35">
      <c r="A399" s="1">
        <v>21167</v>
      </c>
      <c r="B399" s="1" t="b">
        <v>0</v>
      </c>
      <c r="C399" s="1" t="b">
        <v>0</v>
      </c>
      <c r="D399" s="1">
        <v>55267</v>
      </c>
      <c r="E399" s="1">
        <v>88.156207670000001</v>
      </c>
      <c r="F399" s="1">
        <v>2.7400000000000001E-2</v>
      </c>
      <c r="G399" s="1">
        <v>0.51</v>
      </c>
      <c r="H399" s="1">
        <v>3.1E-2</v>
      </c>
      <c r="I399" s="1">
        <v>4.5999999999999996</v>
      </c>
      <c r="J399" s="1">
        <v>0.17349999999999999</v>
      </c>
      <c r="K399" s="1">
        <v>45.593398075958596</v>
      </c>
      <c r="L399" s="1">
        <v>0.17499999999999999</v>
      </c>
      <c r="M399">
        <v>0</v>
      </c>
      <c r="N399">
        <v>0</v>
      </c>
    </row>
    <row r="400" spans="1:14" x14ac:dyDescent="0.35">
      <c r="A400" s="1">
        <v>21183</v>
      </c>
      <c r="B400" s="1" t="b">
        <v>0</v>
      </c>
      <c r="C400" s="1" t="b">
        <v>0</v>
      </c>
      <c r="D400" s="1">
        <v>47542</v>
      </c>
      <c r="E400" s="1">
        <v>40.856567800000001</v>
      </c>
      <c r="F400" s="1">
        <v>6.3E-3</v>
      </c>
      <c r="G400" s="1">
        <v>0.499</v>
      </c>
      <c r="H400" s="1">
        <v>3.5000000000000003E-2</v>
      </c>
      <c r="I400" s="1">
        <v>5.0999999999999996</v>
      </c>
      <c r="J400" s="1">
        <v>0.17879999999999999</v>
      </c>
      <c r="K400" s="1">
        <v>41.677085938151201</v>
      </c>
      <c r="L400" s="1">
        <v>0.13300000000000001</v>
      </c>
      <c r="M400">
        <v>0</v>
      </c>
      <c r="N400">
        <v>0</v>
      </c>
    </row>
    <row r="401" spans="1:14" x14ac:dyDescent="0.35">
      <c r="A401" s="1">
        <v>21195</v>
      </c>
      <c r="B401" s="1" t="b">
        <v>0</v>
      </c>
      <c r="C401" s="1" t="b">
        <v>0</v>
      </c>
      <c r="D401" s="1">
        <v>36875</v>
      </c>
      <c r="E401" s="1">
        <v>73.555633790000002</v>
      </c>
      <c r="F401" s="1">
        <v>-0.1235</v>
      </c>
      <c r="G401" s="1">
        <v>0.51200000000000001</v>
      </c>
      <c r="H401" s="1">
        <v>0.01</v>
      </c>
      <c r="I401" s="1">
        <v>5.8</v>
      </c>
      <c r="J401" s="1">
        <v>0.17119999999999999</v>
      </c>
      <c r="K401" s="1">
        <v>17.278319165111615</v>
      </c>
      <c r="L401" s="1">
        <v>0.13</v>
      </c>
      <c r="M401">
        <v>0</v>
      </c>
      <c r="N401">
        <v>0</v>
      </c>
    </row>
    <row r="402" spans="1:14" x14ac:dyDescent="0.35">
      <c r="A402" s="1">
        <v>21199</v>
      </c>
      <c r="B402" s="1" t="b">
        <v>0</v>
      </c>
      <c r="C402" s="1" t="b">
        <v>0</v>
      </c>
      <c r="D402" s="1">
        <v>43568</v>
      </c>
      <c r="E402" s="1">
        <v>98.69108516</v>
      </c>
      <c r="F402" s="1">
        <v>2.9499999999999998E-2</v>
      </c>
      <c r="G402" s="1">
        <v>0.51200000000000001</v>
      </c>
      <c r="H402" s="1">
        <v>2.5999999999999999E-2</v>
      </c>
      <c r="I402" s="1">
        <v>4.7</v>
      </c>
      <c r="J402" s="1">
        <v>0.17949999999999999</v>
      </c>
      <c r="K402" s="1">
        <v>30.779174810323333</v>
      </c>
      <c r="L402" s="1">
        <v>0.153</v>
      </c>
      <c r="M402">
        <v>0</v>
      </c>
      <c r="N402">
        <v>0</v>
      </c>
    </row>
    <row r="403" spans="1:14" x14ac:dyDescent="0.35">
      <c r="A403" s="1">
        <v>21209</v>
      </c>
      <c r="B403" s="1" t="b">
        <v>0</v>
      </c>
      <c r="C403" s="1" t="b">
        <v>0</v>
      </c>
      <c r="D403" s="1">
        <v>74719</v>
      </c>
      <c r="E403" s="1">
        <v>202.309718</v>
      </c>
      <c r="F403" s="1">
        <v>0.17249999999999999</v>
      </c>
      <c r="G403" s="1">
        <v>0.50800000000000001</v>
      </c>
      <c r="H403" s="1">
        <v>4.2999999999999997E-2</v>
      </c>
      <c r="I403" s="1">
        <v>3.5</v>
      </c>
      <c r="J403" s="1">
        <v>0.2102</v>
      </c>
      <c r="K403" s="1">
        <v>17.542628587467547</v>
      </c>
      <c r="L403" s="1">
        <v>0.28600000000000003</v>
      </c>
      <c r="M403">
        <v>0</v>
      </c>
      <c r="N403">
        <v>0</v>
      </c>
    </row>
    <row r="404" spans="1:14" x14ac:dyDescent="0.35">
      <c r="A404" s="1">
        <v>21227</v>
      </c>
      <c r="B404" s="1" t="b">
        <v>0</v>
      </c>
      <c r="C404" s="1" t="b">
        <v>0</v>
      </c>
      <c r="D404" s="1">
        <v>53238</v>
      </c>
      <c r="E404" s="1">
        <v>245.3766617</v>
      </c>
      <c r="F404" s="1">
        <v>0.14380000000000001</v>
      </c>
      <c r="G404" s="1">
        <v>0.51</v>
      </c>
      <c r="H404" s="1">
        <v>5.6000000000000001E-2</v>
      </c>
      <c r="I404" s="1">
        <v>3.9</v>
      </c>
      <c r="J404" s="1">
        <v>0.19789999999999999</v>
      </c>
      <c r="K404" s="1">
        <v>7.5246809535275698</v>
      </c>
      <c r="L404" s="1">
        <v>0.30599999999999999</v>
      </c>
      <c r="M404">
        <v>0</v>
      </c>
      <c r="N404">
        <v>0</v>
      </c>
    </row>
    <row r="405" spans="1:14" x14ac:dyDescent="0.35">
      <c r="A405" s="1">
        <v>22005</v>
      </c>
      <c r="B405" s="1" t="b">
        <v>0</v>
      </c>
      <c r="C405" s="1" t="b">
        <v>0</v>
      </c>
      <c r="D405" s="1">
        <v>83072</v>
      </c>
      <c r="E405" s="1">
        <v>436.59412170000002</v>
      </c>
      <c r="F405" s="1">
        <v>0.15310000000000001</v>
      </c>
      <c r="G405" s="1">
        <v>0.50800000000000001</v>
      </c>
      <c r="H405" s="1">
        <v>0.06</v>
      </c>
      <c r="I405" s="1">
        <v>4.0999999999999996</v>
      </c>
      <c r="J405" s="1">
        <v>0.2142</v>
      </c>
      <c r="K405" s="1">
        <v>7.8986445925879121</v>
      </c>
      <c r="L405" s="1">
        <v>0.26800000000000002</v>
      </c>
      <c r="M405">
        <v>0</v>
      </c>
      <c r="N405">
        <v>0</v>
      </c>
    </row>
    <row r="406" spans="1:14" x14ac:dyDescent="0.35">
      <c r="A406" s="1">
        <v>22009</v>
      </c>
      <c r="B406" s="1" t="b">
        <v>0</v>
      </c>
      <c r="C406" s="1" t="b">
        <v>0</v>
      </c>
      <c r="D406" s="1">
        <v>38316</v>
      </c>
      <c r="E406" s="1">
        <v>48.224844249999997</v>
      </c>
      <c r="F406" s="1">
        <v>-4.8099999999999997E-2</v>
      </c>
      <c r="G406" s="1">
        <v>0.497</v>
      </c>
      <c r="H406" s="1">
        <v>2.1000000000000001E-2</v>
      </c>
      <c r="I406" s="1">
        <v>5.8</v>
      </c>
      <c r="J406" s="1">
        <v>0.20369999999999999</v>
      </c>
      <c r="K406" s="1">
        <v>24.91032283778398</v>
      </c>
      <c r="L406" s="1">
        <v>0.121</v>
      </c>
      <c r="M406">
        <v>0</v>
      </c>
      <c r="N406">
        <v>0</v>
      </c>
    </row>
    <row r="407" spans="1:14" x14ac:dyDescent="0.35">
      <c r="A407" s="1">
        <v>22015</v>
      </c>
      <c r="B407" s="1" t="b">
        <v>0</v>
      </c>
      <c r="C407" s="1" t="b">
        <v>0</v>
      </c>
      <c r="D407" s="1">
        <v>54080</v>
      </c>
      <c r="E407" s="1">
        <v>151.226643</v>
      </c>
      <c r="F407" s="1">
        <v>7.9200000000000007E-2</v>
      </c>
      <c r="G407" s="1">
        <v>0.50600000000000001</v>
      </c>
      <c r="H407" s="1">
        <v>6.9000000000000006E-2</v>
      </c>
      <c r="I407" s="1">
        <v>4.3</v>
      </c>
      <c r="J407" s="1">
        <v>0.22339999999999999</v>
      </c>
      <c r="K407" s="1">
        <v>15.743196971008901</v>
      </c>
      <c r="L407" s="1">
        <v>0.25600000000000001</v>
      </c>
      <c r="M407">
        <v>0</v>
      </c>
      <c r="N407">
        <v>1</v>
      </c>
    </row>
    <row r="408" spans="1:14" x14ac:dyDescent="0.35">
      <c r="A408" s="1">
        <v>22017</v>
      </c>
      <c r="B408" s="1" t="b">
        <v>0</v>
      </c>
      <c r="C408" s="1" t="b">
        <v>0</v>
      </c>
      <c r="D408" s="1">
        <v>45613</v>
      </c>
      <c r="E408" s="1">
        <v>273.41301870000001</v>
      </c>
      <c r="F408" s="1">
        <v>-6.1499999999999999E-2</v>
      </c>
      <c r="G408" s="1">
        <v>0.52700000000000002</v>
      </c>
      <c r="H408" s="1">
        <v>2.9000000000000001E-2</v>
      </c>
      <c r="I408" s="1">
        <v>5.4</v>
      </c>
      <c r="J408" s="1">
        <v>0.20119999999999999</v>
      </c>
      <c r="K408" s="1">
        <v>8.3262560157199701</v>
      </c>
      <c r="L408" s="1">
        <v>0.23499999999999999</v>
      </c>
      <c r="M408">
        <v>0</v>
      </c>
      <c r="N408">
        <v>0</v>
      </c>
    </row>
    <row r="409" spans="1:14" x14ac:dyDescent="0.35">
      <c r="A409" s="1">
        <v>22019</v>
      </c>
      <c r="B409" s="1" t="b">
        <v>0</v>
      </c>
      <c r="C409" s="1" t="b">
        <v>0</v>
      </c>
      <c r="D409" s="1">
        <v>53050</v>
      </c>
      <c r="E409" s="1">
        <v>191.26054500000001</v>
      </c>
      <c r="F409" s="1">
        <v>5.2400000000000002E-2</v>
      </c>
      <c r="G409" s="1">
        <v>0.51100000000000001</v>
      </c>
      <c r="H409" s="1">
        <v>4.1000000000000002E-2</v>
      </c>
      <c r="I409" s="1">
        <v>4.0999999999999996</v>
      </c>
      <c r="J409" s="1">
        <v>0.21440000000000001</v>
      </c>
      <c r="K409" s="1">
        <v>4.9155508366267524</v>
      </c>
      <c r="L409" s="1">
        <v>0.21899999999999997</v>
      </c>
      <c r="M409">
        <v>0</v>
      </c>
      <c r="N409">
        <v>0</v>
      </c>
    </row>
    <row r="410" spans="1:14" x14ac:dyDescent="0.35">
      <c r="A410" s="1">
        <v>22033</v>
      </c>
      <c r="B410" s="1" t="b">
        <v>0</v>
      </c>
      <c r="C410" s="1" t="b">
        <v>0</v>
      </c>
      <c r="D410" s="1">
        <v>56303</v>
      </c>
      <c r="E410" s="1">
        <v>966.3683039</v>
      </c>
      <c r="F410" s="1">
        <v>-2.9999999999999997E-4</v>
      </c>
      <c r="G410" s="1">
        <v>0.52300000000000002</v>
      </c>
      <c r="H410" s="1">
        <v>4.3999999999999997E-2</v>
      </c>
      <c r="I410" s="1">
        <v>4.4000000000000004</v>
      </c>
      <c r="J410" s="1">
        <v>0.2112</v>
      </c>
      <c r="K410" s="1">
        <v>6.8172676845604796</v>
      </c>
      <c r="L410" s="1">
        <v>0.34700000000000003</v>
      </c>
      <c r="M410">
        <v>0</v>
      </c>
      <c r="N410">
        <v>0</v>
      </c>
    </row>
    <row r="411" spans="1:14" x14ac:dyDescent="0.35">
      <c r="A411" s="1">
        <v>22055</v>
      </c>
      <c r="B411" s="1" t="b">
        <v>0</v>
      </c>
      <c r="C411" s="1" t="b">
        <v>0</v>
      </c>
      <c r="D411" s="1">
        <v>60053</v>
      </c>
      <c r="E411" s="1">
        <v>909.45966060000001</v>
      </c>
      <c r="F411" s="1">
        <v>9.3299999999999994E-2</v>
      </c>
      <c r="G411" s="1">
        <v>0.51400000000000001</v>
      </c>
      <c r="H411" s="1">
        <v>4.5999999999999999E-2</v>
      </c>
      <c r="I411" s="1">
        <v>4.3</v>
      </c>
      <c r="J411" s="1">
        <v>0.23369999999999999</v>
      </c>
      <c r="K411" s="1">
        <v>12.27546135275584</v>
      </c>
      <c r="L411" s="1">
        <v>0.32100000000000001</v>
      </c>
      <c r="M411">
        <v>0</v>
      </c>
      <c r="N411">
        <v>1</v>
      </c>
    </row>
    <row r="412" spans="1:14" x14ac:dyDescent="0.35">
      <c r="A412" s="1">
        <v>22061</v>
      </c>
      <c r="B412" s="1" t="b">
        <v>0</v>
      </c>
      <c r="C412" s="1" t="b">
        <v>0</v>
      </c>
      <c r="D412" s="1">
        <v>41608</v>
      </c>
      <c r="E412" s="1">
        <v>99.083821240000006</v>
      </c>
      <c r="F412" s="1">
        <v>1E-4</v>
      </c>
      <c r="G412" s="1">
        <v>0.51300000000000001</v>
      </c>
      <c r="H412" s="1">
        <v>3.1E-2</v>
      </c>
      <c r="I412" s="1">
        <v>5.4</v>
      </c>
      <c r="J412" s="1">
        <v>0.1787</v>
      </c>
      <c r="K412" s="1">
        <v>21.394035342946385</v>
      </c>
      <c r="L412" s="1">
        <v>0.36499999999999999</v>
      </c>
      <c r="M412">
        <v>0</v>
      </c>
      <c r="N412">
        <v>0</v>
      </c>
    </row>
    <row r="413" spans="1:14" x14ac:dyDescent="0.35">
      <c r="A413" s="1">
        <v>22069</v>
      </c>
      <c r="B413" s="1" t="b">
        <v>0</v>
      </c>
      <c r="C413" s="1" t="b">
        <v>0</v>
      </c>
      <c r="D413" s="1">
        <v>49536</v>
      </c>
      <c r="E413" s="1">
        <v>30.471551210000001</v>
      </c>
      <c r="F413" s="1">
        <v>-3.6900000000000002E-2</v>
      </c>
      <c r="G413" s="1">
        <v>0.51800000000000002</v>
      </c>
      <c r="H413" s="1">
        <v>2.5000000000000001E-2</v>
      </c>
      <c r="I413" s="1">
        <v>6</v>
      </c>
      <c r="J413" s="1">
        <v>0.16969999999999999</v>
      </c>
      <c r="K413" s="1">
        <v>26.206824257036534</v>
      </c>
      <c r="L413" s="1">
        <v>0.17800000000000002</v>
      </c>
      <c r="M413">
        <v>0</v>
      </c>
      <c r="N413">
        <v>0</v>
      </c>
    </row>
    <row r="414" spans="1:14" x14ac:dyDescent="0.35">
      <c r="A414" s="1">
        <v>22071</v>
      </c>
      <c r="B414" s="1" t="b">
        <v>0</v>
      </c>
      <c r="C414" s="1" t="b">
        <v>0</v>
      </c>
      <c r="D414" s="1">
        <v>45092</v>
      </c>
      <c r="E414" s="1">
        <v>2302.7806139999998</v>
      </c>
      <c r="F414" s="1">
        <v>0.1187</v>
      </c>
      <c r="G414" s="1">
        <v>0.52800000000000002</v>
      </c>
      <c r="H414" s="1">
        <v>5.5E-2</v>
      </c>
      <c r="I414" s="1">
        <v>4.9000000000000004</v>
      </c>
      <c r="J414" s="1">
        <v>0.2525</v>
      </c>
      <c r="K414" s="1">
        <v>33.321030183727032</v>
      </c>
      <c r="L414" s="1">
        <v>0.36799999999999999</v>
      </c>
      <c r="M414">
        <v>0</v>
      </c>
      <c r="N414">
        <v>1</v>
      </c>
    </row>
    <row r="415" spans="1:14" x14ac:dyDescent="0.35">
      <c r="A415" s="1">
        <v>22073</v>
      </c>
      <c r="B415" s="1" t="b">
        <v>0</v>
      </c>
      <c r="C415" s="1" t="b">
        <v>0</v>
      </c>
      <c r="D415" s="1">
        <v>43235</v>
      </c>
      <c r="E415" s="1">
        <v>251.109917</v>
      </c>
      <c r="F415" s="1">
        <v>-2.8999999999999998E-3</v>
      </c>
      <c r="G415" s="1">
        <v>0.52200000000000002</v>
      </c>
      <c r="H415" s="1">
        <v>2.1999999999999999E-2</v>
      </c>
      <c r="I415" s="1">
        <v>5.3</v>
      </c>
      <c r="J415" s="1">
        <v>0.2054</v>
      </c>
      <c r="K415" s="1">
        <v>13.048101827386661</v>
      </c>
      <c r="L415" s="1">
        <v>0.24299999999999999</v>
      </c>
      <c r="M415">
        <v>0</v>
      </c>
      <c r="N415">
        <v>0</v>
      </c>
    </row>
    <row r="416" spans="1:14" x14ac:dyDescent="0.35">
      <c r="A416" s="1">
        <v>22079</v>
      </c>
      <c r="B416" s="1" t="b">
        <v>0</v>
      </c>
      <c r="C416" s="1" t="b">
        <v>0</v>
      </c>
      <c r="D416" s="1">
        <v>49687</v>
      </c>
      <c r="E416" s="1">
        <v>98.370059229999995</v>
      </c>
      <c r="F416" s="1">
        <v>-1.52E-2</v>
      </c>
      <c r="G416" s="1">
        <v>0.51600000000000001</v>
      </c>
      <c r="H416" s="1">
        <v>3.2000000000000001E-2</v>
      </c>
      <c r="I416" s="1">
        <v>5.0999999999999996</v>
      </c>
      <c r="J416" s="1">
        <v>0.1943</v>
      </c>
      <c r="K416" s="1">
        <v>7.7131926446994941</v>
      </c>
      <c r="L416" s="1">
        <v>0.20499999999999999</v>
      </c>
      <c r="M416">
        <v>0</v>
      </c>
      <c r="N416">
        <v>0</v>
      </c>
    </row>
    <row r="417" spans="1:14" x14ac:dyDescent="0.35">
      <c r="A417" s="1">
        <v>22103</v>
      </c>
      <c r="B417" s="1" t="b">
        <v>0</v>
      </c>
      <c r="C417" s="1" t="b">
        <v>0</v>
      </c>
      <c r="D417" s="1">
        <v>71526</v>
      </c>
      <c r="E417" s="1">
        <v>307.98733609999999</v>
      </c>
      <c r="F417" s="1">
        <v>0.1024</v>
      </c>
      <c r="G417" s="1">
        <v>0.51400000000000001</v>
      </c>
      <c r="H417" s="1">
        <v>5.8999999999999997E-2</v>
      </c>
      <c r="I417" s="1">
        <v>4.2</v>
      </c>
      <c r="J417" s="1">
        <v>0.18049999999999999</v>
      </c>
      <c r="K417" s="1">
        <v>11.519896781724835</v>
      </c>
      <c r="L417" s="1">
        <v>0.33500000000000002</v>
      </c>
      <c r="M417">
        <v>0</v>
      </c>
      <c r="N417">
        <v>0</v>
      </c>
    </row>
    <row r="418" spans="1:14" x14ac:dyDescent="0.35">
      <c r="A418" s="1">
        <v>22105</v>
      </c>
      <c r="B418" s="1" t="b">
        <v>0</v>
      </c>
      <c r="C418" s="1" t="b">
        <v>0</v>
      </c>
      <c r="D418" s="1">
        <v>47860</v>
      </c>
      <c r="E418" s="1">
        <v>170.30488769999999</v>
      </c>
      <c r="F418" s="1">
        <v>0.1014</v>
      </c>
      <c r="G418" s="1">
        <v>0.51500000000000001</v>
      </c>
      <c r="H418" s="1">
        <v>4.3999999999999997E-2</v>
      </c>
      <c r="I418" s="1">
        <v>5.5</v>
      </c>
      <c r="J418" s="1">
        <v>0.21279999999999999</v>
      </c>
      <c r="K418" s="1">
        <v>7.4207097166773028</v>
      </c>
      <c r="L418" s="1">
        <v>0.19399999999999998</v>
      </c>
      <c r="M418">
        <v>0</v>
      </c>
      <c r="N418">
        <v>0</v>
      </c>
    </row>
    <row r="419" spans="1:14" x14ac:dyDescent="0.35">
      <c r="A419" s="1">
        <v>22109</v>
      </c>
      <c r="B419" s="1" t="b">
        <v>0</v>
      </c>
      <c r="C419" s="1" t="b">
        <v>0</v>
      </c>
      <c r="D419" s="1">
        <v>51719</v>
      </c>
      <c r="E419" s="1">
        <v>89.673368159999995</v>
      </c>
      <c r="F419" s="1">
        <v>-1.2699999999999999E-2</v>
      </c>
      <c r="G419" s="1">
        <v>0.50800000000000001</v>
      </c>
      <c r="H419" s="1">
        <v>5.0999999999999997E-2</v>
      </c>
      <c r="I419" s="1">
        <v>4.5999999999999996</v>
      </c>
      <c r="J419" s="1">
        <v>0.20669999999999999</v>
      </c>
      <c r="K419" s="1">
        <v>9.052968921157694</v>
      </c>
      <c r="L419" s="1">
        <v>0.158</v>
      </c>
      <c r="M419">
        <v>0</v>
      </c>
      <c r="N419">
        <v>0</v>
      </c>
    </row>
    <row r="420" spans="1:14" x14ac:dyDescent="0.35">
      <c r="A420" s="1">
        <v>22125</v>
      </c>
      <c r="B420" s="1" t="b">
        <v>0</v>
      </c>
      <c r="C420" s="1" t="b">
        <v>0</v>
      </c>
      <c r="D420" s="1">
        <v>65296</v>
      </c>
      <c r="E420" s="1">
        <v>38.609770490000002</v>
      </c>
      <c r="F420" s="1">
        <v>-3.7000000000000002E-3</v>
      </c>
      <c r="G420" s="1">
        <v>0.35</v>
      </c>
      <c r="H420" s="1">
        <v>1.7000000000000001E-2</v>
      </c>
      <c r="I420" s="1">
        <v>4.0999999999999996</v>
      </c>
      <c r="J420" s="1">
        <v>0.23050000000000001</v>
      </c>
      <c r="K420" s="1">
        <v>64.234326824254879</v>
      </c>
      <c r="L420" s="1">
        <v>0.222</v>
      </c>
      <c r="M420">
        <v>0</v>
      </c>
      <c r="N420">
        <v>0</v>
      </c>
    </row>
    <row r="421" spans="1:14" x14ac:dyDescent="0.35">
      <c r="A421" s="1">
        <v>23001</v>
      </c>
      <c r="B421" s="1" t="b">
        <v>0</v>
      </c>
      <c r="C421" s="1" t="b">
        <v>0</v>
      </c>
      <c r="D421" s="1">
        <v>58958</v>
      </c>
      <c r="E421" s="1">
        <v>231.39720510000001</v>
      </c>
      <c r="F421" s="1">
        <v>5.3E-3</v>
      </c>
      <c r="G421" s="1">
        <v>0.51</v>
      </c>
      <c r="H421" s="1">
        <v>1.9E-2</v>
      </c>
      <c r="I421" s="1">
        <v>3</v>
      </c>
      <c r="J421" s="1">
        <v>0.186</v>
      </c>
      <c r="K421" s="1">
        <v>46.177858640339132</v>
      </c>
      <c r="L421" s="1">
        <v>0.222</v>
      </c>
      <c r="M421">
        <v>0</v>
      </c>
      <c r="N421">
        <v>0</v>
      </c>
    </row>
    <row r="422" spans="1:14" x14ac:dyDescent="0.35">
      <c r="A422" s="1">
        <v>23003</v>
      </c>
      <c r="B422" s="1" t="b">
        <v>0</v>
      </c>
      <c r="C422" s="1" t="b">
        <v>0</v>
      </c>
      <c r="D422" s="1">
        <v>40675</v>
      </c>
      <c r="E422" s="1">
        <v>10.05121917</v>
      </c>
      <c r="F422" s="1">
        <v>-7.1800000000000003E-2</v>
      </c>
      <c r="G422" s="1">
        <v>0.50600000000000001</v>
      </c>
      <c r="H422" s="1">
        <v>1.4E-2</v>
      </c>
      <c r="I422" s="1">
        <v>4.5999999999999996</v>
      </c>
      <c r="J422" s="1">
        <v>0.14979999999999999</v>
      </c>
      <c r="K422" s="1">
        <v>29.82626202371188</v>
      </c>
      <c r="L422" s="1">
        <v>0.18899999999999997</v>
      </c>
      <c r="M422">
        <v>0</v>
      </c>
      <c r="N422">
        <v>0</v>
      </c>
    </row>
    <row r="423" spans="1:14" x14ac:dyDescent="0.35">
      <c r="A423" s="1">
        <v>23005</v>
      </c>
      <c r="B423" s="1" t="b">
        <v>1</v>
      </c>
      <c r="C423" s="1" t="b">
        <v>1</v>
      </c>
      <c r="D423" s="1">
        <v>75254</v>
      </c>
      <c r="E423" s="1">
        <v>353.19506589999997</v>
      </c>
      <c r="F423" s="1">
        <v>4.5199999999999997E-2</v>
      </c>
      <c r="G423" s="1">
        <v>0.51600000000000001</v>
      </c>
      <c r="H423" s="1">
        <v>2.1999999999999999E-2</v>
      </c>
      <c r="I423" s="1">
        <v>2.4</v>
      </c>
      <c r="J423" s="1">
        <v>0.2039</v>
      </c>
      <c r="K423" s="1">
        <v>115.25306522306553</v>
      </c>
      <c r="L423" s="1">
        <v>0.46700000000000003</v>
      </c>
      <c r="M423">
        <v>1</v>
      </c>
      <c r="N423">
        <v>1</v>
      </c>
    </row>
    <row r="424" spans="1:14" x14ac:dyDescent="0.35">
      <c r="A424" s="1">
        <v>23007</v>
      </c>
      <c r="B424" s="1" t="b">
        <v>0</v>
      </c>
      <c r="C424" s="1" t="b">
        <v>0</v>
      </c>
      <c r="D424" s="1">
        <v>51136</v>
      </c>
      <c r="E424" s="1">
        <v>17.799622660000001</v>
      </c>
      <c r="F424" s="1">
        <v>-1.8800000000000001E-2</v>
      </c>
      <c r="G424" s="1">
        <v>0.50900000000000001</v>
      </c>
      <c r="H424" s="1">
        <v>1.2999999999999999E-2</v>
      </c>
      <c r="I424" s="1">
        <v>3.8</v>
      </c>
      <c r="J424" s="1">
        <v>0.16109999999999999</v>
      </c>
      <c r="K424" s="1">
        <v>33.113679260902678</v>
      </c>
      <c r="L424" s="1">
        <v>0.254</v>
      </c>
      <c r="M424">
        <v>0</v>
      </c>
      <c r="N424">
        <v>0</v>
      </c>
    </row>
    <row r="425" spans="1:14" x14ac:dyDescent="0.35">
      <c r="A425" s="1">
        <v>23009</v>
      </c>
      <c r="B425" s="1" t="b">
        <v>0</v>
      </c>
      <c r="C425" s="1" t="b">
        <v>0</v>
      </c>
      <c r="D425" s="1">
        <v>58926</v>
      </c>
      <c r="E425" s="1">
        <v>34.650729439999999</v>
      </c>
      <c r="F425" s="1">
        <v>1.03E-2</v>
      </c>
      <c r="G425" s="1">
        <v>0.51500000000000001</v>
      </c>
      <c r="H425" s="1">
        <v>1.6E-2</v>
      </c>
      <c r="I425" s="1">
        <v>3.5</v>
      </c>
      <c r="J425" s="1">
        <v>0.16489999999999999</v>
      </c>
      <c r="K425" s="1">
        <v>127.3028170294797</v>
      </c>
      <c r="L425" s="1">
        <v>0.32299999999999995</v>
      </c>
      <c r="M425">
        <v>0</v>
      </c>
      <c r="N425">
        <v>1</v>
      </c>
    </row>
    <row r="426" spans="1:14" x14ac:dyDescent="0.35">
      <c r="A426" s="1">
        <v>23011</v>
      </c>
      <c r="B426" s="1" t="b">
        <v>0</v>
      </c>
      <c r="C426" s="1" t="b">
        <v>0</v>
      </c>
      <c r="D426" s="1">
        <v>55358</v>
      </c>
      <c r="E426" s="1">
        <v>140.9782323</v>
      </c>
      <c r="F426" s="1">
        <v>1.1999999999999999E-3</v>
      </c>
      <c r="G426" s="1">
        <v>0.51300000000000001</v>
      </c>
      <c r="H426" s="1">
        <v>1.7000000000000001E-2</v>
      </c>
      <c r="I426" s="1">
        <v>2.9</v>
      </c>
      <c r="J426" s="1">
        <v>0.17630000000000001</v>
      </c>
      <c r="K426" s="1">
        <v>49.058887017383199</v>
      </c>
      <c r="L426" s="1">
        <v>0.27100000000000002</v>
      </c>
      <c r="M426">
        <v>0</v>
      </c>
      <c r="N426">
        <v>1</v>
      </c>
    </row>
    <row r="427" spans="1:14" x14ac:dyDescent="0.35">
      <c r="A427" s="1">
        <v>23013</v>
      </c>
      <c r="B427" s="1" t="b">
        <v>0</v>
      </c>
      <c r="C427" s="1" t="b">
        <v>0</v>
      </c>
      <c r="D427" s="1">
        <v>55910</v>
      </c>
      <c r="E427" s="1">
        <v>108.9243949</v>
      </c>
      <c r="F427" s="1">
        <v>8.9999999999999998E-4</v>
      </c>
      <c r="G427" s="1">
        <v>0.504</v>
      </c>
      <c r="H427" s="1">
        <v>1.6E-2</v>
      </c>
      <c r="I427" s="1">
        <v>2.9</v>
      </c>
      <c r="J427" s="1">
        <v>0.161</v>
      </c>
      <c r="K427" s="1">
        <v>150.85990143819774</v>
      </c>
      <c r="L427" s="1">
        <v>0.31</v>
      </c>
      <c r="M427">
        <v>0</v>
      </c>
      <c r="N427">
        <v>1</v>
      </c>
    </row>
    <row r="428" spans="1:14" x14ac:dyDescent="0.35">
      <c r="A428" s="1">
        <v>23015</v>
      </c>
      <c r="B428" s="1" t="b">
        <v>0</v>
      </c>
      <c r="C428" s="1" t="b">
        <v>0</v>
      </c>
      <c r="D428" s="1">
        <v>58619</v>
      </c>
      <c r="E428" s="1">
        <v>75.982080569999994</v>
      </c>
      <c r="F428" s="1">
        <v>5.1000000000000004E-3</v>
      </c>
      <c r="G428" s="1">
        <v>0.51</v>
      </c>
      <c r="H428" s="1">
        <v>1.2999999999999999E-2</v>
      </c>
      <c r="I428" s="1">
        <v>3</v>
      </c>
      <c r="J428" s="1">
        <v>0.14940000000000001</v>
      </c>
      <c r="K428" s="1">
        <v>115.49344574695387</v>
      </c>
      <c r="L428" s="1">
        <v>0.32700000000000001</v>
      </c>
      <c r="M428">
        <v>0</v>
      </c>
      <c r="N428">
        <v>1</v>
      </c>
    </row>
    <row r="429" spans="1:14" x14ac:dyDescent="0.35">
      <c r="A429" s="1">
        <v>23017</v>
      </c>
      <c r="B429" s="1" t="b">
        <v>0</v>
      </c>
      <c r="C429" s="1" t="b">
        <v>0</v>
      </c>
      <c r="D429" s="1">
        <v>50344</v>
      </c>
      <c r="E429" s="1">
        <v>27.915005489999999</v>
      </c>
      <c r="F429" s="1">
        <v>2.3999999999999998E-3</v>
      </c>
      <c r="G429" s="1">
        <v>0.50600000000000001</v>
      </c>
      <c r="H429" s="1">
        <v>1.4999999999999999E-2</v>
      </c>
      <c r="I429" s="1">
        <v>3.6</v>
      </c>
      <c r="J429" s="1">
        <v>0.16200000000000001</v>
      </c>
      <c r="K429" s="1">
        <v>51.746442432082794</v>
      </c>
      <c r="L429" s="1">
        <v>0.19</v>
      </c>
      <c r="M429">
        <v>0</v>
      </c>
      <c r="N429">
        <v>0</v>
      </c>
    </row>
    <row r="430" spans="1:14" x14ac:dyDescent="0.35">
      <c r="A430" s="1">
        <v>23019</v>
      </c>
      <c r="B430" s="1" t="b">
        <v>0</v>
      </c>
      <c r="C430" s="1" t="b">
        <v>0</v>
      </c>
      <c r="D430" s="1">
        <v>50702</v>
      </c>
      <c r="E430" s="1">
        <v>44.784159000000002</v>
      </c>
      <c r="F430" s="1">
        <v>-1.17E-2</v>
      </c>
      <c r="G430" s="1">
        <v>0.504</v>
      </c>
      <c r="H430" s="1">
        <v>1.4999999999999999E-2</v>
      </c>
      <c r="I430" s="1">
        <v>3.2</v>
      </c>
      <c r="J430" s="1">
        <v>0.19059999999999999</v>
      </c>
      <c r="K430" s="1">
        <v>78.870573389068539</v>
      </c>
      <c r="L430" s="1">
        <v>0.27100000000000002</v>
      </c>
      <c r="M430">
        <v>0</v>
      </c>
      <c r="N430">
        <v>1</v>
      </c>
    </row>
    <row r="431" spans="1:14" x14ac:dyDescent="0.35">
      <c r="A431" s="1">
        <v>23023</v>
      </c>
      <c r="B431" s="1" t="b">
        <v>0</v>
      </c>
      <c r="C431" s="1" t="b">
        <v>0</v>
      </c>
      <c r="D431" s="1">
        <v>65841</v>
      </c>
      <c r="E431" s="1">
        <v>141.3350677</v>
      </c>
      <c r="F431" s="1">
        <v>1.5699999999999999E-2</v>
      </c>
      <c r="G431" s="1">
        <v>0.51400000000000001</v>
      </c>
      <c r="H431" s="1">
        <v>1.9E-2</v>
      </c>
      <c r="I431" s="1">
        <v>2.2999999999999998</v>
      </c>
      <c r="J431" s="1">
        <v>0.17549999999999999</v>
      </c>
      <c r="K431" s="1">
        <v>27.889335118250781</v>
      </c>
      <c r="L431" s="1">
        <v>0.35499999999999998</v>
      </c>
      <c r="M431">
        <v>0</v>
      </c>
      <c r="N431">
        <v>0</v>
      </c>
    </row>
    <row r="432" spans="1:14" x14ac:dyDescent="0.35">
      <c r="A432" s="1">
        <v>23025</v>
      </c>
      <c r="B432" s="1" t="b">
        <v>0</v>
      </c>
      <c r="C432" s="1" t="b">
        <v>0</v>
      </c>
      <c r="D432" s="1">
        <v>45333</v>
      </c>
      <c r="E432" s="1">
        <v>12.86412226</v>
      </c>
      <c r="F432" s="1">
        <v>-3.4500000000000003E-2</v>
      </c>
      <c r="G432" s="1">
        <v>0.503</v>
      </c>
      <c r="H432" s="1">
        <v>1.2E-2</v>
      </c>
      <c r="I432" s="1">
        <v>4.5</v>
      </c>
      <c r="J432" s="1">
        <v>0.16439999999999999</v>
      </c>
      <c r="K432" s="1">
        <v>59.424768243403847</v>
      </c>
      <c r="L432" s="1">
        <v>0.16500000000000001</v>
      </c>
      <c r="M432">
        <v>0</v>
      </c>
      <c r="N432">
        <v>0</v>
      </c>
    </row>
    <row r="433" spans="1:14" x14ac:dyDescent="0.35">
      <c r="A433" s="1">
        <v>23027</v>
      </c>
      <c r="B433" s="1" t="b">
        <v>0</v>
      </c>
      <c r="C433" s="1" t="b">
        <v>0</v>
      </c>
      <c r="D433" s="1">
        <v>51073</v>
      </c>
      <c r="E433" s="1">
        <v>54.410221419999999</v>
      </c>
      <c r="F433" s="1">
        <v>2.3400000000000001E-2</v>
      </c>
      <c r="G433" s="1">
        <v>0.50600000000000001</v>
      </c>
      <c r="H433" s="1">
        <v>1.6E-2</v>
      </c>
      <c r="I433" s="1">
        <v>3.2</v>
      </c>
      <c r="J433" s="1">
        <v>0.1641</v>
      </c>
      <c r="K433" s="1">
        <v>151.07641948885811</v>
      </c>
      <c r="L433" s="1">
        <v>0.29600000000000004</v>
      </c>
      <c r="M433">
        <v>0</v>
      </c>
      <c r="N433">
        <v>0</v>
      </c>
    </row>
    <row r="434" spans="1:14" x14ac:dyDescent="0.35">
      <c r="A434" s="1">
        <v>23029</v>
      </c>
      <c r="B434" s="1" t="b">
        <v>0</v>
      </c>
      <c r="C434" s="1" t="b">
        <v>0</v>
      </c>
      <c r="D434" s="1">
        <v>39068</v>
      </c>
      <c r="E434" s="1">
        <v>12.244698870000001</v>
      </c>
      <c r="F434" s="1">
        <v>-4.7100000000000003E-2</v>
      </c>
      <c r="G434" s="1">
        <v>0.51</v>
      </c>
      <c r="H434" s="1">
        <v>2.5999999999999999E-2</v>
      </c>
      <c r="I434" s="1">
        <v>4.5999999999999996</v>
      </c>
      <c r="J434" s="1">
        <v>0.14849999999999999</v>
      </c>
      <c r="K434" s="1">
        <v>63.736894101150448</v>
      </c>
      <c r="L434" s="1">
        <v>0.20800000000000002</v>
      </c>
      <c r="M434">
        <v>0</v>
      </c>
      <c r="N434">
        <v>0</v>
      </c>
    </row>
    <row r="435" spans="1:14" x14ac:dyDescent="0.35">
      <c r="A435" s="1">
        <v>23031</v>
      </c>
      <c r="B435" s="1" t="b">
        <v>0</v>
      </c>
      <c r="C435" s="1" t="b">
        <v>0</v>
      </c>
      <c r="D435" s="1">
        <v>66803</v>
      </c>
      <c r="E435" s="1">
        <v>209.58743849999999</v>
      </c>
      <c r="F435" s="1">
        <v>5.0599999999999999E-2</v>
      </c>
      <c r="G435" s="1">
        <v>0.51200000000000001</v>
      </c>
      <c r="H435" s="1">
        <v>1.7999999999999999E-2</v>
      </c>
      <c r="I435" s="1">
        <v>2.7</v>
      </c>
      <c r="J435" s="1">
        <v>0.1835</v>
      </c>
      <c r="K435" s="1">
        <v>48.160045463082916</v>
      </c>
      <c r="L435" s="1">
        <v>0.314</v>
      </c>
      <c r="M435">
        <v>0</v>
      </c>
      <c r="N435">
        <v>1</v>
      </c>
    </row>
    <row r="436" spans="1:14" x14ac:dyDescent="0.35">
      <c r="A436" s="1">
        <v>24003</v>
      </c>
      <c r="B436" s="1" t="b">
        <v>0</v>
      </c>
      <c r="C436" s="1" t="b">
        <v>0</v>
      </c>
      <c r="D436" s="1">
        <v>100916</v>
      </c>
      <c r="E436" s="1">
        <v>1396.0742540000001</v>
      </c>
      <c r="F436" s="1">
        <v>7.1800000000000003E-2</v>
      </c>
      <c r="G436" s="1">
        <v>0.505</v>
      </c>
      <c r="H436" s="1">
        <v>8.4000000000000005E-2</v>
      </c>
      <c r="I436" s="1">
        <v>3.1</v>
      </c>
      <c r="J436" s="1">
        <v>0.2135</v>
      </c>
      <c r="K436" s="1">
        <v>8.6320899670944726</v>
      </c>
      <c r="L436" s="1">
        <v>0.40899999999999997</v>
      </c>
      <c r="M436">
        <v>1</v>
      </c>
      <c r="N436">
        <v>0</v>
      </c>
    </row>
    <row r="437" spans="1:14" x14ac:dyDescent="0.35">
      <c r="A437" s="1">
        <v>24005</v>
      </c>
      <c r="B437" s="1" t="b">
        <v>0</v>
      </c>
      <c r="C437" s="1" t="b">
        <v>0</v>
      </c>
      <c r="D437" s="1">
        <v>76972</v>
      </c>
      <c r="E437" s="1">
        <v>1382.8635039999999</v>
      </c>
      <c r="F437" s="1">
        <v>2.7E-2</v>
      </c>
      <c r="G437" s="1">
        <v>0.52700000000000002</v>
      </c>
      <c r="H437" s="1">
        <v>5.8000000000000003E-2</v>
      </c>
      <c r="I437" s="1">
        <v>3.7</v>
      </c>
      <c r="J437" s="1">
        <v>0.2011</v>
      </c>
      <c r="K437" s="1">
        <v>10.877841836179702</v>
      </c>
      <c r="L437" s="1">
        <v>0.38600000000000001</v>
      </c>
      <c r="M437">
        <v>1</v>
      </c>
      <c r="N437">
        <v>0</v>
      </c>
    </row>
    <row r="438" spans="1:14" x14ac:dyDescent="0.35">
      <c r="A438" s="1">
        <v>24009</v>
      </c>
      <c r="B438" s="1" t="b">
        <v>0</v>
      </c>
      <c r="C438" s="1" t="b">
        <v>0</v>
      </c>
      <c r="D438" s="1">
        <v>111056</v>
      </c>
      <c r="E438" s="1">
        <v>434.07990539999997</v>
      </c>
      <c r="F438" s="1">
        <v>4.0899999999999999E-2</v>
      </c>
      <c r="G438" s="1">
        <v>0.504</v>
      </c>
      <c r="H438" s="1">
        <v>4.3999999999999997E-2</v>
      </c>
      <c r="I438" s="1">
        <v>3.2</v>
      </c>
      <c r="J438" s="1">
        <v>0.18110000000000001</v>
      </c>
      <c r="K438" s="1">
        <v>43.231559038097807</v>
      </c>
      <c r="L438" s="1">
        <v>0.311</v>
      </c>
      <c r="M438">
        <v>0</v>
      </c>
      <c r="N438">
        <v>1</v>
      </c>
    </row>
    <row r="439" spans="1:14" x14ac:dyDescent="0.35">
      <c r="A439" s="1">
        <v>24011</v>
      </c>
      <c r="B439" s="1" t="b">
        <v>0</v>
      </c>
      <c r="C439" s="1" t="b">
        <v>0</v>
      </c>
      <c r="D439" s="1">
        <v>60143</v>
      </c>
      <c r="E439" s="1">
        <v>104.5836347</v>
      </c>
      <c r="F439" s="1">
        <v>1.0200000000000001E-2</v>
      </c>
      <c r="G439" s="1">
        <v>0.51100000000000001</v>
      </c>
      <c r="H439" s="1">
        <v>7.8E-2</v>
      </c>
      <c r="I439" s="1">
        <v>3.6</v>
      </c>
      <c r="J439" s="1">
        <v>0.18970000000000001</v>
      </c>
      <c r="K439" s="1">
        <v>59.869484523738251</v>
      </c>
      <c r="L439" s="1">
        <v>0.16899999999999998</v>
      </c>
      <c r="M439">
        <v>0</v>
      </c>
      <c r="N439">
        <v>0</v>
      </c>
    </row>
    <row r="440" spans="1:14" x14ac:dyDescent="0.35">
      <c r="A440" s="1">
        <v>24013</v>
      </c>
      <c r="B440" s="1" t="b">
        <v>0</v>
      </c>
      <c r="C440" s="1" t="b">
        <v>0</v>
      </c>
      <c r="D440" s="1">
        <v>101810</v>
      </c>
      <c r="E440" s="1">
        <v>376.33798410000003</v>
      </c>
      <c r="F440" s="1">
        <v>7.7999999999999996E-3</v>
      </c>
      <c r="G440" s="1">
        <v>0.505</v>
      </c>
      <c r="H440" s="1">
        <v>3.9E-2</v>
      </c>
      <c r="I440" s="1">
        <v>2.9</v>
      </c>
      <c r="J440" s="1">
        <v>0.1782</v>
      </c>
      <c r="K440" s="1">
        <v>17.809756184437838</v>
      </c>
      <c r="L440" s="1">
        <v>0.35600000000000004</v>
      </c>
      <c r="M440">
        <v>0</v>
      </c>
      <c r="N440">
        <v>0</v>
      </c>
    </row>
    <row r="441" spans="1:14" x14ac:dyDescent="0.35">
      <c r="A441" s="1">
        <v>24019</v>
      </c>
      <c r="B441" s="1" t="b">
        <v>0</v>
      </c>
      <c r="C441" s="1" t="b">
        <v>0</v>
      </c>
      <c r="D441" s="1">
        <v>48709</v>
      </c>
      <c r="E441" s="1">
        <v>59.044131919999998</v>
      </c>
      <c r="F441" s="1">
        <v>-2.1600000000000001E-2</v>
      </c>
      <c r="G441" s="1">
        <v>0.52500000000000002</v>
      </c>
      <c r="H441" s="1">
        <v>6.0999999999999999E-2</v>
      </c>
      <c r="I441" s="1">
        <v>4.8</v>
      </c>
      <c r="J441" s="1">
        <v>0.17399999999999999</v>
      </c>
      <c r="K441" s="1">
        <v>31.31949011870087</v>
      </c>
      <c r="L441" s="1">
        <v>0.20800000000000002</v>
      </c>
      <c r="M441">
        <v>0</v>
      </c>
      <c r="N441">
        <v>0</v>
      </c>
    </row>
    <row r="442" spans="1:14" x14ac:dyDescent="0.35">
      <c r="A442" s="1">
        <v>24021</v>
      </c>
      <c r="B442" s="1" t="b">
        <v>1</v>
      </c>
      <c r="C442" s="1" t="b">
        <v>0</v>
      </c>
      <c r="D442" s="1">
        <v>102951</v>
      </c>
      <c r="E442" s="1">
        <v>393.1213942</v>
      </c>
      <c r="F442" s="1">
        <v>0.1008</v>
      </c>
      <c r="G442" s="1">
        <v>0.50700000000000001</v>
      </c>
      <c r="H442" s="1">
        <v>0.105</v>
      </c>
      <c r="I442" s="1">
        <v>3.2</v>
      </c>
      <c r="J442" s="1">
        <v>0.19700000000000001</v>
      </c>
      <c r="K442" s="1">
        <v>42.381533980358086</v>
      </c>
      <c r="L442" s="1">
        <v>0.40600000000000003</v>
      </c>
      <c r="M442">
        <v>1</v>
      </c>
      <c r="N442">
        <v>1</v>
      </c>
    </row>
    <row r="443" spans="1:14" x14ac:dyDescent="0.35">
      <c r="A443" s="1">
        <v>24025</v>
      </c>
      <c r="B443" s="1" t="b">
        <v>0</v>
      </c>
      <c r="C443" s="1" t="b">
        <v>0</v>
      </c>
      <c r="D443" s="1">
        <v>91492</v>
      </c>
      <c r="E443" s="1">
        <v>584.41415819999997</v>
      </c>
      <c r="F443" s="1">
        <v>4.1599999999999998E-2</v>
      </c>
      <c r="G443" s="1">
        <v>0.51</v>
      </c>
      <c r="H443" s="1">
        <v>4.8000000000000001E-2</v>
      </c>
      <c r="I443" s="1">
        <v>3.3</v>
      </c>
      <c r="J443" s="1">
        <v>0.19170000000000001</v>
      </c>
      <c r="K443" s="1">
        <v>11.744394987492219</v>
      </c>
      <c r="L443" s="1">
        <v>0.35799999999999998</v>
      </c>
      <c r="M443">
        <v>0</v>
      </c>
      <c r="N443">
        <v>0</v>
      </c>
    </row>
    <row r="444" spans="1:14" x14ac:dyDescent="0.35">
      <c r="A444" s="1">
        <v>24027</v>
      </c>
      <c r="B444" s="1" t="b">
        <v>0</v>
      </c>
      <c r="C444" s="1" t="b">
        <v>0</v>
      </c>
      <c r="D444" s="1">
        <v>121329</v>
      </c>
      <c r="E444" s="1">
        <v>1298.9100309999999</v>
      </c>
      <c r="F444" s="1">
        <v>0.11849999999999999</v>
      </c>
      <c r="G444" s="1">
        <v>0.51100000000000001</v>
      </c>
      <c r="H444" s="1">
        <v>7.2999999999999995E-2</v>
      </c>
      <c r="I444" s="1">
        <v>2.7</v>
      </c>
      <c r="J444" s="1">
        <v>0.19420000000000001</v>
      </c>
      <c r="K444" s="1">
        <v>12.281617489023304</v>
      </c>
      <c r="L444" s="1">
        <v>0.61399999999999999</v>
      </c>
      <c r="M444">
        <v>1</v>
      </c>
      <c r="N444">
        <v>0</v>
      </c>
    </row>
    <row r="445" spans="1:14" x14ac:dyDescent="0.35">
      <c r="A445" s="1">
        <v>24031</v>
      </c>
      <c r="B445" s="1" t="b">
        <v>0</v>
      </c>
      <c r="C445" s="1" t="b">
        <v>0</v>
      </c>
      <c r="D445" s="1">
        <v>110012</v>
      </c>
      <c r="E445" s="1">
        <v>2138.7876740000002</v>
      </c>
      <c r="F445" s="1">
        <v>7.51E-2</v>
      </c>
      <c r="G445" s="1">
        <v>0.51600000000000001</v>
      </c>
      <c r="H445" s="1">
        <v>0.20100000000000001</v>
      </c>
      <c r="I445" s="1">
        <v>2.9</v>
      </c>
      <c r="J445" s="1">
        <v>0.1956</v>
      </c>
      <c r="K445" s="1">
        <v>10.469330571968081</v>
      </c>
      <c r="L445" s="1">
        <v>0.59</v>
      </c>
      <c r="M445">
        <v>1</v>
      </c>
      <c r="N445">
        <v>0</v>
      </c>
    </row>
    <row r="446" spans="1:14" x14ac:dyDescent="0.35">
      <c r="A446" s="1">
        <v>24033</v>
      </c>
      <c r="B446" s="1" t="b">
        <v>0</v>
      </c>
      <c r="C446" s="1" t="b">
        <v>0</v>
      </c>
      <c r="D446" s="1">
        <v>85357</v>
      </c>
      <c r="E446" s="1">
        <v>1883.869805</v>
      </c>
      <c r="F446" s="1">
        <v>5.0500000000000003E-2</v>
      </c>
      <c r="G446" s="1">
        <v>0.51900000000000002</v>
      </c>
      <c r="H446" s="1">
        <v>0.19500000000000001</v>
      </c>
      <c r="I446" s="1">
        <v>3.8</v>
      </c>
      <c r="J446" s="1">
        <v>0.215</v>
      </c>
      <c r="K446" s="1">
        <v>5.4985720208461863</v>
      </c>
      <c r="L446" s="1">
        <v>0.32700000000000001</v>
      </c>
      <c r="M446">
        <v>1</v>
      </c>
      <c r="N446">
        <v>0</v>
      </c>
    </row>
    <row r="447" spans="1:14" x14ac:dyDescent="0.35">
      <c r="A447" s="1">
        <v>24035</v>
      </c>
      <c r="B447" s="1" t="b">
        <v>0</v>
      </c>
      <c r="C447" s="1" t="b">
        <v>0</v>
      </c>
      <c r="D447" s="1">
        <v>101350</v>
      </c>
      <c r="E447" s="1">
        <v>135.46629809999999</v>
      </c>
      <c r="F447" s="1">
        <v>5.1299999999999998E-2</v>
      </c>
      <c r="G447" s="1">
        <v>0.504</v>
      </c>
      <c r="H447" s="1">
        <v>4.2999999999999997E-2</v>
      </c>
      <c r="I447" s="1">
        <v>3.1</v>
      </c>
      <c r="J447" s="1">
        <v>0.16209999999999999</v>
      </c>
      <c r="K447" s="1">
        <v>79.395010023620017</v>
      </c>
      <c r="L447" s="1">
        <v>0.34899999999999998</v>
      </c>
      <c r="M447">
        <v>0</v>
      </c>
      <c r="N447">
        <v>1</v>
      </c>
    </row>
    <row r="448" spans="1:14" x14ac:dyDescent="0.35">
      <c r="A448" s="1">
        <v>24041</v>
      </c>
      <c r="B448" s="1" t="b">
        <v>0</v>
      </c>
      <c r="C448" s="1" t="b">
        <v>0</v>
      </c>
      <c r="D448" s="1">
        <v>75714</v>
      </c>
      <c r="E448" s="1">
        <v>138.45712710000001</v>
      </c>
      <c r="F448" s="1">
        <v>-1.6199999999999999E-2</v>
      </c>
      <c r="G448" s="1">
        <v>0.52700000000000002</v>
      </c>
      <c r="H448" s="1">
        <v>7.1999999999999995E-2</v>
      </c>
      <c r="I448" s="1">
        <v>3.4</v>
      </c>
      <c r="J448" s="1">
        <v>0.14610000000000001</v>
      </c>
      <c r="K448" s="1">
        <v>53.790914714504723</v>
      </c>
      <c r="L448" s="1">
        <v>0.38600000000000001</v>
      </c>
      <c r="M448">
        <v>1</v>
      </c>
      <c r="N448">
        <v>1</v>
      </c>
    </row>
    <row r="449" spans="1:14" x14ac:dyDescent="0.35">
      <c r="A449" s="1">
        <v>24045</v>
      </c>
      <c r="B449" s="1" t="b">
        <v>0</v>
      </c>
      <c r="C449" s="1" t="b">
        <v>0</v>
      </c>
      <c r="D449" s="1">
        <v>54351</v>
      </c>
      <c r="E449" s="1">
        <v>276.70092190000003</v>
      </c>
      <c r="F449" s="1">
        <v>4.7100000000000003E-2</v>
      </c>
      <c r="G449" s="1">
        <v>0.52700000000000002</v>
      </c>
      <c r="H449" s="1">
        <v>5.5E-2</v>
      </c>
      <c r="I449" s="1">
        <v>4.5999999999999996</v>
      </c>
      <c r="J449" s="1">
        <v>0.17929999999999999</v>
      </c>
      <c r="K449" s="1">
        <v>38.606684747464023</v>
      </c>
      <c r="L449" s="1">
        <v>0.26800000000000002</v>
      </c>
      <c r="M449">
        <v>0</v>
      </c>
      <c r="N449">
        <v>1</v>
      </c>
    </row>
    <row r="450" spans="1:14" x14ac:dyDescent="0.35">
      <c r="A450" s="1">
        <v>24047</v>
      </c>
      <c r="B450" s="1" t="b">
        <v>0</v>
      </c>
      <c r="C450" s="1" t="b">
        <v>0</v>
      </c>
      <c r="D450" s="1">
        <v>65821</v>
      </c>
      <c r="E450" s="1">
        <v>111.6338267</v>
      </c>
      <c r="F450" s="1">
        <v>1.5699999999999999E-2</v>
      </c>
      <c r="G450" s="1">
        <v>0.51500000000000001</v>
      </c>
      <c r="H450" s="1">
        <v>3.6999999999999998E-2</v>
      </c>
      <c r="I450" s="1">
        <v>7.4</v>
      </c>
      <c r="J450" s="1">
        <v>0.1527</v>
      </c>
      <c r="K450" s="1">
        <v>57.387711378070243</v>
      </c>
      <c r="L450" s="1">
        <v>0.30399999999999999</v>
      </c>
      <c r="M450">
        <v>1</v>
      </c>
      <c r="N450">
        <v>1</v>
      </c>
    </row>
    <row r="451" spans="1:14" x14ac:dyDescent="0.35">
      <c r="A451" s="1">
        <v>24510</v>
      </c>
      <c r="B451" s="1" t="b">
        <v>0</v>
      </c>
      <c r="C451" s="1" t="b">
        <v>0</v>
      </c>
      <c r="D451" s="1">
        <v>49780</v>
      </c>
      <c r="E451" s="1">
        <v>7332.1061470000004</v>
      </c>
      <c r="F451" s="1">
        <v>-4.6300000000000001E-2</v>
      </c>
      <c r="G451" s="1">
        <v>0.53100000000000003</v>
      </c>
      <c r="H451" s="1">
        <v>5.7000000000000002E-2</v>
      </c>
      <c r="I451" s="1">
        <v>5.0999999999999996</v>
      </c>
      <c r="J451" s="1">
        <v>0.26300000000000001</v>
      </c>
      <c r="K451" s="1">
        <v>26.959173701326055</v>
      </c>
      <c r="L451" s="1">
        <v>0.312</v>
      </c>
      <c r="M451">
        <v>0</v>
      </c>
      <c r="N451">
        <v>1</v>
      </c>
    </row>
    <row r="452" spans="1:14" x14ac:dyDescent="0.35">
      <c r="A452" s="1">
        <v>25001</v>
      </c>
      <c r="B452" s="1" t="b">
        <v>0</v>
      </c>
      <c r="C452" s="1" t="b">
        <v>0</v>
      </c>
      <c r="D452" s="1">
        <v>82686</v>
      </c>
      <c r="E452" s="1">
        <v>540.96407880000004</v>
      </c>
      <c r="F452" s="1">
        <v>-1.3599999999999999E-2</v>
      </c>
      <c r="G452" s="1">
        <v>0.52200000000000002</v>
      </c>
      <c r="H452" s="1">
        <v>3.4000000000000002E-2</v>
      </c>
      <c r="I452" s="1">
        <v>3.9</v>
      </c>
      <c r="J452" s="1">
        <v>0.1353</v>
      </c>
      <c r="K452" s="1">
        <v>28.170336635522794</v>
      </c>
      <c r="L452" s="1">
        <v>0.42799999999999999</v>
      </c>
      <c r="M452">
        <v>1</v>
      </c>
      <c r="N452">
        <v>1</v>
      </c>
    </row>
    <row r="453" spans="1:14" x14ac:dyDescent="0.35">
      <c r="A453" s="1">
        <v>25003</v>
      </c>
      <c r="B453" s="1" t="b">
        <v>0</v>
      </c>
      <c r="C453" s="1" t="b">
        <v>0</v>
      </c>
      <c r="D453" s="1">
        <v>58805</v>
      </c>
      <c r="E453" s="1">
        <v>134.8086208</v>
      </c>
      <c r="F453" s="1">
        <v>-5.0200000000000002E-2</v>
      </c>
      <c r="G453" s="1">
        <v>0.51700000000000002</v>
      </c>
      <c r="H453" s="1">
        <v>5.0999999999999997E-2</v>
      </c>
      <c r="I453" s="1">
        <v>3.5</v>
      </c>
      <c r="J453" s="1">
        <v>0.1636</v>
      </c>
      <c r="K453" s="1">
        <v>48.021513638109873</v>
      </c>
      <c r="L453" s="1">
        <v>0.33399999999999996</v>
      </c>
      <c r="M453">
        <v>1</v>
      </c>
      <c r="N453">
        <v>1</v>
      </c>
    </row>
    <row r="454" spans="1:14" x14ac:dyDescent="0.35">
      <c r="A454" s="1">
        <v>25005</v>
      </c>
      <c r="B454" s="1" t="b">
        <v>0</v>
      </c>
      <c r="C454" s="1" t="b">
        <v>0</v>
      </c>
      <c r="D454" s="1">
        <v>69857</v>
      </c>
      <c r="E454" s="1">
        <v>1021.914821</v>
      </c>
      <c r="F454" s="1">
        <v>0.03</v>
      </c>
      <c r="G454" s="1">
        <v>0.51600000000000001</v>
      </c>
      <c r="H454" s="1">
        <v>8.5999999999999993E-2</v>
      </c>
      <c r="I454" s="1">
        <v>3.7</v>
      </c>
      <c r="J454" s="1">
        <v>0.19209999999999999</v>
      </c>
      <c r="K454" s="1">
        <v>14.153855952669506</v>
      </c>
      <c r="L454" s="1">
        <v>0.28000000000000003</v>
      </c>
      <c r="M454">
        <v>1</v>
      </c>
      <c r="N454">
        <v>0</v>
      </c>
    </row>
    <row r="455" spans="1:14" x14ac:dyDescent="0.35">
      <c r="A455" s="1">
        <v>25007</v>
      </c>
      <c r="B455" s="1" t="b">
        <v>0</v>
      </c>
      <c r="C455" s="1" t="b">
        <v>0</v>
      </c>
      <c r="D455" s="1">
        <v>76036</v>
      </c>
      <c r="E455" s="1">
        <v>167.87253620000001</v>
      </c>
      <c r="F455" s="1">
        <v>4.5999999999999999E-2</v>
      </c>
      <c r="G455" s="1">
        <v>0.50700000000000001</v>
      </c>
      <c r="H455" s="1">
        <v>3.9E-2</v>
      </c>
      <c r="I455" s="1">
        <v>4.0999999999999996</v>
      </c>
      <c r="J455" s="1">
        <v>0.16600000000000001</v>
      </c>
      <c r="K455" s="1">
        <v>115.39349180706209</v>
      </c>
      <c r="L455" s="1">
        <v>0.442</v>
      </c>
      <c r="M455">
        <v>1</v>
      </c>
      <c r="N455">
        <v>1</v>
      </c>
    </row>
    <row r="456" spans="1:14" x14ac:dyDescent="0.35">
      <c r="A456" s="1">
        <v>25009</v>
      </c>
      <c r="B456" s="1" t="b">
        <v>0</v>
      </c>
      <c r="C456" s="1" t="b">
        <v>0</v>
      </c>
      <c r="D456" s="1">
        <v>83253</v>
      </c>
      <c r="E456" s="1">
        <v>1601.8945799999999</v>
      </c>
      <c r="F456" s="1">
        <v>5.8099999999999999E-2</v>
      </c>
      <c r="G456" s="1">
        <v>0.51800000000000002</v>
      </c>
      <c r="H456" s="1">
        <v>0.222</v>
      </c>
      <c r="I456" s="1">
        <v>3</v>
      </c>
      <c r="J456" s="1">
        <v>0.187</v>
      </c>
      <c r="K456" s="1">
        <v>22.812705155924839</v>
      </c>
      <c r="L456" s="1">
        <v>0.39399999999999996</v>
      </c>
      <c r="M456">
        <v>1</v>
      </c>
      <c r="N456">
        <v>1</v>
      </c>
    </row>
    <row r="457" spans="1:14" x14ac:dyDescent="0.35">
      <c r="A457" s="1">
        <v>25011</v>
      </c>
      <c r="B457" s="1" t="b">
        <v>0</v>
      </c>
      <c r="C457" s="1" t="b">
        <v>0</v>
      </c>
      <c r="D457" s="1">
        <v>60143</v>
      </c>
      <c r="E457" s="1">
        <v>100.3547737</v>
      </c>
      <c r="F457" s="1">
        <v>-1.7000000000000001E-2</v>
      </c>
      <c r="G457" s="1">
        <v>0.51300000000000001</v>
      </c>
      <c r="H457" s="1">
        <v>4.2000000000000003E-2</v>
      </c>
      <c r="I457" s="1">
        <v>2.7</v>
      </c>
      <c r="J457" s="1">
        <v>0.18</v>
      </c>
      <c r="K457" s="1">
        <v>113.99259048161869</v>
      </c>
      <c r="L457" s="1">
        <v>0.37200000000000005</v>
      </c>
      <c r="M457">
        <v>0</v>
      </c>
      <c r="N457">
        <v>1</v>
      </c>
    </row>
    <row r="458" spans="1:14" x14ac:dyDescent="0.35">
      <c r="A458" s="1">
        <v>25013</v>
      </c>
      <c r="B458" s="1" t="b">
        <v>0</v>
      </c>
      <c r="C458" s="1" t="b">
        <v>0</v>
      </c>
      <c r="D458" s="1">
        <v>59918</v>
      </c>
      <c r="E458" s="1">
        <v>755.69886899999995</v>
      </c>
      <c r="F458" s="1">
        <v>6.1999999999999998E-3</v>
      </c>
      <c r="G458" s="1">
        <v>0.51700000000000002</v>
      </c>
      <c r="H458" s="1">
        <v>0.26300000000000001</v>
      </c>
      <c r="I458" s="1">
        <v>4.0999999999999996</v>
      </c>
      <c r="J458" s="1">
        <v>0.19639999999999999</v>
      </c>
      <c r="K458" s="1">
        <v>19.297899530846621</v>
      </c>
      <c r="L458" s="1">
        <v>0.27200000000000002</v>
      </c>
      <c r="M458">
        <v>1</v>
      </c>
      <c r="N458">
        <v>1</v>
      </c>
    </row>
    <row r="459" spans="1:14" x14ac:dyDescent="0.35">
      <c r="A459" s="1">
        <v>25015</v>
      </c>
      <c r="B459" s="1" t="b">
        <v>0</v>
      </c>
      <c r="C459" s="1" t="b">
        <v>0</v>
      </c>
      <c r="D459" s="1">
        <v>74142</v>
      </c>
      <c r="E459" s="1">
        <v>305.03266919999999</v>
      </c>
      <c r="F459" s="1">
        <v>1.7100000000000001E-2</v>
      </c>
      <c r="G459" s="1">
        <v>0.53400000000000003</v>
      </c>
      <c r="H459" s="1">
        <v>5.8999999999999997E-2</v>
      </c>
      <c r="I459" s="1">
        <v>2.7</v>
      </c>
      <c r="J459" s="1">
        <v>0.15670000000000001</v>
      </c>
      <c r="K459" s="1">
        <v>93.266181682521918</v>
      </c>
      <c r="L459" s="1">
        <v>0.46500000000000002</v>
      </c>
      <c r="M459">
        <v>1</v>
      </c>
      <c r="N459">
        <v>1</v>
      </c>
    </row>
    <row r="460" spans="1:14" x14ac:dyDescent="0.35">
      <c r="A460" s="1">
        <v>25017</v>
      </c>
      <c r="B460" s="1" t="b">
        <v>0</v>
      </c>
      <c r="C460" s="1" t="b">
        <v>1</v>
      </c>
      <c r="D460" s="1">
        <v>106543</v>
      </c>
      <c r="E460" s="1">
        <v>1970.7330609999999</v>
      </c>
      <c r="F460" s="1">
        <v>6.7400000000000002E-2</v>
      </c>
      <c r="G460" s="1">
        <v>0.51</v>
      </c>
      <c r="H460" s="1">
        <v>8.3000000000000004E-2</v>
      </c>
      <c r="I460" s="1">
        <v>2.2999999999999998</v>
      </c>
      <c r="J460" s="1">
        <v>0.22570000000000001</v>
      </c>
      <c r="K460" s="1">
        <v>18.613897508157542</v>
      </c>
      <c r="L460" s="1">
        <v>0.55200000000000005</v>
      </c>
      <c r="M460">
        <v>1</v>
      </c>
      <c r="N460">
        <v>1</v>
      </c>
    </row>
    <row r="461" spans="1:14" x14ac:dyDescent="0.35">
      <c r="A461" s="1">
        <v>25019</v>
      </c>
      <c r="B461" s="1" t="b">
        <v>0</v>
      </c>
      <c r="C461" s="1" t="b">
        <v>0</v>
      </c>
      <c r="D461" s="1">
        <v>96030</v>
      </c>
      <c r="E461" s="1">
        <v>253.48009780000001</v>
      </c>
      <c r="F461" s="1">
        <v>0.1076</v>
      </c>
      <c r="G461" s="1">
        <v>0.48599999999999999</v>
      </c>
      <c r="H461" s="1">
        <v>0.152</v>
      </c>
      <c r="I461" s="1">
        <v>4.2</v>
      </c>
      <c r="J461" s="1">
        <v>0.21840000000000001</v>
      </c>
      <c r="K461" s="1">
        <v>87.726993595929471</v>
      </c>
      <c r="L461" s="1">
        <v>0.51700000000000002</v>
      </c>
      <c r="M461">
        <v>0</v>
      </c>
      <c r="N461">
        <v>1</v>
      </c>
    </row>
    <row r="462" spans="1:14" x14ac:dyDescent="0.35">
      <c r="A462" s="1">
        <v>25021</v>
      </c>
      <c r="B462" s="1" t="b">
        <v>0</v>
      </c>
      <c r="C462" s="1" t="b">
        <v>1</v>
      </c>
      <c r="D462" s="1">
        <v>106851</v>
      </c>
      <c r="E462" s="1">
        <v>1784.31224</v>
      </c>
      <c r="F462" s="1">
        <v>5.0799999999999998E-2</v>
      </c>
      <c r="G462" s="1">
        <v>0.51900000000000002</v>
      </c>
      <c r="H462" s="1">
        <v>0.05</v>
      </c>
      <c r="I462" s="1">
        <v>2.5</v>
      </c>
      <c r="J462" s="1">
        <v>0.1956</v>
      </c>
      <c r="K462" s="1">
        <v>14.148774362420856</v>
      </c>
      <c r="L462" s="1">
        <v>0.53</v>
      </c>
      <c r="M462">
        <v>1</v>
      </c>
      <c r="N462">
        <v>0</v>
      </c>
    </row>
    <row r="463" spans="1:14" x14ac:dyDescent="0.35">
      <c r="A463" s="1">
        <v>25023</v>
      </c>
      <c r="B463" s="1" t="b">
        <v>0</v>
      </c>
      <c r="C463" s="1" t="b">
        <v>0</v>
      </c>
      <c r="D463" s="1">
        <v>90584</v>
      </c>
      <c r="E463" s="1">
        <v>790.80832989999999</v>
      </c>
      <c r="F463" s="1">
        <v>5.04E-2</v>
      </c>
      <c r="G463" s="1">
        <v>0.51400000000000001</v>
      </c>
      <c r="H463" s="1">
        <v>4.2000000000000003E-2</v>
      </c>
      <c r="I463" s="1">
        <v>3</v>
      </c>
      <c r="J463" s="1">
        <v>0.16980000000000001</v>
      </c>
      <c r="K463" s="1">
        <v>23.02370290213775</v>
      </c>
      <c r="L463" s="1">
        <v>0.36700000000000005</v>
      </c>
      <c r="M463">
        <v>0</v>
      </c>
      <c r="N463">
        <v>0</v>
      </c>
    </row>
    <row r="464" spans="1:14" x14ac:dyDescent="0.35">
      <c r="A464" s="1">
        <v>25025</v>
      </c>
      <c r="B464" s="1" t="b">
        <v>1</v>
      </c>
      <c r="C464" s="1" t="b">
        <v>1</v>
      </c>
      <c r="D464" s="1">
        <v>75843</v>
      </c>
      <c r="E464" s="1">
        <v>13823.761049999999</v>
      </c>
      <c r="F464" s="1">
        <v>0.1019</v>
      </c>
      <c r="G464" s="1">
        <v>0.51700000000000002</v>
      </c>
      <c r="H464" s="1">
        <v>0.23300000000000001</v>
      </c>
      <c r="I464" s="1">
        <v>2.6</v>
      </c>
      <c r="J464" s="1">
        <v>0.30819999999999997</v>
      </c>
      <c r="K464" s="1">
        <v>17.414949739211128</v>
      </c>
      <c r="L464" s="1">
        <v>0.44799999999999995</v>
      </c>
      <c r="M464">
        <v>1</v>
      </c>
      <c r="N464">
        <v>1</v>
      </c>
    </row>
    <row r="465" spans="1:14" x14ac:dyDescent="0.35">
      <c r="A465" s="1">
        <v>25027</v>
      </c>
      <c r="B465" s="1" t="b">
        <v>0</v>
      </c>
      <c r="C465" s="1" t="b">
        <v>1</v>
      </c>
      <c r="D465" s="1">
        <v>77795</v>
      </c>
      <c r="E465" s="1">
        <v>549.80043290000003</v>
      </c>
      <c r="F465" s="1">
        <v>3.8600000000000002E-2</v>
      </c>
      <c r="G465" s="1">
        <v>0.50700000000000001</v>
      </c>
      <c r="H465" s="1">
        <v>0.122</v>
      </c>
      <c r="I465" s="1">
        <v>3.1</v>
      </c>
      <c r="J465" s="1">
        <v>0.19359999999999999</v>
      </c>
      <c r="K465" s="1">
        <v>27.690092484908899</v>
      </c>
      <c r="L465" s="1">
        <v>0.35899999999999999</v>
      </c>
      <c r="M465">
        <v>1</v>
      </c>
      <c r="N465">
        <v>1</v>
      </c>
    </row>
    <row r="466" spans="1:14" x14ac:dyDescent="0.35">
      <c r="A466" s="1">
        <v>26003</v>
      </c>
      <c r="B466" s="1" t="b">
        <v>0</v>
      </c>
      <c r="C466" s="1" t="b">
        <v>0</v>
      </c>
      <c r="D466" s="1">
        <v>52285</v>
      </c>
      <c r="E466" s="1">
        <v>9.9533369030000003</v>
      </c>
      <c r="F466" s="1">
        <v>-5.4100000000000002E-2</v>
      </c>
      <c r="G466" s="1">
        <v>0.44700000000000001</v>
      </c>
      <c r="H466" s="1">
        <v>1.7000000000000001E-2</v>
      </c>
      <c r="I466" s="1">
        <v>7.8</v>
      </c>
      <c r="J466" s="1">
        <v>0.17380000000000001</v>
      </c>
      <c r="K466" s="1">
        <v>219.58717610891526</v>
      </c>
      <c r="L466" s="1">
        <v>0.17399999999999999</v>
      </c>
      <c r="M466">
        <v>0</v>
      </c>
      <c r="N466">
        <v>0</v>
      </c>
    </row>
    <row r="467" spans="1:14" x14ac:dyDescent="0.35">
      <c r="A467" s="1">
        <v>26005</v>
      </c>
      <c r="B467" s="1" t="b">
        <v>0</v>
      </c>
      <c r="C467" s="1" t="b">
        <v>0</v>
      </c>
      <c r="D467" s="1">
        <v>66568</v>
      </c>
      <c r="E467" s="1">
        <v>143.08842010000001</v>
      </c>
      <c r="F467" s="1">
        <v>5.6500000000000002E-2</v>
      </c>
      <c r="G467" s="1">
        <v>0.5</v>
      </c>
      <c r="H467" s="1">
        <v>7.4999999999999997E-2</v>
      </c>
      <c r="I467" s="1">
        <v>3.1</v>
      </c>
      <c r="J467" s="1">
        <v>0.18290000000000001</v>
      </c>
      <c r="K467" s="1">
        <v>59.281340774553065</v>
      </c>
      <c r="L467" s="1">
        <v>0.22699999999999998</v>
      </c>
      <c r="M467">
        <v>0</v>
      </c>
      <c r="N467">
        <v>0</v>
      </c>
    </row>
    <row r="468" spans="1:14" x14ac:dyDescent="0.35">
      <c r="A468" s="1">
        <v>26007</v>
      </c>
      <c r="B468" s="1" t="b">
        <v>0</v>
      </c>
      <c r="C468" s="1" t="b">
        <v>0</v>
      </c>
      <c r="D468" s="1">
        <v>43676</v>
      </c>
      <c r="E468" s="1">
        <v>49.671248210000002</v>
      </c>
      <c r="F468" s="1">
        <v>-4.2000000000000003E-2</v>
      </c>
      <c r="G468" s="1">
        <v>0.50600000000000001</v>
      </c>
      <c r="H468" s="1">
        <v>1.4999999999999999E-2</v>
      </c>
      <c r="I468" s="1">
        <v>4.7</v>
      </c>
      <c r="J468" s="1">
        <v>0.16400000000000001</v>
      </c>
      <c r="K468" s="1">
        <v>35.205069530012324</v>
      </c>
      <c r="L468" s="1">
        <v>0.17499999999999999</v>
      </c>
      <c r="M468">
        <v>0</v>
      </c>
      <c r="N468">
        <v>0</v>
      </c>
    </row>
    <row r="469" spans="1:14" x14ac:dyDescent="0.35">
      <c r="A469" s="1">
        <v>26009</v>
      </c>
      <c r="B469" s="1" t="b">
        <v>0</v>
      </c>
      <c r="C469" s="1" t="b">
        <v>0</v>
      </c>
      <c r="D469" s="1">
        <v>58317</v>
      </c>
      <c r="E469" s="1">
        <v>49.03059262</v>
      </c>
      <c r="F469" s="1">
        <v>-1.0999999999999999E-2</v>
      </c>
      <c r="G469" s="1">
        <v>0.502</v>
      </c>
      <c r="H469" s="1">
        <v>2.5000000000000001E-2</v>
      </c>
      <c r="I469" s="1">
        <v>5.0999999999999996</v>
      </c>
      <c r="J469" s="1">
        <v>0.1399</v>
      </c>
      <c r="K469" s="1">
        <v>42.874292574172529</v>
      </c>
      <c r="L469" s="1">
        <v>0.28199999999999997</v>
      </c>
      <c r="M469">
        <v>0</v>
      </c>
      <c r="N469">
        <v>0</v>
      </c>
    </row>
    <row r="470" spans="1:14" x14ac:dyDescent="0.35">
      <c r="A470" s="1">
        <v>26015</v>
      </c>
      <c r="B470" s="1" t="b">
        <v>0</v>
      </c>
      <c r="C470" s="1" t="b">
        <v>0</v>
      </c>
      <c r="D470" s="1">
        <v>67703</v>
      </c>
      <c r="E470" s="1">
        <v>111.2834754</v>
      </c>
      <c r="F470" s="1">
        <v>3.8600000000000002E-2</v>
      </c>
      <c r="G470" s="1">
        <v>0.496</v>
      </c>
      <c r="H470" s="1">
        <v>3.1E-2</v>
      </c>
      <c r="I470" s="1">
        <v>3.2</v>
      </c>
      <c r="J470" s="1">
        <v>0.17510000000000001</v>
      </c>
      <c r="K470" s="1">
        <v>32.49390739236393</v>
      </c>
      <c r="L470" s="1">
        <v>0.20100000000000001</v>
      </c>
      <c r="M470">
        <v>0</v>
      </c>
      <c r="N470">
        <v>0</v>
      </c>
    </row>
    <row r="471" spans="1:14" x14ac:dyDescent="0.35">
      <c r="A471" s="1">
        <v>26017</v>
      </c>
      <c r="B471" s="1" t="b">
        <v>0</v>
      </c>
      <c r="C471" s="1" t="b">
        <v>0</v>
      </c>
      <c r="D471" s="1">
        <v>50130</v>
      </c>
      <c r="E471" s="1">
        <v>233.1574354</v>
      </c>
      <c r="F471" s="1">
        <v>-4.4999999999999998E-2</v>
      </c>
      <c r="G471" s="1">
        <v>0.50900000000000001</v>
      </c>
      <c r="H471" s="1">
        <v>5.5E-2</v>
      </c>
      <c r="I471" s="1">
        <v>4.7</v>
      </c>
      <c r="J471" s="1">
        <v>0.18129999999999999</v>
      </c>
      <c r="K471" s="1">
        <v>19.393751333320402</v>
      </c>
      <c r="L471" s="1">
        <v>0.18899999999999997</v>
      </c>
      <c r="M471">
        <v>0</v>
      </c>
      <c r="N471">
        <v>0</v>
      </c>
    </row>
    <row r="472" spans="1:14" x14ac:dyDescent="0.35">
      <c r="A472" s="1">
        <v>26019</v>
      </c>
      <c r="B472" s="1" t="b">
        <v>0</v>
      </c>
      <c r="C472" s="1" t="b">
        <v>0</v>
      </c>
      <c r="D472" s="1">
        <v>56934</v>
      </c>
      <c r="E472" s="1">
        <v>55.570152389999997</v>
      </c>
      <c r="F472" s="1">
        <v>1.3599999999999999E-2</v>
      </c>
      <c r="G472" s="1">
        <v>0.501</v>
      </c>
      <c r="H472" s="1">
        <v>2.5000000000000001E-2</v>
      </c>
      <c r="I472" s="1">
        <v>5.0999999999999996</v>
      </c>
      <c r="J472" s="1">
        <v>0.15490000000000001</v>
      </c>
      <c r="K472" s="1">
        <v>112.57458065968704</v>
      </c>
      <c r="L472" s="1">
        <v>0.29299999999999998</v>
      </c>
      <c r="M472">
        <v>0</v>
      </c>
      <c r="N472">
        <v>1</v>
      </c>
    </row>
    <row r="473" spans="1:14" x14ac:dyDescent="0.35">
      <c r="A473" s="1">
        <v>26021</v>
      </c>
      <c r="B473" s="1" t="b">
        <v>0</v>
      </c>
      <c r="C473" s="1" t="b">
        <v>0</v>
      </c>
      <c r="D473" s="1">
        <v>50659</v>
      </c>
      <c r="E473" s="1">
        <v>270.1925329</v>
      </c>
      <c r="F473" s="1">
        <v>-2.2200000000000001E-2</v>
      </c>
      <c r="G473" s="1">
        <v>0.51100000000000001</v>
      </c>
      <c r="H473" s="1">
        <v>5.8000000000000003E-2</v>
      </c>
      <c r="I473" s="1">
        <v>4</v>
      </c>
      <c r="J473" s="1">
        <v>0.17660000000000001</v>
      </c>
      <c r="K473" s="1">
        <v>104.30179725034387</v>
      </c>
      <c r="L473" s="1">
        <v>0.27699999999999997</v>
      </c>
      <c r="M473">
        <v>0</v>
      </c>
      <c r="N473">
        <v>1</v>
      </c>
    </row>
    <row r="474" spans="1:14" x14ac:dyDescent="0.35">
      <c r="A474" s="1">
        <v>26025</v>
      </c>
      <c r="B474" s="1" t="b">
        <v>0</v>
      </c>
      <c r="C474" s="1" t="b">
        <v>0</v>
      </c>
      <c r="D474" s="1">
        <v>50205</v>
      </c>
      <c r="E474" s="1">
        <v>189.96421860000001</v>
      </c>
      <c r="F474" s="1">
        <v>-1.4800000000000001E-2</v>
      </c>
      <c r="G474" s="1">
        <v>0.51</v>
      </c>
      <c r="H474" s="1">
        <v>5.5E-2</v>
      </c>
      <c r="I474" s="1">
        <v>4.0999999999999996</v>
      </c>
      <c r="J474" s="1">
        <v>0.18490000000000001</v>
      </c>
      <c r="K474" s="1">
        <v>44.723052497409789</v>
      </c>
      <c r="L474" s="1">
        <v>0.21199999999999999</v>
      </c>
      <c r="M474">
        <v>0</v>
      </c>
      <c r="N474">
        <v>0</v>
      </c>
    </row>
    <row r="475" spans="1:14" x14ac:dyDescent="0.35">
      <c r="A475" s="1">
        <v>26029</v>
      </c>
      <c r="B475" s="1" t="b">
        <v>0</v>
      </c>
      <c r="C475" s="1" t="b">
        <v>0</v>
      </c>
      <c r="D475" s="1">
        <v>58831</v>
      </c>
      <c r="E475" s="1">
        <v>62.79258008</v>
      </c>
      <c r="F475" s="1">
        <v>7.4000000000000003E-3</v>
      </c>
      <c r="G475" s="1">
        <v>0.505</v>
      </c>
      <c r="H475" s="1">
        <v>2.1999999999999999E-2</v>
      </c>
      <c r="I475" s="1">
        <v>4.5999999999999996</v>
      </c>
      <c r="J475" s="1">
        <v>0.15479999999999999</v>
      </c>
      <c r="K475" s="1">
        <v>114.7534712925066</v>
      </c>
      <c r="L475" s="1">
        <v>0.31</v>
      </c>
      <c r="M475">
        <v>1</v>
      </c>
      <c r="N475">
        <v>1</v>
      </c>
    </row>
    <row r="476" spans="1:14" x14ac:dyDescent="0.35">
      <c r="A476" s="1">
        <v>26031</v>
      </c>
      <c r="B476" s="1" t="b">
        <v>0</v>
      </c>
      <c r="C476" s="1" t="b">
        <v>0</v>
      </c>
      <c r="D476" s="1">
        <v>47876</v>
      </c>
      <c r="E476" s="1">
        <v>35.338001069999997</v>
      </c>
      <c r="F476" s="1">
        <v>-3.4700000000000002E-2</v>
      </c>
      <c r="G476" s="1">
        <v>0.501</v>
      </c>
      <c r="H476" s="1">
        <v>1.4999999999999999E-2</v>
      </c>
      <c r="I476" s="1">
        <v>8.6999999999999993</v>
      </c>
      <c r="J476" s="1">
        <v>0.1416</v>
      </c>
      <c r="K476" s="1">
        <v>39.563222028802031</v>
      </c>
      <c r="L476" s="1">
        <v>0.20499999999999999</v>
      </c>
      <c r="M476">
        <v>0</v>
      </c>
      <c r="N476">
        <v>0</v>
      </c>
    </row>
    <row r="477" spans="1:14" x14ac:dyDescent="0.35">
      <c r="A477" s="1">
        <v>26033</v>
      </c>
      <c r="B477" s="1" t="b">
        <v>0</v>
      </c>
      <c r="C477" s="1" t="b">
        <v>0</v>
      </c>
      <c r="D477" s="1">
        <v>49610</v>
      </c>
      <c r="E477" s="1">
        <v>23.965939859999999</v>
      </c>
      <c r="F477" s="1">
        <v>-3.1399999999999997E-2</v>
      </c>
      <c r="G477" s="1">
        <v>0.44600000000000001</v>
      </c>
      <c r="H477" s="1">
        <v>0.02</v>
      </c>
      <c r="I477" s="1">
        <v>6.3</v>
      </c>
      <c r="J477" s="1">
        <v>0.19900000000000001</v>
      </c>
      <c r="K477" s="1">
        <v>80.323435701089721</v>
      </c>
      <c r="L477" s="1">
        <v>0.21</v>
      </c>
      <c r="M477">
        <v>0</v>
      </c>
      <c r="N477">
        <v>0</v>
      </c>
    </row>
    <row r="478" spans="1:14" x14ac:dyDescent="0.35">
      <c r="A478" s="1">
        <v>26035</v>
      </c>
      <c r="B478" s="1" t="b">
        <v>0</v>
      </c>
      <c r="C478" s="1" t="b">
        <v>0</v>
      </c>
      <c r="D478" s="1">
        <v>42480</v>
      </c>
      <c r="E478" s="1">
        <v>54.845254869999998</v>
      </c>
      <c r="F478" s="1">
        <v>8.0000000000000004E-4</v>
      </c>
      <c r="G478" s="1">
        <v>0.5</v>
      </c>
      <c r="H478" s="1">
        <v>2.1000000000000001E-2</v>
      </c>
      <c r="I478" s="1">
        <v>6.1</v>
      </c>
      <c r="J478" s="1">
        <v>0.15509999999999999</v>
      </c>
      <c r="K478" s="1">
        <v>32.310177705977381</v>
      </c>
      <c r="L478" s="1">
        <v>0.121</v>
      </c>
      <c r="M478">
        <v>0</v>
      </c>
      <c r="N478">
        <v>0</v>
      </c>
    </row>
    <row r="479" spans="1:14" x14ac:dyDescent="0.35">
      <c r="A479" s="1">
        <v>26037</v>
      </c>
      <c r="B479" s="1" t="b">
        <v>0</v>
      </c>
      <c r="C479" s="1" t="b">
        <v>0</v>
      </c>
      <c r="D479" s="1">
        <v>72666</v>
      </c>
      <c r="E479" s="1">
        <v>140.5259107</v>
      </c>
      <c r="F479" s="1">
        <v>5.2900000000000003E-2</v>
      </c>
      <c r="G479" s="1">
        <v>0.50700000000000001</v>
      </c>
      <c r="H479" s="1">
        <v>4.5999999999999999E-2</v>
      </c>
      <c r="I479" s="1">
        <v>3</v>
      </c>
      <c r="J479" s="1">
        <v>0.18609999999999999</v>
      </c>
      <c r="K479" s="1">
        <v>12.563603241409636</v>
      </c>
      <c r="L479" s="1">
        <v>0.314</v>
      </c>
      <c r="M479">
        <v>0</v>
      </c>
      <c r="N479">
        <v>0</v>
      </c>
    </row>
    <row r="480" spans="1:14" x14ac:dyDescent="0.35">
      <c r="A480" s="1">
        <v>26039</v>
      </c>
      <c r="B480" s="1" t="b">
        <v>0</v>
      </c>
      <c r="C480" s="1" t="b">
        <v>0</v>
      </c>
      <c r="D480" s="1">
        <v>49114</v>
      </c>
      <c r="E480" s="1">
        <v>25.219314010000002</v>
      </c>
      <c r="F480" s="1">
        <v>-3.2000000000000002E-3</v>
      </c>
      <c r="G480" s="1">
        <v>0.48899999999999999</v>
      </c>
      <c r="H480" s="1">
        <v>2.1999999999999999E-2</v>
      </c>
      <c r="I480" s="1">
        <v>5.6</v>
      </c>
      <c r="J480" s="1">
        <v>0.14749999999999999</v>
      </c>
      <c r="K480" s="1">
        <v>285.12367239290046</v>
      </c>
      <c r="L480" s="1">
        <v>0.188</v>
      </c>
      <c r="M480">
        <v>0</v>
      </c>
      <c r="N480">
        <v>0</v>
      </c>
    </row>
    <row r="481" spans="1:14" x14ac:dyDescent="0.35">
      <c r="A481" s="1">
        <v>26041</v>
      </c>
      <c r="B481" s="1" t="b">
        <v>0</v>
      </c>
      <c r="C481" s="1" t="b">
        <v>0</v>
      </c>
      <c r="D481" s="1">
        <v>48880</v>
      </c>
      <c r="E481" s="1">
        <v>30.555991989999999</v>
      </c>
      <c r="F481" s="1">
        <v>-3.5900000000000001E-2</v>
      </c>
      <c r="G481" s="1">
        <v>0.503</v>
      </c>
      <c r="H481" s="1">
        <v>1.6E-2</v>
      </c>
      <c r="I481" s="1">
        <v>5.2</v>
      </c>
      <c r="J481" s="1">
        <v>0.1525</v>
      </c>
      <c r="K481" s="1">
        <v>55.890900961323503</v>
      </c>
      <c r="L481" s="1">
        <v>0.215</v>
      </c>
      <c r="M481">
        <v>0</v>
      </c>
      <c r="N481">
        <v>0</v>
      </c>
    </row>
    <row r="482" spans="1:14" x14ac:dyDescent="0.35">
      <c r="A482" s="1">
        <v>26043</v>
      </c>
      <c r="B482" s="1" t="b">
        <v>0</v>
      </c>
      <c r="C482" s="1" t="b">
        <v>0</v>
      </c>
      <c r="D482" s="1">
        <v>53751</v>
      </c>
      <c r="E482" s="1">
        <v>33.148148149999997</v>
      </c>
      <c r="F482" s="1">
        <v>-3.6799999999999999E-2</v>
      </c>
      <c r="G482" s="1">
        <v>0.497</v>
      </c>
      <c r="H482" s="1">
        <v>1.7000000000000001E-2</v>
      </c>
      <c r="I482" s="1">
        <v>4.2</v>
      </c>
      <c r="J482" s="1">
        <v>0.16350000000000001</v>
      </c>
      <c r="K482" s="1">
        <v>39.621221126035103</v>
      </c>
      <c r="L482" s="1">
        <v>0.26500000000000001</v>
      </c>
      <c r="M482">
        <v>0</v>
      </c>
      <c r="N482">
        <v>0</v>
      </c>
    </row>
    <row r="483" spans="1:14" x14ac:dyDescent="0.35">
      <c r="A483" s="1">
        <v>26045</v>
      </c>
      <c r="B483" s="1" t="b">
        <v>0</v>
      </c>
      <c r="C483" s="1" t="b">
        <v>0</v>
      </c>
      <c r="D483" s="1">
        <v>65891</v>
      </c>
      <c r="E483" s="1">
        <v>191.71208759999999</v>
      </c>
      <c r="F483" s="1">
        <v>2.2800000000000001E-2</v>
      </c>
      <c r="G483" s="1">
        <v>0.50900000000000001</v>
      </c>
      <c r="H483" s="1">
        <v>5.7000000000000002E-2</v>
      </c>
      <c r="I483" s="1">
        <v>3.4</v>
      </c>
      <c r="J483" s="1">
        <v>0.1923</v>
      </c>
      <c r="K483" s="1">
        <v>45.344070809300973</v>
      </c>
      <c r="L483" s="1">
        <v>0.26800000000000002</v>
      </c>
      <c r="M483">
        <v>0</v>
      </c>
      <c r="N483">
        <v>1</v>
      </c>
    </row>
    <row r="484" spans="1:14" x14ac:dyDescent="0.35">
      <c r="A484" s="1">
        <v>26047</v>
      </c>
      <c r="B484" s="1" t="b">
        <v>0</v>
      </c>
      <c r="C484" s="1" t="b">
        <v>0</v>
      </c>
      <c r="D484" s="1">
        <v>59456</v>
      </c>
      <c r="E484" s="1">
        <v>71.476853180000006</v>
      </c>
      <c r="F484" s="1">
        <v>2.1600000000000001E-2</v>
      </c>
      <c r="G484" s="1">
        <v>0.50600000000000001</v>
      </c>
      <c r="H484" s="1">
        <v>1.7999999999999999E-2</v>
      </c>
      <c r="I484" s="1">
        <v>5.4</v>
      </c>
      <c r="J484" s="1">
        <v>0.1671</v>
      </c>
      <c r="K484" s="1">
        <v>149.63339817447255</v>
      </c>
      <c r="L484" s="1">
        <v>0.33700000000000002</v>
      </c>
      <c r="M484">
        <v>0</v>
      </c>
      <c r="N484">
        <v>0</v>
      </c>
    </row>
    <row r="485" spans="1:14" x14ac:dyDescent="0.35">
      <c r="A485" s="1">
        <v>26049</v>
      </c>
      <c r="B485" s="1" t="b">
        <v>0</v>
      </c>
      <c r="C485" s="1" t="b">
        <v>0</v>
      </c>
      <c r="D485" s="1">
        <v>50554</v>
      </c>
      <c r="E485" s="1">
        <v>637.09207709999998</v>
      </c>
      <c r="F485" s="1">
        <v>-4.9200000000000001E-2</v>
      </c>
      <c r="G485" s="1">
        <v>0.51800000000000002</v>
      </c>
      <c r="H485" s="1">
        <v>3.5999999999999997E-2</v>
      </c>
      <c r="I485" s="1">
        <v>4.9000000000000004</v>
      </c>
      <c r="J485" s="1">
        <v>0.18390000000000001</v>
      </c>
      <c r="K485" s="1">
        <v>14.785135025245618</v>
      </c>
      <c r="L485" s="1">
        <v>0.20899999999999999</v>
      </c>
      <c r="M485">
        <v>0</v>
      </c>
      <c r="N485">
        <v>0</v>
      </c>
    </row>
    <row r="486" spans="1:14" x14ac:dyDescent="0.35">
      <c r="A486" s="1">
        <v>26053</v>
      </c>
      <c r="B486" s="1" t="b">
        <v>0</v>
      </c>
      <c r="C486" s="1" t="b">
        <v>0</v>
      </c>
      <c r="D486" s="1">
        <v>39030</v>
      </c>
      <c r="E486" s="1">
        <v>12.683226100000001</v>
      </c>
      <c r="F486" s="1">
        <v>-0.17549999999999999</v>
      </c>
      <c r="G486" s="1">
        <v>0.49299999999999999</v>
      </c>
      <c r="H486" s="1">
        <v>1.7999999999999999E-2</v>
      </c>
      <c r="I486" s="1">
        <v>5.2</v>
      </c>
      <c r="J486" s="1">
        <v>0.14599999999999999</v>
      </c>
      <c r="K486" s="1">
        <v>71.556350626118075</v>
      </c>
      <c r="L486" s="1">
        <v>0.19800000000000001</v>
      </c>
      <c r="M486">
        <v>0</v>
      </c>
      <c r="N486">
        <v>0</v>
      </c>
    </row>
    <row r="487" spans="1:14" x14ac:dyDescent="0.35">
      <c r="A487" s="1">
        <v>26055</v>
      </c>
      <c r="B487" s="1" t="b">
        <v>0</v>
      </c>
      <c r="C487" s="1" t="b">
        <v>0</v>
      </c>
      <c r="D487" s="1">
        <v>65041</v>
      </c>
      <c r="E487" s="1">
        <v>200.4776765</v>
      </c>
      <c r="F487" s="1">
        <v>6.5600000000000006E-2</v>
      </c>
      <c r="G487" s="1">
        <v>0.51100000000000001</v>
      </c>
      <c r="H487" s="1">
        <v>0.03</v>
      </c>
      <c r="I487" s="1">
        <v>3.4</v>
      </c>
      <c r="J487" s="1">
        <v>0.1885</v>
      </c>
      <c r="K487" s="1">
        <v>118.16775524235132</v>
      </c>
      <c r="L487" s="1">
        <v>0.35100000000000003</v>
      </c>
      <c r="M487">
        <v>0</v>
      </c>
      <c r="N487">
        <v>1</v>
      </c>
    </row>
    <row r="488" spans="1:14" x14ac:dyDescent="0.35">
      <c r="A488" s="1">
        <v>26057</v>
      </c>
      <c r="B488" s="1" t="b">
        <v>0</v>
      </c>
      <c r="C488" s="1" t="b">
        <v>0</v>
      </c>
      <c r="D488" s="1">
        <v>51046</v>
      </c>
      <c r="E488" s="1">
        <v>71.615792729999995</v>
      </c>
      <c r="F488" s="1">
        <v>-4.3400000000000001E-2</v>
      </c>
      <c r="G488" s="1">
        <v>0.46100000000000002</v>
      </c>
      <c r="H488" s="1">
        <v>6.3E-2</v>
      </c>
      <c r="I488" s="1">
        <v>4.4000000000000004</v>
      </c>
      <c r="J488" s="1">
        <v>0.1983</v>
      </c>
      <c r="K488" s="1">
        <v>49.126771634202058</v>
      </c>
      <c r="L488" s="1">
        <v>0.14000000000000001</v>
      </c>
      <c r="M488">
        <v>0</v>
      </c>
      <c r="N488">
        <v>0</v>
      </c>
    </row>
    <row r="489" spans="1:14" x14ac:dyDescent="0.35">
      <c r="A489" s="1">
        <v>26059</v>
      </c>
      <c r="B489" s="1" t="b">
        <v>0</v>
      </c>
      <c r="C489" s="1" t="b">
        <v>0</v>
      </c>
      <c r="D489" s="1">
        <v>50015</v>
      </c>
      <c r="E489" s="1">
        <v>76.245584179999994</v>
      </c>
      <c r="F489" s="1">
        <v>-2.3699999999999999E-2</v>
      </c>
      <c r="G489" s="1">
        <v>0.501</v>
      </c>
      <c r="H489" s="1">
        <v>2.4E-2</v>
      </c>
      <c r="I489" s="1">
        <v>4.2</v>
      </c>
      <c r="J489" s="1">
        <v>0.1605</v>
      </c>
      <c r="K489" s="1">
        <v>21.927420239008882</v>
      </c>
      <c r="L489" s="1">
        <v>0.17</v>
      </c>
      <c r="M489">
        <v>0</v>
      </c>
      <c r="N489">
        <v>0</v>
      </c>
    </row>
    <row r="490" spans="1:14" x14ac:dyDescent="0.35">
      <c r="A490" s="1">
        <v>26061</v>
      </c>
      <c r="B490" s="1" t="b">
        <v>0</v>
      </c>
      <c r="C490" s="1" t="b">
        <v>0</v>
      </c>
      <c r="D490" s="1">
        <v>45006</v>
      </c>
      <c r="E490" s="1">
        <v>35.362238990000002</v>
      </c>
      <c r="F490" s="1">
        <v>-2.6499999999999999E-2</v>
      </c>
      <c r="G490" s="1">
        <v>0.45900000000000002</v>
      </c>
      <c r="H490" s="1">
        <v>1.7999999999999999E-2</v>
      </c>
      <c r="I490" s="1">
        <v>4.9000000000000004</v>
      </c>
      <c r="J490" s="1">
        <v>0.1497</v>
      </c>
      <c r="K490" s="1">
        <v>112.09505660800359</v>
      </c>
      <c r="L490" s="1">
        <v>0.33200000000000002</v>
      </c>
      <c r="M490">
        <v>0</v>
      </c>
      <c r="N490">
        <v>0</v>
      </c>
    </row>
    <row r="491" spans="1:14" x14ac:dyDescent="0.35">
      <c r="A491" s="1">
        <v>26065</v>
      </c>
      <c r="B491" s="1" t="b">
        <v>0</v>
      </c>
      <c r="C491" s="1" t="b">
        <v>0</v>
      </c>
      <c r="D491" s="1">
        <v>54704</v>
      </c>
      <c r="E491" s="1">
        <v>525.79659070000002</v>
      </c>
      <c r="F491" s="1">
        <v>3.9399999999999998E-2</v>
      </c>
      <c r="G491" s="1">
        <v>0.51300000000000001</v>
      </c>
      <c r="H491" s="1">
        <v>0.08</v>
      </c>
      <c r="I491" s="1">
        <v>3.5</v>
      </c>
      <c r="J491" s="1">
        <v>0.20419999999999999</v>
      </c>
      <c r="K491" s="1">
        <v>23.939317250672012</v>
      </c>
      <c r="L491" s="1">
        <v>0.38500000000000001</v>
      </c>
      <c r="M491">
        <v>0</v>
      </c>
      <c r="N491">
        <v>1</v>
      </c>
    </row>
    <row r="492" spans="1:14" x14ac:dyDescent="0.35">
      <c r="A492" s="1">
        <v>26067</v>
      </c>
      <c r="B492" s="1" t="b">
        <v>0</v>
      </c>
      <c r="C492" s="1" t="b">
        <v>0</v>
      </c>
      <c r="D492" s="1">
        <v>59582</v>
      </c>
      <c r="E492" s="1">
        <v>113.2444373</v>
      </c>
      <c r="F492" s="1">
        <v>1.2200000000000001E-2</v>
      </c>
      <c r="G492" s="1">
        <v>0.46</v>
      </c>
      <c r="H492" s="1">
        <v>4.8000000000000001E-2</v>
      </c>
      <c r="I492" s="1">
        <v>3.4</v>
      </c>
      <c r="J492" s="1">
        <v>0.2056</v>
      </c>
      <c r="K492" s="1">
        <v>61.826668933644534</v>
      </c>
      <c r="L492" s="1">
        <v>0.161</v>
      </c>
      <c r="M492">
        <v>0</v>
      </c>
      <c r="N492">
        <v>0</v>
      </c>
    </row>
    <row r="493" spans="1:14" x14ac:dyDescent="0.35">
      <c r="A493" s="1">
        <v>26069</v>
      </c>
      <c r="B493" s="1" t="b">
        <v>0</v>
      </c>
      <c r="C493" s="1" t="b">
        <v>0</v>
      </c>
      <c r="D493" s="1">
        <v>43605</v>
      </c>
      <c r="E493" s="1">
        <v>45.760668440000003</v>
      </c>
      <c r="F493" s="1">
        <v>-3.0200000000000001E-2</v>
      </c>
      <c r="G493" s="1">
        <v>0.504</v>
      </c>
      <c r="H493" s="1">
        <v>2.5999999999999999E-2</v>
      </c>
      <c r="I493" s="1">
        <v>6</v>
      </c>
      <c r="J493" s="1">
        <v>0.13969999999999999</v>
      </c>
      <c r="K493" s="1">
        <v>79.595654077287378</v>
      </c>
      <c r="L493" s="1">
        <v>0.16300000000000001</v>
      </c>
      <c r="M493">
        <v>0</v>
      </c>
      <c r="N493">
        <v>0</v>
      </c>
    </row>
    <row r="494" spans="1:14" x14ac:dyDescent="0.35">
      <c r="A494" s="1">
        <v>26073</v>
      </c>
      <c r="B494" s="1" t="b">
        <v>0</v>
      </c>
      <c r="C494" s="1" t="b">
        <v>0</v>
      </c>
      <c r="D494" s="1">
        <v>46677</v>
      </c>
      <c r="E494" s="1">
        <v>122.0094399</v>
      </c>
      <c r="F494" s="1">
        <v>-6.3E-3</v>
      </c>
      <c r="G494" s="1">
        <v>0.51400000000000001</v>
      </c>
      <c r="H494" s="1">
        <v>4.1000000000000002E-2</v>
      </c>
      <c r="I494" s="1">
        <v>3.8</v>
      </c>
      <c r="J494" s="1">
        <v>0.17710000000000001</v>
      </c>
      <c r="K494" s="1">
        <v>42.935653766888024</v>
      </c>
      <c r="L494" s="1">
        <v>0.29199999999999998</v>
      </c>
      <c r="M494">
        <v>0</v>
      </c>
      <c r="N494">
        <v>1</v>
      </c>
    </row>
    <row r="495" spans="1:14" x14ac:dyDescent="0.35">
      <c r="A495" s="1">
        <v>26075</v>
      </c>
      <c r="B495" s="1" t="b">
        <v>0</v>
      </c>
      <c r="C495" s="1" t="b">
        <v>0</v>
      </c>
      <c r="D495" s="1">
        <v>56001</v>
      </c>
      <c r="E495" s="1">
        <v>225.90520280000001</v>
      </c>
      <c r="F495" s="1">
        <v>-1.0999999999999999E-2</v>
      </c>
      <c r="G495" s="1">
        <v>0.48899999999999999</v>
      </c>
      <c r="H495" s="1">
        <v>3.5999999999999997E-2</v>
      </c>
      <c r="I495" s="1">
        <v>3.8</v>
      </c>
      <c r="J495" s="1">
        <v>0.18790000000000001</v>
      </c>
      <c r="K495" s="1">
        <v>31.54375118289067</v>
      </c>
      <c r="L495" s="1">
        <v>0.214</v>
      </c>
      <c r="M495">
        <v>0</v>
      </c>
      <c r="N495">
        <v>0</v>
      </c>
    </row>
    <row r="496" spans="1:14" x14ac:dyDescent="0.35">
      <c r="A496" s="1">
        <v>26077</v>
      </c>
      <c r="B496" s="1" t="b">
        <v>0</v>
      </c>
      <c r="C496" s="1" t="b">
        <v>0</v>
      </c>
      <c r="D496" s="1">
        <v>56739</v>
      </c>
      <c r="E496" s="1">
        <v>471.93487850000002</v>
      </c>
      <c r="F496" s="1">
        <v>5.5599999999999997E-2</v>
      </c>
      <c r="G496" s="1">
        <v>0.51100000000000001</v>
      </c>
      <c r="H496" s="1">
        <v>5.1999999999999998E-2</v>
      </c>
      <c r="I496" s="1">
        <v>3.3</v>
      </c>
      <c r="J496" s="1">
        <v>0.1988</v>
      </c>
      <c r="K496" s="1">
        <v>71.680260765243375</v>
      </c>
      <c r="L496" s="1">
        <v>0.38100000000000001</v>
      </c>
      <c r="M496">
        <v>0</v>
      </c>
      <c r="N496">
        <v>1</v>
      </c>
    </row>
    <row r="497" spans="1:14" x14ac:dyDescent="0.35">
      <c r="A497" s="1">
        <v>26081</v>
      </c>
      <c r="B497" s="1" t="b">
        <v>0</v>
      </c>
      <c r="C497" s="1" t="b">
        <v>1</v>
      </c>
      <c r="D497" s="1">
        <v>66560</v>
      </c>
      <c r="E497" s="1">
        <v>775.67335890000004</v>
      </c>
      <c r="F497" s="1">
        <v>8.2699999999999996E-2</v>
      </c>
      <c r="G497" s="1">
        <v>0.50700000000000001</v>
      </c>
      <c r="H497" s="1">
        <v>0.108</v>
      </c>
      <c r="I497" s="1">
        <v>2.9</v>
      </c>
      <c r="J497" s="1">
        <v>0.2283</v>
      </c>
      <c r="K497" s="1">
        <v>60.886970949303979</v>
      </c>
      <c r="L497" s="1">
        <v>0.35200000000000004</v>
      </c>
      <c r="M497">
        <v>1</v>
      </c>
      <c r="N497">
        <v>1</v>
      </c>
    </row>
    <row r="498" spans="1:14" x14ac:dyDescent="0.35">
      <c r="A498" s="1">
        <v>26083</v>
      </c>
      <c r="B498" s="1" t="b">
        <v>0</v>
      </c>
      <c r="C498" s="1" t="b">
        <v>0</v>
      </c>
      <c r="D498" s="1">
        <v>47318</v>
      </c>
      <c r="E498" s="1">
        <v>3.9177059569999999</v>
      </c>
      <c r="F498" s="1">
        <v>-1.89E-2</v>
      </c>
      <c r="G498" s="1">
        <v>0.48899999999999999</v>
      </c>
      <c r="H498" s="1">
        <v>1.7000000000000001E-2</v>
      </c>
      <c r="I498" s="1">
        <v>6.9</v>
      </c>
      <c r="J498" s="1">
        <v>0.1153</v>
      </c>
      <c r="K498" s="1">
        <v>472.5897920604915</v>
      </c>
      <c r="L498" s="1">
        <v>0.30399999999999999</v>
      </c>
      <c r="M498">
        <v>0</v>
      </c>
      <c r="N498">
        <v>0</v>
      </c>
    </row>
    <row r="499" spans="1:14" x14ac:dyDescent="0.35">
      <c r="A499" s="1">
        <v>26087</v>
      </c>
      <c r="B499" s="1" t="b">
        <v>0</v>
      </c>
      <c r="C499" s="1" t="b">
        <v>0</v>
      </c>
      <c r="D499" s="1">
        <v>66415</v>
      </c>
      <c r="E499" s="1">
        <v>136.24431190000001</v>
      </c>
      <c r="F499" s="1">
        <v>-8.0999999999999996E-3</v>
      </c>
      <c r="G499" s="1">
        <v>0.49299999999999999</v>
      </c>
      <c r="H499" s="1">
        <v>4.7E-2</v>
      </c>
      <c r="I499" s="1">
        <v>5.4</v>
      </c>
      <c r="J499" s="1">
        <v>0.16569999999999999</v>
      </c>
      <c r="K499" s="1">
        <v>11.414612987546658</v>
      </c>
      <c r="L499" s="1">
        <v>0.17800000000000002</v>
      </c>
      <c r="M499">
        <v>0</v>
      </c>
      <c r="N499">
        <v>0</v>
      </c>
    </row>
    <row r="500" spans="1:14" x14ac:dyDescent="0.35">
      <c r="A500" s="1">
        <v>26089</v>
      </c>
      <c r="B500" s="1" t="b">
        <v>0</v>
      </c>
      <c r="C500" s="1" t="b">
        <v>0</v>
      </c>
      <c r="D500" s="1">
        <v>72888</v>
      </c>
      <c r="E500" s="1">
        <v>62.68092669</v>
      </c>
      <c r="F500" s="1">
        <v>2.3999999999999998E-3</v>
      </c>
      <c r="G500" s="1">
        <v>0.50700000000000001</v>
      </c>
      <c r="H500" s="1">
        <v>4.4999999999999998E-2</v>
      </c>
      <c r="I500" s="1">
        <v>3.7</v>
      </c>
      <c r="J500" s="1">
        <v>0.13439999999999999</v>
      </c>
      <c r="K500" s="1">
        <v>183.81508202748037</v>
      </c>
      <c r="L500" s="1">
        <v>0.42799999999999999</v>
      </c>
      <c r="M500">
        <v>1</v>
      </c>
      <c r="N500">
        <v>1</v>
      </c>
    </row>
    <row r="501" spans="1:14" x14ac:dyDescent="0.35">
      <c r="A501" s="1">
        <v>26091</v>
      </c>
      <c r="B501" s="1" t="b">
        <v>0</v>
      </c>
      <c r="C501" s="1" t="b">
        <v>0</v>
      </c>
      <c r="D501" s="1">
        <v>55466</v>
      </c>
      <c r="E501" s="1">
        <v>131.34593190000001</v>
      </c>
      <c r="F501" s="1">
        <v>-1.46E-2</v>
      </c>
      <c r="G501" s="1">
        <v>0.495</v>
      </c>
      <c r="H501" s="1">
        <v>8.2000000000000003E-2</v>
      </c>
      <c r="I501" s="1">
        <v>3.9</v>
      </c>
      <c r="J501" s="1">
        <v>0.17699999999999999</v>
      </c>
      <c r="K501" s="1">
        <v>30.472011457476306</v>
      </c>
      <c r="L501" s="1">
        <v>0.20899999999999999</v>
      </c>
      <c r="M501">
        <v>0</v>
      </c>
      <c r="N501">
        <v>0</v>
      </c>
    </row>
    <row r="502" spans="1:14" x14ac:dyDescent="0.35">
      <c r="A502" s="1">
        <v>26093</v>
      </c>
      <c r="B502" s="1" t="b">
        <v>0</v>
      </c>
      <c r="C502" s="1" t="b">
        <v>0</v>
      </c>
      <c r="D502" s="1">
        <v>87827</v>
      </c>
      <c r="E502" s="1">
        <v>339.66146190000001</v>
      </c>
      <c r="F502" s="1">
        <v>5.74E-2</v>
      </c>
      <c r="G502" s="1">
        <v>0.499</v>
      </c>
      <c r="H502" s="1">
        <v>2.5999999999999999E-2</v>
      </c>
      <c r="I502" s="1">
        <v>3.3</v>
      </c>
      <c r="J502" s="1">
        <v>0.16819999999999999</v>
      </c>
      <c r="K502" s="1">
        <v>31.250813823276644</v>
      </c>
      <c r="L502" s="1">
        <v>0.34799999999999998</v>
      </c>
      <c r="M502">
        <v>0</v>
      </c>
      <c r="N502">
        <v>0</v>
      </c>
    </row>
    <row r="503" spans="1:14" x14ac:dyDescent="0.35">
      <c r="A503" s="1">
        <v>26097</v>
      </c>
      <c r="B503" s="1" t="b">
        <v>0</v>
      </c>
      <c r="C503" s="1" t="b">
        <v>0</v>
      </c>
      <c r="D503" s="1">
        <v>44986</v>
      </c>
      <c r="E503" s="1">
        <v>10.57099423</v>
      </c>
      <c r="F503" s="1">
        <v>-2.9100000000000001E-2</v>
      </c>
      <c r="G503" s="1">
        <v>0.49199999999999999</v>
      </c>
      <c r="H503" s="1">
        <v>0.02</v>
      </c>
      <c r="I503" s="1">
        <v>9.3000000000000007</v>
      </c>
      <c r="J503" s="1">
        <v>0.14419999999999999</v>
      </c>
      <c r="K503" s="1">
        <v>92.601166774701369</v>
      </c>
      <c r="L503" s="1">
        <v>0.218</v>
      </c>
      <c r="M503">
        <v>0</v>
      </c>
      <c r="N503">
        <v>0</v>
      </c>
    </row>
    <row r="504" spans="1:14" x14ac:dyDescent="0.35">
      <c r="A504" s="1">
        <v>26099</v>
      </c>
      <c r="B504" s="1" t="b">
        <v>0</v>
      </c>
      <c r="C504" s="1" t="b">
        <v>1</v>
      </c>
      <c r="D504" s="1">
        <v>65051</v>
      </c>
      <c r="E504" s="1">
        <v>1823.7271579999999</v>
      </c>
      <c r="F504" s="1">
        <v>3.78E-2</v>
      </c>
      <c r="G504" s="1">
        <v>0.51300000000000001</v>
      </c>
      <c r="H504" s="1">
        <v>2.8000000000000001E-2</v>
      </c>
      <c r="I504" s="1">
        <v>4.2</v>
      </c>
      <c r="J504" s="1">
        <v>0.19750000000000001</v>
      </c>
      <c r="K504" s="1">
        <v>12.586215576700397</v>
      </c>
      <c r="L504" s="1">
        <v>0.245</v>
      </c>
      <c r="M504">
        <v>1</v>
      </c>
      <c r="N504">
        <v>0</v>
      </c>
    </row>
    <row r="505" spans="1:14" x14ac:dyDescent="0.35">
      <c r="A505" s="1">
        <v>26101</v>
      </c>
      <c r="B505" s="1" t="b">
        <v>0</v>
      </c>
      <c r="C505" s="1" t="b">
        <v>0</v>
      </c>
      <c r="D505" s="1">
        <v>50047</v>
      </c>
      <c r="E505" s="1">
        <v>45.297510459999998</v>
      </c>
      <c r="F505" s="1">
        <v>-7.1000000000000004E-3</v>
      </c>
      <c r="G505" s="1">
        <v>0.48399999999999999</v>
      </c>
      <c r="H505" s="1">
        <v>3.5000000000000003E-2</v>
      </c>
      <c r="I505" s="1">
        <v>5.5</v>
      </c>
      <c r="J505" s="1">
        <v>0.15490000000000001</v>
      </c>
      <c r="K505" s="1">
        <v>40.719928332926138</v>
      </c>
      <c r="L505" s="1">
        <v>0.2</v>
      </c>
      <c r="M505">
        <v>0</v>
      </c>
      <c r="N505">
        <v>0</v>
      </c>
    </row>
    <row r="506" spans="1:14" x14ac:dyDescent="0.35">
      <c r="A506" s="1">
        <v>26103</v>
      </c>
      <c r="B506" s="1" t="b">
        <v>0</v>
      </c>
      <c r="C506" s="1" t="b">
        <v>0</v>
      </c>
      <c r="D506" s="1">
        <v>54913</v>
      </c>
      <c r="E506" s="1">
        <v>36.882859500000002</v>
      </c>
      <c r="F506" s="1">
        <v>-5.7000000000000002E-3</v>
      </c>
      <c r="G506" s="1">
        <v>0.497</v>
      </c>
      <c r="H506" s="1">
        <v>1.6E-2</v>
      </c>
      <c r="I506" s="1">
        <v>4.8</v>
      </c>
      <c r="J506" s="1">
        <v>0.1749</v>
      </c>
      <c r="K506" s="1">
        <v>104.94909968665198</v>
      </c>
      <c r="L506" s="1">
        <v>0.315</v>
      </c>
      <c r="M506">
        <v>0</v>
      </c>
      <c r="N506">
        <v>1</v>
      </c>
    </row>
    <row r="507" spans="1:14" x14ac:dyDescent="0.35">
      <c r="A507" s="1">
        <v>26105</v>
      </c>
      <c r="B507" s="1" t="b">
        <v>0</v>
      </c>
      <c r="C507" s="1" t="b">
        <v>0</v>
      </c>
      <c r="D507" s="1">
        <v>49869</v>
      </c>
      <c r="E507" s="1">
        <v>58.868086120000001</v>
      </c>
      <c r="F507" s="1">
        <v>1.5100000000000001E-2</v>
      </c>
      <c r="G507" s="1">
        <v>0.505</v>
      </c>
      <c r="H507" s="1">
        <v>4.5999999999999999E-2</v>
      </c>
      <c r="I507" s="1">
        <v>4.9000000000000004</v>
      </c>
      <c r="J507" s="1">
        <v>0.16139999999999999</v>
      </c>
      <c r="K507" s="1">
        <v>68.624759813340646</v>
      </c>
      <c r="L507" s="1">
        <v>0.23199999999999998</v>
      </c>
      <c r="M507">
        <v>0</v>
      </c>
      <c r="N507">
        <v>0</v>
      </c>
    </row>
    <row r="508" spans="1:14" x14ac:dyDescent="0.35">
      <c r="A508" s="1">
        <v>26107</v>
      </c>
      <c r="B508" s="1" t="b">
        <v>0</v>
      </c>
      <c r="C508" s="1" t="b">
        <v>0</v>
      </c>
      <c r="D508" s="1">
        <v>47705</v>
      </c>
      <c r="E508" s="1">
        <v>78.283679019999994</v>
      </c>
      <c r="F508" s="1">
        <v>1.5100000000000001E-2</v>
      </c>
      <c r="G508" s="1">
        <v>0.497</v>
      </c>
      <c r="H508" s="1">
        <v>2.4E-2</v>
      </c>
      <c r="I508" s="1">
        <v>4.7</v>
      </c>
      <c r="J508" s="1">
        <v>0.1575</v>
      </c>
      <c r="K508" s="1">
        <v>69.040112305249352</v>
      </c>
      <c r="L508" s="1">
        <v>0.21899999999999997</v>
      </c>
      <c r="M508">
        <v>0</v>
      </c>
      <c r="N508">
        <v>0</v>
      </c>
    </row>
    <row r="509" spans="1:14" x14ac:dyDescent="0.35">
      <c r="A509" s="1">
        <v>26111</v>
      </c>
      <c r="B509" s="1" t="b">
        <v>0</v>
      </c>
      <c r="C509" s="1" t="b">
        <v>0</v>
      </c>
      <c r="D509" s="1">
        <v>69859</v>
      </c>
      <c r="E509" s="1">
        <v>161.07606150000001</v>
      </c>
      <c r="F509" s="1">
        <v>-5.7000000000000002E-3</v>
      </c>
      <c r="G509" s="1">
        <v>0.505</v>
      </c>
      <c r="H509" s="1">
        <v>2.9000000000000001E-2</v>
      </c>
      <c r="I509" s="1">
        <v>3.7</v>
      </c>
      <c r="J509" s="1">
        <v>0.18640000000000001</v>
      </c>
      <c r="K509" s="1">
        <v>24.051180912982826</v>
      </c>
      <c r="L509" s="1">
        <v>0.34</v>
      </c>
      <c r="M509">
        <v>0</v>
      </c>
      <c r="N509">
        <v>0</v>
      </c>
    </row>
    <row r="510" spans="1:14" x14ac:dyDescent="0.35">
      <c r="A510" s="1">
        <v>26115</v>
      </c>
      <c r="B510" s="1" t="b">
        <v>0</v>
      </c>
      <c r="C510" s="1" t="b">
        <v>0</v>
      </c>
      <c r="D510" s="1">
        <v>64341</v>
      </c>
      <c r="E510" s="1">
        <v>273.9381937</v>
      </c>
      <c r="F510" s="1">
        <v>-1.01E-2</v>
      </c>
      <c r="G510" s="1">
        <v>0.50600000000000001</v>
      </c>
      <c r="H510" s="1">
        <v>3.6999999999999998E-2</v>
      </c>
      <c r="I510" s="1">
        <v>3.9</v>
      </c>
      <c r="J510" s="1">
        <v>0.1764</v>
      </c>
      <c r="K510" s="1">
        <v>6.6445182724252492</v>
      </c>
      <c r="L510" s="1">
        <v>0.191</v>
      </c>
      <c r="M510">
        <v>0</v>
      </c>
      <c r="N510">
        <v>0</v>
      </c>
    </row>
    <row r="511" spans="1:14" x14ac:dyDescent="0.35">
      <c r="A511" s="1">
        <v>26121</v>
      </c>
      <c r="B511" s="1" t="b">
        <v>0</v>
      </c>
      <c r="C511" s="1" t="b">
        <v>0</v>
      </c>
      <c r="D511" s="1">
        <v>50730</v>
      </c>
      <c r="E511" s="1">
        <v>347.65626559999998</v>
      </c>
      <c r="F511" s="1">
        <v>7.9000000000000008E-3</v>
      </c>
      <c r="G511" s="1">
        <v>0.505</v>
      </c>
      <c r="H511" s="1">
        <v>5.8000000000000003E-2</v>
      </c>
      <c r="I511" s="1">
        <v>4.3</v>
      </c>
      <c r="J511" s="1">
        <v>0.19409999999999999</v>
      </c>
      <c r="K511" s="1">
        <v>23.045988269591973</v>
      </c>
      <c r="L511" s="1">
        <v>0.191</v>
      </c>
      <c r="M511">
        <v>0</v>
      </c>
      <c r="N511">
        <v>0</v>
      </c>
    </row>
    <row r="512" spans="1:14" x14ac:dyDescent="0.35">
      <c r="A512" s="1">
        <v>26123</v>
      </c>
      <c r="B512" s="1" t="b">
        <v>0</v>
      </c>
      <c r="C512" s="1" t="b">
        <v>0</v>
      </c>
      <c r="D512" s="1">
        <v>51772</v>
      </c>
      <c r="E512" s="1">
        <v>60.230889169999998</v>
      </c>
      <c r="F512" s="1">
        <v>1.06E-2</v>
      </c>
      <c r="G512" s="1">
        <v>0.497</v>
      </c>
      <c r="H512" s="1">
        <v>0.06</v>
      </c>
      <c r="I512" s="1">
        <v>4.2</v>
      </c>
      <c r="J512" s="1">
        <v>0.1716</v>
      </c>
      <c r="K512" s="1">
        <v>40.832993058391182</v>
      </c>
      <c r="L512" s="1">
        <v>0.159</v>
      </c>
      <c r="M512">
        <v>0</v>
      </c>
      <c r="N512">
        <v>0</v>
      </c>
    </row>
    <row r="513" spans="1:14" x14ac:dyDescent="0.35">
      <c r="A513" s="1">
        <v>26125</v>
      </c>
      <c r="B513" s="1" t="b">
        <v>0</v>
      </c>
      <c r="C513" s="1" t="b">
        <v>0</v>
      </c>
      <c r="D513" s="1">
        <v>81257</v>
      </c>
      <c r="E513" s="1">
        <v>1449.392218</v>
      </c>
      <c r="F513" s="1">
        <v>4.3900000000000002E-2</v>
      </c>
      <c r="G513" s="1">
        <v>0.51</v>
      </c>
      <c r="H513" s="1">
        <v>4.2999999999999997E-2</v>
      </c>
      <c r="I513" s="1">
        <v>3.4</v>
      </c>
      <c r="J513" s="1">
        <v>0.1983</v>
      </c>
      <c r="K513" s="1">
        <v>24.650440845303375</v>
      </c>
      <c r="L513" s="1">
        <v>0.46399999999999997</v>
      </c>
      <c r="M513">
        <v>1</v>
      </c>
      <c r="N513">
        <v>1</v>
      </c>
    </row>
    <row r="514" spans="1:14" x14ac:dyDescent="0.35">
      <c r="A514" s="1">
        <v>26127</v>
      </c>
      <c r="B514" s="1" t="b">
        <v>0</v>
      </c>
      <c r="C514" s="1" t="b">
        <v>0</v>
      </c>
      <c r="D514" s="1">
        <v>52319</v>
      </c>
      <c r="E514" s="1">
        <v>51.686191950000001</v>
      </c>
      <c r="F514" s="1">
        <v>-3.8999999999999998E-3</v>
      </c>
      <c r="G514" s="1">
        <v>0.49399999999999999</v>
      </c>
      <c r="H514" s="1">
        <v>0.151</v>
      </c>
      <c r="I514" s="1">
        <v>5.9</v>
      </c>
      <c r="J514" s="1">
        <v>0.16250000000000001</v>
      </c>
      <c r="K514" s="1">
        <v>37.782899459704538</v>
      </c>
      <c r="L514" s="1">
        <v>0.188</v>
      </c>
      <c r="M514">
        <v>0</v>
      </c>
      <c r="N514">
        <v>0</v>
      </c>
    </row>
    <row r="515" spans="1:14" x14ac:dyDescent="0.35">
      <c r="A515" s="1">
        <v>26129</v>
      </c>
      <c r="B515" s="1" t="b">
        <v>0</v>
      </c>
      <c r="C515" s="1" t="b">
        <v>0</v>
      </c>
      <c r="D515" s="1">
        <v>41347</v>
      </c>
      <c r="E515" s="1">
        <v>37.262550400000002</v>
      </c>
      <c r="F515" s="1">
        <v>-3.3399999999999999E-2</v>
      </c>
      <c r="G515" s="1">
        <v>0.502</v>
      </c>
      <c r="H515" s="1">
        <v>2.3E-2</v>
      </c>
      <c r="I515" s="1">
        <v>6.7</v>
      </c>
      <c r="J515" s="1">
        <v>0.14829999999999999</v>
      </c>
      <c r="K515" s="1">
        <v>47.625851312092202</v>
      </c>
      <c r="L515" s="1">
        <v>0.121</v>
      </c>
      <c r="M515">
        <v>0</v>
      </c>
      <c r="N515">
        <v>0</v>
      </c>
    </row>
    <row r="516" spans="1:14" x14ac:dyDescent="0.35">
      <c r="A516" s="1">
        <v>26133</v>
      </c>
      <c r="B516" s="1" t="b">
        <v>0</v>
      </c>
      <c r="C516" s="1" t="b">
        <v>0</v>
      </c>
      <c r="D516" s="1">
        <v>47343</v>
      </c>
      <c r="E516" s="1">
        <v>41.420149680000002</v>
      </c>
      <c r="F516" s="1">
        <v>-2.8999999999999998E-3</v>
      </c>
      <c r="G516" s="1">
        <v>0.497</v>
      </c>
      <c r="H516" s="1">
        <v>2.3E-2</v>
      </c>
      <c r="I516" s="1">
        <v>4</v>
      </c>
      <c r="J516" s="1">
        <v>0.1628</v>
      </c>
      <c r="K516" s="1">
        <v>42.625745950554133</v>
      </c>
      <c r="L516" s="1">
        <v>0.13800000000000001</v>
      </c>
      <c r="M516">
        <v>0</v>
      </c>
      <c r="N516">
        <v>0</v>
      </c>
    </row>
    <row r="517" spans="1:14" x14ac:dyDescent="0.35">
      <c r="A517" s="1">
        <v>26139</v>
      </c>
      <c r="B517" s="1" t="b">
        <v>0</v>
      </c>
      <c r="C517" s="1" t="b">
        <v>0</v>
      </c>
      <c r="D517" s="1">
        <v>69827</v>
      </c>
      <c r="E517" s="1">
        <v>517.91852940000001</v>
      </c>
      <c r="F517" s="1">
        <v>9.6000000000000002E-2</v>
      </c>
      <c r="G517" s="1">
        <v>0.50600000000000001</v>
      </c>
      <c r="H517" s="1">
        <v>0.10199999999999999</v>
      </c>
      <c r="I517" s="1">
        <v>2.8</v>
      </c>
      <c r="J517" s="1">
        <v>0.1852</v>
      </c>
      <c r="K517" s="1">
        <v>68.533050063393077</v>
      </c>
      <c r="L517" s="1">
        <v>0.33500000000000002</v>
      </c>
      <c r="M517">
        <v>1</v>
      </c>
      <c r="N517">
        <v>1</v>
      </c>
    </row>
    <row r="518" spans="1:14" x14ac:dyDescent="0.35">
      <c r="A518" s="1">
        <v>26145</v>
      </c>
      <c r="B518" s="1" t="b">
        <v>0</v>
      </c>
      <c r="C518" s="1" t="b">
        <v>0</v>
      </c>
      <c r="D518" s="1">
        <v>48471</v>
      </c>
      <c r="E518" s="1">
        <v>238.13981509999999</v>
      </c>
      <c r="F518" s="1">
        <v>-5.0500000000000003E-2</v>
      </c>
      <c r="G518" s="1">
        <v>0.51400000000000001</v>
      </c>
      <c r="H518" s="1">
        <v>8.6999999999999994E-2</v>
      </c>
      <c r="I518" s="1">
        <v>4.8</v>
      </c>
      <c r="J518" s="1">
        <v>0.18129999999999999</v>
      </c>
      <c r="K518" s="1">
        <v>20.9930775326836</v>
      </c>
      <c r="L518" s="1">
        <v>0.21100000000000002</v>
      </c>
      <c r="M518">
        <v>0</v>
      </c>
      <c r="N518">
        <v>0</v>
      </c>
    </row>
    <row r="519" spans="1:14" x14ac:dyDescent="0.35">
      <c r="A519" s="1">
        <v>26147</v>
      </c>
      <c r="B519" s="1" t="b">
        <v>0</v>
      </c>
      <c r="C519" s="1" t="b">
        <v>0</v>
      </c>
      <c r="D519" s="1">
        <v>60208</v>
      </c>
      <c r="E519" s="1">
        <v>220.65255070000001</v>
      </c>
      <c r="F519" s="1">
        <v>-2.46E-2</v>
      </c>
      <c r="G519" s="1">
        <v>0.503</v>
      </c>
      <c r="H519" s="1">
        <v>3.5000000000000003E-2</v>
      </c>
      <c r="I519" s="1">
        <v>4.9000000000000004</v>
      </c>
      <c r="J519" s="1">
        <v>0.16850000000000001</v>
      </c>
      <c r="K519" s="1">
        <v>18.852747473731839</v>
      </c>
      <c r="L519" s="1">
        <v>0.183</v>
      </c>
      <c r="M519">
        <v>0</v>
      </c>
      <c r="N519">
        <v>0</v>
      </c>
    </row>
    <row r="520" spans="1:14" x14ac:dyDescent="0.35">
      <c r="A520" s="1">
        <v>26149</v>
      </c>
      <c r="B520" s="1" t="b">
        <v>0</v>
      </c>
      <c r="C520" s="1" t="b">
        <v>0</v>
      </c>
      <c r="D520" s="1">
        <v>54024</v>
      </c>
      <c r="E520" s="1">
        <v>121.7840513</v>
      </c>
      <c r="F520" s="1">
        <v>-5.4000000000000003E-3</v>
      </c>
      <c r="G520" s="1">
        <v>0.5</v>
      </c>
      <c r="H520" s="1">
        <v>8.4000000000000005E-2</v>
      </c>
      <c r="I520" s="1">
        <v>4.3</v>
      </c>
      <c r="J520" s="1">
        <v>0.1797</v>
      </c>
      <c r="K520" s="1">
        <v>32.806246309297286</v>
      </c>
      <c r="L520" s="1">
        <v>0.157</v>
      </c>
      <c r="M520">
        <v>0</v>
      </c>
      <c r="N520">
        <v>0</v>
      </c>
    </row>
    <row r="521" spans="1:14" x14ac:dyDescent="0.35">
      <c r="A521" s="1">
        <v>26151</v>
      </c>
      <c r="B521" s="1" t="b">
        <v>0</v>
      </c>
      <c r="C521" s="1" t="b">
        <v>0</v>
      </c>
      <c r="D521" s="1">
        <v>49917</v>
      </c>
      <c r="E521" s="1">
        <v>42.771093100000002</v>
      </c>
      <c r="F521" s="1">
        <v>-4.7199999999999999E-2</v>
      </c>
      <c r="G521" s="1">
        <v>0.501</v>
      </c>
      <c r="H521" s="1">
        <v>3.7999999999999999E-2</v>
      </c>
      <c r="I521" s="1">
        <v>4.7</v>
      </c>
      <c r="J521" s="1">
        <v>0.15509999999999999</v>
      </c>
      <c r="K521" s="1">
        <v>48.579062424095213</v>
      </c>
      <c r="L521" s="1">
        <v>0.14199999999999999</v>
      </c>
      <c r="M521">
        <v>0</v>
      </c>
      <c r="N521">
        <v>0</v>
      </c>
    </row>
    <row r="522" spans="1:14" x14ac:dyDescent="0.35">
      <c r="A522" s="1">
        <v>26153</v>
      </c>
      <c r="B522" s="1" t="b">
        <v>0</v>
      </c>
      <c r="C522" s="1" t="b">
        <v>0</v>
      </c>
      <c r="D522" s="1">
        <v>50256</v>
      </c>
      <c r="E522" s="1">
        <v>6.9099284760000002</v>
      </c>
      <c r="F522" s="1">
        <v>-4.8300000000000003E-2</v>
      </c>
      <c r="G522" s="1">
        <v>0.50800000000000001</v>
      </c>
      <c r="H522" s="1">
        <v>1.2999999999999999E-2</v>
      </c>
      <c r="I522" s="1">
        <v>7</v>
      </c>
      <c r="J522" s="1">
        <v>0.1275</v>
      </c>
      <c r="K522" s="1">
        <v>123.54830738818879</v>
      </c>
      <c r="L522" s="1">
        <v>0.158</v>
      </c>
      <c r="M522">
        <v>0</v>
      </c>
      <c r="N522">
        <v>0</v>
      </c>
    </row>
    <row r="523" spans="1:14" x14ac:dyDescent="0.35">
      <c r="A523" s="1">
        <v>26159</v>
      </c>
      <c r="B523" s="1" t="b">
        <v>0</v>
      </c>
      <c r="C523" s="1" t="b">
        <v>0</v>
      </c>
      <c r="D523" s="1">
        <v>58733</v>
      </c>
      <c r="E523" s="1">
        <v>124.5765251</v>
      </c>
      <c r="F523" s="1">
        <v>-7.7000000000000002E-3</v>
      </c>
      <c r="G523" s="1">
        <v>0.503</v>
      </c>
      <c r="H523" s="1">
        <v>0.11700000000000001</v>
      </c>
      <c r="I523" s="1">
        <v>4.5999999999999996</v>
      </c>
      <c r="J523" s="1">
        <v>0.17199999999999999</v>
      </c>
      <c r="K523" s="1">
        <v>145.35459915165771</v>
      </c>
      <c r="L523" s="1">
        <v>0.20899999999999999</v>
      </c>
      <c r="M523">
        <v>0</v>
      </c>
      <c r="N523">
        <v>0</v>
      </c>
    </row>
    <row r="524" spans="1:14" x14ac:dyDescent="0.35">
      <c r="A524" s="1">
        <v>26161</v>
      </c>
      <c r="B524" s="1" t="b">
        <v>0</v>
      </c>
      <c r="C524" s="1" t="b">
        <v>0</v>
      </c>
      <c r="D524" s="1">
        <v>76728</v>
      </c>
      <c r="E524" s="1">
        <v>520.70711719999997</v>
      </c>
      <c r="F524" s="1">
        <v>6.2100000000000002E-2</v>
      </c>
      <c r="G524" s="1">
        <v>0.504</v>
      </c>
      <c r="H524" s="1">
        <v>4.9000000000000002E-2</v>
      </c>
      <c r="I524" s="1">
        <v>2.9</v>
      </c>
      <c r="J524" s="1">
        <v>0.20619999999999999</v>
      </c>
      <c r="K524" s="1">
        <v>54.406816085919246</v>
      </c>
      <c r="L524" s="1">
        <v>0.55200000000000005</v>
      </c>
      <c r="M524">
        <v>1</v>
      </c>
      <c r="N524">
        <v>1</v>
      </c>
    </row>
    <row r="525" spans="1:14" x14ac:dyDescent="0.35">
      <c r="A525" s="1">
        <v>26163</v>
      </c>
      <c r="B525" s="1" t="b">
        <v>0</v>
      </c>
      <c r="C525" s="1" t="b">
        <v>1</v>
      </c>
      <c r="D525" s="1">
        <v>50753</v>
      </c>
      <c r="E525" s="1">
        <v>2858.0299960000002</v>
      </c>
      <c r="F525" s="1">
        <v>-4.07E-2</v>
      </c>
      <c r="G525" s="1">
        <v>0.51800000000000002</v>
      </c>
      <c r="H525" s="1">
        <v>6.0999999999999999E-2</v>
      </c>
      <c r="I525" s="1">
        <v>5.0999999999999996</v>
      </c>
      <c r="J525" s="1">
        <v>0.2044</v>
      </c>
      <c r="K525" s="1">
        <v>14.862722747911645</v>
      </c>
      <c r="L525" s="1">
        <v>0.23300000000000001</v>
      </c>
      <c r="M525">
        <v>1</v>
      </c>
      <c r="N525">
        <v>0</v>
      </c>
    </row>
    <row r="526" spans="1:14" x14ac:dyDescent="0.35">
      <c r="A526" s="1">
        <v>26165</v>
      </c>
      <c r="B526" s="1" t="b">
        <v>0</v>
      </c>
      <c r="C526" s="1" t="b">
        <v>0</v>
      </c>
      <c r="D526" s="1">
        <v>53146</v>
      </c>
      <c r="E526" s="1">
        <v>59.5236831</v>
      </c>
      <c r="F526" s="1">
        <v>2.6599999999999999E-2</v>
      </c>
      <c r="G526" s="1">
        <v>0.498</v>
      </c>
      <c r="H526" s="1">
        <v>2.1000000000000001E-2</v>
      </c>
      <c r="I526" s="1">
        <v>4.5</v>
      </c>
      <c r="J526" s="1">
        <v>0.17730000000000001</v>
      </c>
      <c r="K526" s="1">
        <v>29.734471172430197</v>
      </c>
      <c r="L526" s="1">
        <v>0.17899999999999999</v>
      </c>
      <c r="M526">
        <v>0</v>
      </c>
      <c r="N526">
        <v>0</v>
      </c>
    </row>
    <row r="527" spans="1:14" x14ac:dyDescent="0.35">
      <c r="A527" s="1">
        <v>27003</v>
      </c>
      <c r="B527" s="1" t="b">
        <v>0</v>
      </c>
      <c r="C527" s="1" t="b">
        <v>0</v>
      </c>
      <c r="D527" s="1">
        <v>83363</v>
      </c>
      <c r="E527" s="1">
        <v>843.76492280000002</v>
      </c>
      <c r="F527" s="1">
        <v>7.3099999999999998E-2</v>
      </c>
      <c r="G527" s="1">
        <v>0.5</v>
      </c>
      <c r="H527" s="1">
        <v>4.9000000000000002E-2</v>
      </c>
      <c r="I527" s="1">
        <v>3.1</v>
      </c>
      <c r="J527" s="1">
        <v>0.2034</v>
      </c>
      <c r="K527" s="1">
        <v>28.017404411620497</v>
      </c>
      <c r="L527" s="1">
        <v>0.29699999999999999</v>
      </c>
      <c r="M527">
        <v>0</v>
      </c>
      <c r="N527">
        <v>0</v>
      </c>
    </row>
    <row r="528" spans="1:14" x14ac:dyDescent="0.35">
      <c r="A528" s="1">
        <v>27005</v>
      </c>
      <c r="B528" s="1" t="b">
        <v>0</v>
      </c>
      <c r="C528" s="1" t="b">
        <v>0</v>
      </c>
      <c r="D528" s="1">
        <v>61311</v>
      </c>
      <c r="E528" s="1">
        <v>26.173145890000001</v>
      </c>
      <c r="F528" s="1">
        <v>5.57E-2</v>
      </c>
      <c r="G528" s="1">
        <v>0.501</v>
      </c>
      <c r="H528" s="1">
        <v>2.3E-2</v>
      </c>
      <c r="I528" s="1">
        <v>4</v>
      </c>
      <c r="J528" s="1">
        <v>0.16220000000000001</v>
      </c>
      <c r="K528" s="1">
        <v>29.050344246579325</v>
      </c>
      <c r="L528" s="1">
        <v>0.245</v>
      </c>
      <c r="M528">
        <v>0</v>
      </c>
      <c r="N528">
        <v>0</v>
      </c>
    </row>
    <row r="529" spans="1:14" x14ac:dyDescent="0.35">
      <c r="A529" s="1">
        <v>27007</v>
      </c>
      <c r="B529" s="1" t="b">
        <v>0</v>
      </c>
      <c r="C529" s="1" t="b">
        <v>0</v>
      </c>
      <c r="D529" s="1">
        <v>54638</v>
      </c>
      <c r="E529" s="1">
        <v>18.83797616</v>
      </c>
      <c r="F529" s="1">
        <v>5.8200000000000002E-2</v>
      </c>
      <c r="G529" s="1">
        <v>0.501</v>
      </c>
      <c r="H529" s="1">
        <v>2.5999999999999999E-2</v>
      </c>
      <c r="I529" s="1">
        <v>4.3</v>
      </c>
      <c r="J529" s="1">
        <v>0.18529999999999999</v>
      </c>
      <c r="K529" s="1">
        <v>21.191828430957024</v>
      </c>
      <c r="L529" s="1">
        <v>0.28100000000000003</v>
      </c>
      <c r="M529">
        <v>0</v>
      </c>
      <c r="N529">
        <v>0</v>
      </c>
    </row>
    <row r="530" spans="1:14" x14ac:dyDescent="0.35">
      <c r="A530" s="1">
        <v>27009</v>
      </c>
      <c r="B530" s="1" t="b">
        <v>0</v>
      </c>
      <c r="C530" s="1" t="b">
        <v>0</v>
      </c>
      <c r="D530" s="1">
        <v>63395</v>
      </c>
      <c r="E530" s="1">
        <v>100.1442563</v>
      </c>
      <c r="F530" s="1">
        <v>5.96E-2</v>
      </c>
      <c r="G530" s="1">
        <v>0.5</v>
      </c>
      <c r="H530" s="1">
        <v>2.8000000000000001E-2</v>
      </c>
      <c r="I530" s="1">
        <v>3.9</v>
      </c>
      <c r="J530" s="1">
        <v>0.22270000000000001</v>
      </c>
      <c r="K530" s="1">
        <v>24.456455281371518</v>
      </c>
      <c r="L530" s="1">
        <v>0.22600000000000001</v>
      </c>
      <c r="M530">
        <v>0</v>
      </c>
      <c r="N530">
        <v>0</v>
      </c>
    </row>
    <row r="531" spans="1:14" x14ac:dyDescent="0.35">
      <c r="A531" s="1">
        <v>27013</v>
      </c>
      <c r="B531" s="1" t="b">
        <v>0</v>
      </c>
      <c r="C531" s="1" t="b">
        <v>0</v>
      </c>
      <c r="D531" s="1">
        <v>60408</v>
      </c>
      <c r="E531" s="1">
        <v>90.464054000000004</v>
      </c>
      <c r="F531" s="1">
        <v>5.3800000000000001E-2</v>
      </c>
      <c r="G531" s="1">
        <v>0.497</v>
      </c>
      <c r="H531" s="1">
        <v>3.9E-2</v>
      </c>
      <c r="I531" s="1">
        <v>2.8</v>
      </c>
      <c r="J531" s="1">
        <v>0.1971</v>
      </c>
      <c r="K531" s="1">
        <v>14.781310510989904</v>
      </c>
      <c r="L531" s="1">
        <v>0.33600000000000002</v>
      </c>
      <c r="M531">
        <v>0</v>
      </c>
      <c r="N531">
        <v>0</v>
      </c>
    </row>
    <row r="532" spans="1:14" x14ac:dyDescent="0.35">
      <c r="A532" s="1">
        <v>27017</v>
      </c>
      <c r="B532" s="1" t="b">
        <v>0</v>
      </c>
      <c r="C532" s="1" t="b">
        <v>0</v>
      </c>
      <c r="D532" s="1">
        <v>65749</v>
      </c>
      <c r="E532" s="1">
        <v>41.643593250000002</v>
      </c>
      <c r="F532" s="1">
        <v>1.35E-2</v>
      </c>
      <c r="G532" s="1">
        <v>0.47799999999999998</v>
      </c>
      <c r="H532" s="1">
        <v>1.7999999999999999E-2</v>
      </c>
      <c r="I532" s="1">
        <v>4.5</v>
      </c>
      <c r="J532" s="1">
        <v>0.188</v>
      </c>
      <c r="K532" s="1">
        <v>27.877672771877005</v>
      </c>
      <c r="L532" s="1">
        <v>0.22500000000000001</v>
      </c>
      <c r="M532">
        <v>0</v>
      </c>
      <c r="N532">
        <v>0</v>
      </c>
    </row>
    <row r="533" spans="1:14" x14ac:dyDescent="0.35">
      <c r="A533" s="1">
        <v>27019</v>
      </c>
      <c r="B533" s="1" t="b">
        <v>0</v>
      </c>
      <c r="C533" s="1" t="b">
        <v>0</v>
      </c>
      <c r="D533" s="1">
        <v>101891</v>
      </c>
      <c r="E533" s="1">
        <v>296.58928950000001</v>
      </c>
      <c r="F533" s="1">
        <v>0.13370000000000001</v>
      </c>
      <c r="G533" s="1">
        <v>0.503</v>
      </c>
      <c r="H533" s="1">
        <v>4.3999999999999997E-2</v>
      </c>
      <c r="I533" s="1">
        <v>2.8</v>
      </c>
      <c r="J533" s="1">
        <v>0.1802</v>
      </c>
      <c r="K533" s="1">
        <v>28.547231394341939</v>
      </c>
      <c r="L533" s="1">
        <v>0.48100000000000004</v>
      </c>
      <c r="M533">
        <v>0</v>
      </c>
      <c r="N533">
        <v>0</v>
      </c>
    </row>
    <row r="534" spans="1:14" x14ac:dyDescent="0.35">
      <c r="A534" s="1">
        <v>27023</v>
      </c>
      <c r="B534" s="1" t="b">
        <v>0</v>
      </c>
      <c r="C534" s="1" t="b">
        <v>0</v>
      </c>
      <c r="D534" s="1">
        <v>54984</v>
      </c>
      <c r="E534" s="1">
        <v>20.30554686</v>
      </c>
      <c r="F534" s="1">
        <v>-5.4300000000000001E-2</v>
      </c>
      <c r="G534" s="1">
        <v>0.499</v>
      </c>
      <c r="H534" s="1">
        <v>8.1000000000000003E-2</v>
      </c>
      <c r="I534" s="1">
        <v>3.9</v>
      </c>
      <c r="J534" s="1">
        <v>0.17680000000000001</v>
      </c>
      <c r="K534" s="1">
        <v>84.745762711864415</v>
      </c>
      <c r="L534" s="1">
        <v>0.191</v>
      </c>
      <c r="M534">
        <v>0</v>
      </c>
      <c r="N534">
        <v>0</v>
      </c>
    </row>
    <row r="535" spans="1:14" x14ac:dyDescent="0.35">
      <c r="A535" s="1">
        <v>27027</v>
      </c>
      <c r="B535" s="1" t="b">
        <v>0</v>
      </c>
      <c r="C535" s="1" t="b">
        <v>0</v>
      </c>
      <c r="D535" s="1">
        <v>64874</v>
      </c>
      <c r="E535" s="1">
        <v>61.434942399999997</v>
      </c>
      <c r="F535" s="1">
        <v>8.1299999999999997E-2</v>
      </c>
      <c r="G535" s="1">
        <v>0.504</v>
      </c>
      <c r="H535" s="1">
        <v>4.7E-2</v>
      </c>
      <c r="I535" s="1">
        <v>3</v>
      </c>
      <c r="J535" s="1">
        <v>0.20610000000000001</v>
      </c>
      <c r="K535" s="1">
        <v>15.57098813490704</v>
      </c>
      <c r="L535" s="1">
        <v>0.33500000000000002</v>
      </c>
      <c r="M535">
        <v>0</v>
      </c>
      <c r="N535">
        <v>0</v>
      </c>
    </row>
    <row r="536" spans="1:14" x14ac:dyDescent="0.35">
      <c r="A536" s="1">
        <v>27031</v>
      </c>
      <c r="B536" s="1" t="b">
        <v>0</v>
      </c>
      <c r="C536" s="1" t="b">
        <v>0</v>
      </c>
      <c r="D536" s="1">
        <v>58664</v>
      </c>
      <c r="E536" s="1">
        <v>3.7616790739999999</v>
      </c>
      <c r="F536" s="1">
        <v>5.2499999999999998E-2</v>
      </c>
      <c r="G536" s="1">
        <v>0.501</v>
      </c>
      <c r="H536" s="1">
        <v>2.4E-2</v>
      </c>
      <c r="I536" s="1">
        <v>4.3</v>
      </c>
      <c r="J536" s="1">
        <v>0.15229999999999999</v>
      </c>
      <c r="K536" s="1">
        <v>183.04960644334616</v>
      </c>
      <c r="L536" s="1">
        <v>0.42399999999999999</v>
      </c>
      <c r="M536">
        <v>1</v>
      </c>
      <c r="N536">
        <v>0</v>
      </c>
    </row>
    <row r="537" spans="1:14" x14ac:dyDescent="0.35">
      <c r="A537" s="1">
        <v>27035</v>
      </c>
      <c r="B537" s="1" t="b">
        <v>0</v>
      </c>
      <c r="C537" s="1" t="b">
        <v>0</v>
      </c>
      <c r="D537" s="1">
        <v>60384</v>
      </c>
      <c r="E537" s="1">
        <v>65.113928099999995</v>
      </c>
      <c r="F537" s="1">
        <v>3.9300000000000002E-2</v>
      </c>
      <c r="G537" s="1">
        <v>0.503</v>
      </c>
      <c r="H537" s="1">
        <v>1.4999999999999999E-2</v>
      </c>
      <c r="I537" s="1">
        <v>4.3</v>
      </c>
      <c r="J537" s="1">
        <v>0.17130000000000001</v>
      </c>
      <c r="K537" s="1">
        <v>92.229651833064338</v>
      </c>
      <c r="L537" s="1">
        <v>0.24299999999999999</v>
      </c>
      <c r="M537">
        <v>0</v>
      </c>
      <c r="N537">
        <v>0</v>
      </c>
    </row>
    <row r="538" spans="1:14" x14ac:dyDescent="0.35">
      <c r="A538" s="1">
        <v>27037</v>
      </c>
      <c r="B538" s="1" t="b">
        <v>0</v>
      </c>
      <c r="C538" s="1" t="b">
        <v>0</v>
      </c>
      <c r="D538" s="1">
        <v>89075</v>
      </c>
      <c r="E538" s="1">
        <v>763.15443070000003</v>
      </c>
      <c r="F538" s="1">
        <v>7.0999999999999994E-2</v>
      </c>
      <c r="G538" s="1">
        <v>0.50600000000000001</v>
      </c>
      <c r="H538" s="1">
        <v>7.5999999999999998E-2</v>
      </c>
      <c r="I538" s="1">
        <v>2.9</v>
      </c>
      <c r="J538" s="1">
        <v>0.20330000000000001</v>
      </c>
      <c r="K538" s="1">
        <v>20.977994084205669</v>
      </c>
      <c r="L538" s="1">
        <v>0.41799999999999998</v>
      </c>
      <c r="M538">
        <v>0</v>
      </c>
      <c r="N538">
        <v>1</v>
      </c>
    </row>
    <row r="539" spans="1:14" x14ac:dyDescent="0.35">
      <c r="A539" s="1">
        <v>27039</v>
      </c>
      <c r="B539" s="1" t="b">
        <v>0</v>
      </c>
      <c r="C539" s="1" t="b">
        <v>0</v>
      </c>
      <c r="D539" s="1">
        <v>86436</v>
      </c>
      <c r="E539" s="1">
        <v>47.655687999999998</v>
      </c>
      <c r="F539" s="1">
        <v>4.0500000000000001E-2</v>
      </c>
      <c r="G539" s="1">
        <v>0.5</v>
      </c>
      <c r="H539" s="1">
        <v>4.9000000000000002E-2</v>
      </c>
      <c r="I539" s="1">
        <v>3.4</v>
      </c>
      <c r="J539" s="1">
        <v>0.186</v>
      </c>
      <c r="K539" s="1">
        <v>47.769179325499188</v>
      </c>
      <c r="L539" s="1">
        <v>0.24399999999999999</v>
      </c>
      <c r="M539">
        <v>0</v>
      </c>
      <c r="N539">
        <v>0</v>
      </c>
    </row>
    <row r="540" spans="1:14" x14ac:dyDescent="0.35">
      <c r="A540" s="1">
        <v>27041</v>
      </c>
      <c r="B540" s="1" t="b">
        <v>0</v>
      </c>
      <c r="C540" s="1" t="b">
        <v>0</v>
      </c>
      <c r="D540" s="1">
        <v>67592</v>
      </c>
      <c r="E540" s="1">
        <v>59.847795390000002</v>
      </c>
      <c r="F540" s="1">
        <v>5.5899999999999998E-2</v>
      </c>
      <c r="G540" s="1">
        <v>0.5</v>
      </c>
      <c r="H540" s="1">
        <v>1.7000000000000001E-2</v>
      </c>
      <c r="I540" s="1">
        <v>3.2</v>
      </c>
      <c r="J540" s="1">
        <v>0.1739</v>
      </c>
      <c r="K540" s="1">
        <v>26.218505020843711</v>
      </c>
      <c r="L540" s="1">
        <v>0.254</v>
      </c>
      <c r="M540">
        <v>0</v>
      </c>
      <c r="N540">
        <v>0</v>
      </c>
    </row>
    <row r="541" spans="1:14" x14ac:dyDescent="0.35">
      <c r="A541" s="1">
        <v>27045</v>
      </c>
      <c r="B541" s="1" t="b">
        <v>0</v>
      </c>
      <c r="C541" s="1" t="b">
        <v>0</v>
      </c>
      <c r="D541" s="1">
        <v>62716</v>
      </c>
      <c r="E541" s="1">
        <v>24.459537910000002</v>
      </c>
      <c r="F541" s="1">
        <v>9.4999999999999998E-3</v>
      </c>
      <c r="G541" s="1">
        <v>0.498</v>
      </c>
      <c r="H541" s="1">
        <v>1.7999999999999999E-2</v>
      </c>
      <c r="I541" s="1">
        <v>3.3</v>
      </c>
      <c r="J541" s="1">
        <v>0.16420000000000001</v>
      </c>
      <c r="K541" s="1">
        <v>47.46760336070632</v>
      </c>
      <c r="L541" s="1">
        <v>0.21100000000000002</v>
      </c>
      <c r="M541">
        <v>0</v>
      </c>
      <c r="N541">
        <v>0</v>
      </c>
    </row>
    <row r="542" spans="1:14" x14ac:dyDescent="0.35">
      <c r="A542" s="1">
        <v>27047</v>
      </c>
      <c r="B542" s="1" t="b">
        <v>0</v>
      </c>
      <c r="C542" s="1" t="b">
        <v>0</v>
      </c>
      <c r="D542" s="1">
        <v>56716</v>
      </c>
      <c r="E542" s="1">
        <v>42.824998899999997</v>
      </c>
      <c r="F542" s="1">
        <v>-3.2199999999999999E-2</v>
      </c>
      <c r="G542" s="1">
        <v>0.501</v>
      </c>
      <c r="H542" s="1">
        <v>0.10199999999999999</v>
      </c>
      <c r="I542" s="1">
        <v>3.4</v>
      </c>
      <c r="J542" s="1">
        <v>0.17080000000000001</v>
      </c>
      <c r="K542" s="1">
        <v>33.024008454146163</v>
      </c>
      <c r="L542" s="1">
        <v>0.16699999999999998</v>
      </c>
      <c r="M542">
        <v>0</v>
      </c>
      <c r="N542">
        <v>0</v>
      </c>
    </row>
    <row r="543" spans="1:14" x14ac:dyDescent="0.35">
      <c r="A543" s="1">
        <v>27049</v>
      </c>
      <c r="B543" s="1" t="b">
        <v>0</v>
      </c>
      <c r="C543" s="1" t="b">
        <v>0</v>
      </c>
      <c r="D543" s="1">
        <v>71497</v>
      </c>
      <c r="E543" s="1">
        <v>61.228426689999999</v>
      </c>
      <c r="F543" s="1">
        <v>3.3999999999999998E-3</v>
      </c>
      <c r="G543" s="1">
        <v>0.504</v>
      </c>
      <c r="H543" s="1">
        <v>3.4000000000000002E-2</v>
      </c>
      <c r="I543" s="1">
        <v>3</v>
      </c>
      <c r="J543" s="1">
        <v>0.17549999999999999</v>
      </c>
      <c r="K543" s="1">
        <v>21.579628830384117</v>
      </c>
      <c r="L543" s="1">
        <v>0.25</v>
      </c>
      <c r="M543">
        <v>0</v>
      </c>
      <c r="N543">
        <v>0</v>
      </c>
    </row>
    <row r="544" spans="1:14" x14ac:dyDescent="0.35">
      <c r="A544" s="1">
        <v>27051</v>
      </c>
      <c r="B544" s="1" t="b">
        <v>0</v>
      </c>
      <c r="C544" s="1" t="b">
        <v>0</v>
      </c>
      <c r="D544" s="1">
        <v>55247</v>
      </c>
      <c r="E544" s="1">
        <v>10.894629309999999</v>
      </c>
      <c r="F544" s="1">
        <v>-7.7000000000000002E-3</v>
      </c>
      <c r="G544" s="1">
        <v>0.495</v>
      </c>
      <c r="H544" s="1">
        <v>2.3E-2</v>
      </c>
      <c r="I544" s="1">
        <v>4.5</v>
      </c>
      <c r="J544" s="1">
        <v>0.1676</v>
      </c>
      <c r="K544" s="1">
        <v>167.44809109176154</v>
      </c>
      <c r="L544" s="1">
        <v>0.19399999999999998</v>
      </c>
      <c r="M544">
        <v>0</v>
      </c>
      <c r="N544">
        <v>0</v>
      </c>
    </row>
    <row r="545" spans="1:14" x14ac:dyDescent="0.35">
      <c r="A545" s="1">
        <v>27053</v>
      </c>
      <c r="B545" s="1" t="b">
        <v>1</v>
      </c>
      <c r="C545" s="1" t="b">
        <v>1</v>
      </c>
      <c r="D545" s="1">
        <v>82323</v>
      </c>
      <c r="E545" s="1">
        <v>2286.6032869999999</v>
      </c>
      <c r="F545" s="1">
        <v>8.9599999999999999E-2</v>
      </c>
      <c r="G545" s="1">
        <v>0.505</v>
      </c>
      <c r="H545" s="1">
        <v>7.0000000000000007E-2</v>
      </c>
      <c r="I545" s="1">
        <v>2.8</v>
      </c>
      <c r="J545" s="1">
        <v>0.24579999999999999</v>
      </c>
      <c r="K545" s="1">
        <v>33.9694575077636</v>
      </c>
      <c r="L545" s="1">
        <v>0.49200000000000005</v>
      </c>
      <c r="M545">
        <v>1</v>
      </c>
      <c r="N545">
        <v>1</v>
      </c>
    </row>
    <row r="546" spans="1:14" x14ac:dyDescent="0.35">
      <c r="A546" s="1">
        <v>27061</v>
      </c>
      <c r="B546" s="1" t="b">
        <v>0</v>
      </c>
      <c r="C546" s="1" t="b">
        <v>0</v>
      </c>
      <c r="D546" s="1">
        <v>58660</v>
      </c>
      <c r="E546" s="1">
        <v>16.917055080000001</v>
      </c>
      <c r="F546" s="1">
        <v>1.6000000000000001E-3</v>
      </c>
      <c r="G546" s="1">
        <v>0.49399999999999999</v>
      </c>
      <c r="H546" s="1">
        <v>1.6E-2</v>
      </c>
      <c r="I546" s="1">
        <v>6</v>
      </c>
      <c r="J546" s="1">
        <v>0.15290000000000001</v>
      </c>
      <c r="K546" s="1">
        <v>22.158209616662973</v>
      </c>
      <c r="L546" s="1">
        <v>0.22699999999999998</v>
      </c>
      <c r="M546">
        <v>0</v>
      </c>
      <c r="N546">
        <v>0</v>
      </c>
    </row>
    <row r="547" spans="1:14" x14ac:dyDescent="0.35">
      <c r="A547" s="1">
        <v>27067</v>
      </c>
      <c r="B547" s="1" t="b">
        <v>0</v>
      </c>
      <c r="C547" s="1" t="b">
        <v>0</v>
      </c>
      <c r="D547" s="1">
        <v>64129</v>
      </c>
      <c r="E547" s="1">
        <v>54.216633090000002</v>
      </c>
      <c r="F547" s="1">
        <v>2.2200000000000001E-2</v>
      </c>
      <c r="G547" s="1">
        <v>0.496</v>
      </c>
      <c r="H547" s="1">
        <v>0.126</v>
      </c>
      <c r="I547" s="1">
        <v>3.5</v>
      </c>
      <c r="J547" s="1">
        <v>0.18360000000000001</v>
      </c>
      <c r="K547" s="1">
        <v>46.297367994629504</v>
      </c>
      <c r="L547" s="1">
        <v>0.23399999999999999</v>
      </c>
      <c r="M547">
        <v>0</v>
      </c>
      <c r="N547">
        <v>0</v>
      </c>
    </row>
    <row r="548" spans="1:14" x14ac:dyDescent="0.35">
      <c r="A548" s="1">
        <v>27069</v>
      </c>
      <c r="B548" s="1" t="b">
        <v>0</v>
      </c>
      <c r="C548" s="1" t="b">
        <v>0</v>
      </c>
      <c r="D548" s="1">
        <v>62762</v>
      </c>
      <c r="E548" s="1">
        <v>3.9115256220000001</v>
      </c>
      <c r="F548" s="1">
        <v>-5.91E-2</v>
      </c>
      <c r="G548" s="1">
        <v>0.502</v>
      </c>
      <c r="H548" s="1">
        <v>2.5000000000000001E-2</v>
      </c>
      <c r="I548" s="1">
        <v>3.6</v>
      </c>
      <c r="J548" s="1">
        <v>0.14169999999999999</v>
      </c>
      <c r="K548" s="1">
        <v>232.66635644485808</v>
      </c>
      <c r="L548" s="1">
        <v>0.23899999999999999</v>
      </c>
      <c r="M548">
        <v>1</v>
      </c>
      <c r="N548">
        <v>0</v>
      </c>
    </row>
    <row r="549" spans="1:14" x14ac:dyDescent="0.35">
      <c r="A549" s="1">
        <v>27071</v>
      </c>
      <c r="B549" s="1" t="b">
        <v>0</v>
      </c>
      <c r="C549" s="1" t="b">
        <v>0</v>
      </c>
      <c r="D549" s="1">
        <v>52545</v>
      </c>
      <c r="E549" s="1">
        <v>3.9396663090000001</v>
      </c>
      <c r="F549" s="1">
        <v>-8.8499999999999995E-2</v>
      </c>
      <c r="G549" s="1">
        <v>0.5</v>
      </c>
      <c r="H549" s="1">
        <v>1.2999999999999999E-2</v>
      </c>
      <c r="I549" s="1">
        <v>6.4</v>
      </c>
      <c r="J549" s="1">
        <v>0.14530000000000001</v>
      </c>
      <c r="K549" s="1">
        <v>81.772835064191682</v>
      </c>
      <c r="L549" s="1">
        <v>0.17600000000000002</v>
      </c>
      <c r="M549">
        <v>0</v>
      </c>
      <c r="N549">
        <v>0</v>
      </c>
    </row>
    <row r="550" spans="1:14" x14ac:dyDescent="0.35">
      <c r="A550" s="1">
        <v>27075</v>
      </c>
      <c r="B550" s="1" t="b">
        <v>0</v>
      </c>
      <c r="C550" s="1" t="b">
        <v>0</v>
      </c>
      <c r="D550" s="1">
        <v>61082</v>
      </c>
      <c r="E550" s="1">
        <v>5.0448207270000003</v>
      </c>
      <c r="F550" s="1">
        <v>-2.1100000000000001E-2</v>
      </c>
      <c r="G550" s="1">
        <v>0.48699999999999999</v>
      </c>
      <c r="H550" s="1">
        <v>1.4E-2</v>
      </c>
      <c r="I550" s="1">
        <v>3.6</v>
      </c>
      <c r="J550" s="1">
        <v>0.14990000000000001</v>
      </c>
      <c r="K550" s="1">
        <v>93.976130062964003</v>
      </c>
      <c r="L550" s="1">
        <v>0.29799999999999999</v>
      </c>
      <c r="M550">
        <v>0</v>
      </c>
      <c r="N550">
        <v>0</v>
      </c>
    </row>
    <row r="551" spans="1:14" x14ac:dyDescent="0.35">
      <c r="A551" s="1">
        <v>27077</v>
      </c>
      <c r="B551" s="1" t="b">
        <v>0</v>
      </c>
      <c r="C551" s="1" t="b">
        <v>0</v>
      </c>
      <c r="D551" s="1">
        <v>56244</v>
      </c>
      <c r="E551" s="1">
        <v>2.8816467609999998</v>
      </c>
      <c r="F551" s="1">
        <v>-8.1600000000000006E-2</v>
      </c>
      <c r="G551" s="1">
        <v>0.47499999999999998</v>
      </c>
      <c r="H551" s="1">
        <v>1.7000000000000001E-2</v>
      </c>
      <c r="I551" s="1">
        <v>4.0999999999999996</v>
      </c>
      <c r="J551" s="1">
        <v>0.14599999999999999</v>
      </c>
      <c r="K551" s="1">
        <v>267.37967914438502</v>
      </c>
      <c r="L551" s="1">
        <v>0.193</v>
      </c>
      <c r="M551">
        <v>0</v>
      </c>
      <c r="N551">
        <v>0</v>
      </c>
    </row>
    <row r="552" spans="1:14" x14ac:dyDescent="0.35">
      <c r="A552" s="1">
        <v>27079</v>
      </c>
      <c r="B552" s="1" t="b">
        <v>0</v>
      </c>
      <c r="C552" s="1" t="b">
        <v>0</v>
      </c>
      <c r="D552" s="1">
        <v>75519</v>
      </c>
      <c r="E552" s="1">
        <v>64.370710399999993</v>
      </c>
      <c r="F552" s="1">
        <v>4.1000000000000002E-2</v>
      </c>
      <c r="G552" s="1">
        <v>0.495</v>
      </c>
      <c r="H552" s="1">
        <v>6.8000000000000005E-2</v>
      </c>
      <c r="I552" s="1">
        <v>4.5</v>
      </c>
      <c r="J552" s="1">
        <v>0.1736</v>
      </c>
      <c r="K552" s="1">
        <v>34.617648076989646</v>
      </c>
      <c r="L552" s="1">
        <v>0.22399999999999998</v>
      </c>
      <c r="M552">
        <v>0</v>
      </c>
      <c r="N552">
        <v>0</v>
      </c>
    </row>
    <row r="553" spans="1:14" x14ac:dyDescent="0.35">
      <c r="A553" s="1">
        <v>27081</v>
      </c>
      <c r="B553" s="1" t="b">
        <v>0</v>
      </c>
      <c r="C553" s="1" t="b">
        <v>0</v>
      </c>
      <c r="D553" s="1">
        <v>55328</v>
      </c>
      <c r="E553" s="1">
        <v>10.50568507</v>
      </c>
      <c r="F553" s="1">
        <v>-4.5600000000000002E-2</v>
      </c>
      <c r="G553" s="1">
        <v>0.495</v>
      </c>
      <c r="H553" s="1">
        <v>2.3E-2</v>
      </c>
      <c r="I553" s="1">
        <v>3.8</v>
      </c>
      <c r="J553" s="1">
        <v>0.15340000000000001</v>
      </c>
      <c r="K553" s="1">
        <v>177.33640716439086</v>
      </c>
      <c r="L553" s="1">
        <v>0.184</v>
      </c>
      <c r="M553">
        <v>0</v>
      </c>
      <c r="N553">
        <v>0</v>
      </c>
    </row>
    <row r="554" spans="1:14" x14ac:dyDescent="0.35">
      <c r="A554" s="1">
        <v>27083</v>
      </c>
      <c r="B554" s="1" t="b">
        <v>0</v>
      </c>
      <c r="C554" s="1" t="b">
        <v>0</v>
      </c>
      <c r="D554" s="1">
        <v>63849</v>
      </c>
      <c r="E554" s="1">
        <v>35.649960329999999</v>
      </c>
      <c r="F554" s="1">
        <v>-1.4999999999999999E-2</v>
      </c>
      <c r="G554" s="1">
        <v>0.501</v>
      </c>
      <c r="H554" s="1">
        <v>7.1999999999999995E-2</v>
      </c>
      <c r="I554" s="1">
        <v>3.2</v>
      </c>
      <c r="J554" s="1">
        <v>0.1908</v>
      </c>
      <c r="K554" s="1">
        <v>39.255711706053233</v>
      </c>
      <c r="L554" s="1">
        <v>0.254</v>
      </c>
      <c r="M554">
        <v>0</v>
      </c>
      <c r="N554">
        <v>1</v>
      </c>
    </row>
    <row r="555" spans="1:14" x14ac:dyDescent="0.35">
      <c r="A555" s="1">
        <v>27097</v>
      </c>
      <c r="B555" s="1" t="b">
        <v>0</v>
      </c>
      <c r="C555" s="1" t="b">
        <v>0</v>
      </c>
      <c r="D555" s="1">
        <v>61847</v>
      </c>
      <c r="E555" s="1">
        <v>29.674809029999999</v>
      </c>
      <c r="F555" s="1">
        <v>5.5999999999999999E-3</v>
      </c>
      <c r="G555" s="1">
        <v>0.496</v>
      </c>
      <c r="H555" s="1">
        <v>1.9E-2</v>
      </c>
      <c r="I555" s="1">
        <v>5.2</v>
      </c>
      <c r="J555" s="1">
        <v>0.17150000000000001</v>
      </c>
      <c r="K555" s="1">
        <v>29.952674773857304</v>
      </c>
      <c r="L555" s="1">
        <v>0.17100000000000001</v>
      </c>
      <c r="M555">
        <v>0</v>
      </c>
      <c r="N555">
        <v>0</v>
      </c>
    </row>
    <row r="556" spans="1:14" x14ac:dyDescent="0.35">
      <c r="A556" s="1">
        <v>27103</v>
      </c>
      <c r="B556" s="1" t="b">
        <v>0</v>
      </c>
      <c r="C556" s="1" t="b">
        <v>0</v>
      </c>
      <c r="D556" s="1">
        <v>71067</v>
      </c>
      <c r="E556" s="1">
        <v>76.420197369999997</v>
      </c>
      <c r="F556" s="1">
        <v>4.5100000000000001E-2</v>
      </c>
      <c r="G556" s="1">
        <v>0.496</v>
      </c>
      <c r="H556" s="1">
        <v>4.9000000000000002E-2</v>
      </c>
      <c r="I556" s="1">
        <v>2.5</v>
      </c>
      <c r="J556" s="1">
        <v>0.19500000000000001</v>
      </c>
      <c r="K556" s="1">
        <v>29.176635350411392</v>
      </c>
      <c r="L556" s="1">
        <v>0.32600000000000001</v>
      </c>
      <c r="M556">
        <v>0</v>
      </c>
      <c r="N556">
        <v>0</v>
      </c>
    </row>
    <row r="557" spans="1:14" x14ac:dyDescent="0.35">
      <c r="A557" s="1">
        <v>27109</v>
      </c>
      <c r="B557" s="1" t="b">
        <v>0</v>
      </c>
      <c r="C557" s="1" t="b">
        <v>0</v>
      </c>
      <c r="D557" s="1">
        <v>80631</v>
      </c>
      <c r="E557" s="1">
        <v>242.27939430000001</v>
      </c>
      <c r="F557" s="1">
        <v>8.8700000000000001E-2</v>
      </c>
      <c r="G557" s="1">
        <v>0.51200000000000001</v>
      </c>
      <c r="H557" s="1">
        <v>5.1999999999999998E-2</v>
      </c>
      <c r="I557" s="1">
        <v>2.6</v>
      </c>
      <c r="J557" s="1">
        <v>0.21709999999999999</v>
      </c>
      <c r="K557" s="1">
        <v>31.586993739457839</v>
      </c>
      <c r="L557" s="1">
        <v>0.44</v>
      </c>
      <c r="M557">
        <v>0</v>
      </c>
      <c r="N557">
        <v>1</v>
      </c>
    </row>
    <row r="558" spans="1:14" x14ac:dyDescent="0.35">
      <c r="A558" s="1">
        <v>27111</v>
      </c>
      <c r="B558" s="1" t="b">
        <v>0</v>
      </c>
      <c r="C558" s="1" t="b">
        <v>0</v>
      </c>
      <c r="D558" s="1">
        <v>59901</v>
      </c>
      <c r="E558" s="1">
        <v>29.78903364</v>
      </c>
      <c r="F558" s="1">
        <v>2.46E-2</v>
      </c>
      <c r="G558" s="1">
        <v>0.497</v>
      </c>
      <c r="H558" s="1">
        <v>3.6999999999999998E-2</v>
      </c>
      <c r="I558" s="1">
        <v>4.2</v>
      </c>
      <c r="J558" s="1">
        <v>0.15379999999999999</v>
      </c>
      <c r="K558" s="1">
        <v>51.067306710244097</v>
      </c>
      <c r="L558" s="1">
        <v>0.251</v>
      </c>
      <c r="M558">
        <v>0</v>
      </c>
      <c r="N558">
        <v>0</v>
      </c>
    </row>
    <row r="559" spans="1:14" x14ac:dyDescent="0.35">
      <c r="A559" s="1">
        <v>27115</v>
      </c>
      <c r="B559" s="1" t="b">
        <v>0</v>
      </c>
      <c r="C559" s="1" t="b">
        <v>0</v>
      </c>
      <c r="D559" s="1">
        <v>55684</v>
      </c>
      <c r="E559" s="1">
        <v>20.95885393</v>
      </c>
      <c r="F559" s="1">
        <v>-5.7999999999999996E-3</v>
      </c>
      <c r="G559" s="1">
        <v>0.46400000000000002</v>
      </c>
      <c r="H559" s="1">
        <v>0.03</v>
      </c>
      <c r="I559" s="1">
        <v>5.5</v>
      </c>
      <c r="J559" s="1">
        <v>0.17349999999999999</v>
      </c>
      <c r="K559" s="1">
        <v>33.807769025322017</v>
      </c>
      <c r="L559" s="1">
        <v>0.14499999999999999</v>
      </c>
      <c r="M559">
        <v>0</v>
      </c>
      <c r="N559">
        <v>0</v>
      </c>
    </row>
    <row r="560" spans="1:14" x14ac:dyDescent="0.35">
      <c r="A560" s="1">
        <v>27123</v>
      </c>
      <c r="B560" s="1" t="b">
        <v>1</v>
      </c>
      <c r="C560" s="1" t="b">
        <v>0</v>
      </c>
      <c r="D560" s="1">
        <v>68652</v>
      </c>
      <c r="E560" s="1">
        <v>3615.490237</v>
      </c>
      <c r="F560" s="1">
        <v>7.5700000000000003E-2</v>
      </c>
      <c r="G560" s="1">
        <v>0.51200000000000001</v>
      </c>
      <c r="H560" s="1">
        <v>7.4999999999999997E-2</v>
      </c>
      <c r="I560" s="1">
        <v>3</v>
      </c>
      <c r="J560" s="1">
        <v>0.2379</v>
      </c>
      <c r="K560" s="1">
        <v>41.793789442888787</v>
      </c>
      <c r="L560" s="1">
        <v>0.41899999999999998</v>
      </c>
      <c r="M560">
        <v>1</v>
      </c>
      <c r="N560">
        <v>1</v>
      </c>
    </row>
    <row r="561" spans="1:14" x14ac:dyDescent="0.35">
      <c r="A561" s="1">
        <v>27131</v>
      </c>
      <c r="B561" s="1" t="b">
        <v>0</v>
      </c>
      <c r="C561" s="1" t="b">
        <v>0</v>
      </c>
      <c r="D561" s="1">
        <v>72438</v>
      </c>
      <c r="E561" s="1">
        <v>135.11027189999999</v>
      </c>
      <c r="F561" s="1">
        <v>4.2299999999999997E-2</v>
      </c>
      <c r="G561" s="1">
        <v>0.48899999999999999</v>
      </c>
      <c r="H561" s="1">
        <v>8.5000000000000006E-2</v>
      </c>
      <c r="I561" s="1">
        <v>3.1</v>
      </c>
      <c r="J561" s="1">
        <v>0.17630000000000001</v>
      </c>
      <c r="K561" s="1">
        <v>44.794839634474108</v>
      </c>
      <c r="L561" s="1">
        <v>0.27500000000000002</v>
      </c>
      <c r="M561">
        <v>0</v>
      </c>
      <c r="N561">
        <v>1</v>
      </c>
    </row>
    <row r="562" spans="1:14" x14ac:dyDescent="0.35">
      <c r="A562" s="1">
        <v>27133</v>
      </c>
      <c r="B562" s="1" t="b">
        <v>0</v>
      </c>
      <c r="C562" s="1" t="b">
        <v>0</v>
      </c>
      <c r="D562" s="1">
        <v>63451</v>
      </c>
      <c r="E562" s="1">
        <v>19.307500180000002</v>
      </c>
      <c r="F562" s="1">
        <v>-3.9899999999999998E-2</v>
      </c>
      <c r="G562" s="1">
        <v>0.505</v>
      </c>
      <c r="H562" s="1">
        <v>3.5000000000000003E-2</v>
      </c>
      <c r="I562" s="1">
        <v>2.2999999999999998</v>
      </c>
      <c r="J562" s="1">
        <v>0.16009999999999999</v>
      </c>
      <c r="K562" s="1">
        <v>107.35373054213633</v>
      </c>
      <c r="L562" s="1">
        <v>0.23</v>
      </c>
      <c r="M562">
        <v>0</v>
      </c>
      <c r="N562">
        <v>0</v>
      </c>
    </row>
    <row r="563" spans="1:14" x14ac:dyDescent="0.35">
      <c r="A563" s="1">
        <v>27137</v>
      </c>
      <c r="B563" s="1" t="b">
        <v>0</v>
      </c>
      <c r="C563" s="1" t="b">
        <v>0</v>
      </c>
      <c r="D563" s="1">
        <v>60228</v>
      </c>
      <c r="E563" s="1">
        <v>31.864450510000001</v>
      </c>
      <c r="F563" s="1">
        <v>-5.7999999999999996E-3</v>
      </c>
      <c r="G563" s="1">
        <v>0.499</v>
      </c>
      <c r="H563" s="1">
        <v>1.7999999999999999E-2</v>
      </c>
      <c r="I563" s="1">
        <v>4</v>
      </c>
      <c r="J563" s="1">
        <v>0.17710000000000001</v>
      </c>
      <c r="K563" s="1">
        <v>55.256944793288788</v>
      </c>
      <c r="L563" s="1">
        <v>0.28699999999999998</v>
      </c>
      <c r="M563">
        <v>0</v>
      </c>
      <c r="N563">
        <v>1</v>
      </c>
    </row>
    <row r="564" spans="1:14" x14ac:dyDescent="0.35">
      <c r="A564" s="1">
        <v>27139</v>
      </c>
      <c r="B564" s="1" t="b">
        <v>0</v>
      </c>
      <c r="C564" s="1" t="b">
        <v>0</v>
      </c>
      <c r="D564" s="1">
        <v>108718</v>
      </c>
      <c r="E564" s="1">
        <v>418.01692120000001</v>
      </c>
      <c r="F564" s="1">
        <v>0.12809999999999999</v>
      </c>
      <c r="G564" s="1">
        <v>0.502</v>
      </c>
      <c r="H564" s="1">
        <v>5.2999999999999999E-2</v>
      </c>
      <c r="I564" s="1">
        <v>2.7</v>
      </c>
      <c r="J564" s="1">
        <v>0.19420000000000001</v>
      </c>
      <c r="K564" s="1">
        <v>46.97576721494098</v>
      </c>
      <c r="L564" s="1">
        <v>0.39299999999999996</v>
      </c>
      <c r="M564">
        <v>0</v>
      </c>
      <c r="N564">
        <v>1</v>
      </c>
    </row>
    <row r="565" spans="1:14" x14ac:dyDescent="0.35">
      <c r="A565" s="1">
        <v>27145</v>
      </c>
      <c r="B565" s="1" t="b">
        <v>0</v>
      </c>
      <c r="C565" s="1" t="b">
        <v>0</v>
      </c>
      <c r="D565" s="1">
        <v>66449</v>
      </c>
      <c r="E565" s="1">
        <v>119.92483249999999</v>
      </c>
      <c r="F565" s="1">
        <v>6.4799999999999996E-2</v>
      </c>
      <c r="G565" s="1">
        <v>0.496</v>
      </c>
      <c r="H565" s="1">
        <v>3.5999999999999997E-2</v>
      </c>
      <c r="I565" s="1">
        <v>3.2</v>
      </c>
      <c r="J565" s="1">
        <v>0.183</v>
      </c>
      <c r="K565" s="1">
        <v>31.041440322830983</v>
      </c>
      <c r="L565" s="1">
        <v>0.27800000000000002</v>
      </c>
      <c r="M565">
        <v>0</v>
      </c>
      <c r="N565">
        <v>0</v>
      </c>
    </row>
    <row r="566" spans="1:14" x14ac:dyDescent="0.35">
      <c r="A566" s="1">
        <v>27163</v>
      </c>
      <c r="B566" s="1" t="b">
        <v>0</v>
      </c>
      <c r="C566" s="1" t="b">
        <v>0</v>
      </c>
      <c r="D566" s="1">
        <v>100857</v>
      </c>
      <c r="E566" s="1">
        <v>682.93596890000003</v>
      </c>
      <c r="F566" s="1">
        <v>9.2600000000000002E-2</v>
      </c>
      <c r="G566" s="1">
        <v>0.50600000000000001</v>
      </c>
      <c r="H566" s="1">
        <v>4.4999999999999998E-2</v>
      </c>
      <c r="I566" s="1">
        <v>2.8</v>
      </c>
      <c r="J566" s="1">
        <v>0.18459999999999999</v>
      </c>
      <c r="K566" s="1">
        <v>22.862368541380889</v>
      </c>
      <c r="L566" s="1">
        <v>0.43200000000000005</v>
      </c>
      <c r="M566">
        <v>1</v>
      </c>
      <c r="N566">
        <v>0</v>
      </c>
    </row>
    <row r="567" spans="1:14" x14ac:dyDescent="0.35">
      <c r="A567" s="1">
        <v>27169</v>
      </c>
      <c r="B567" s="1" t="b">
        <v>0</v>
      </c>
      <c r="C567" s="1" t="b">
        <v>0</v>
      </c>
      <c r="D567" s="1">
        <v>64219</v>
      </c>
      <c r="E567" s="1">
        <v>80.618837889999995</v>
      </c>
      <c r="F567" s="1">
        <v>-1.9400000000000001E-2</v>
      </c>
      <c r="G567" s="1">
        <v>0.505</v>
      </c>
      <c r="H567" s="1">
        <v>3.1E-2</v>
      </c>
      <c r="I567" s="1">
        <v>2.9</v>
      </c>
      <c r="J567" s="1">
        <v>0.16769999999999999</v>
      </c>
      <c r="K567" s="1">
        <v>19.808256081134616</v>
      </c>
      <c r="L567" s="1">
        <v>0.29799999999999999</v>
      </c>
      <c r="M567">
        <v>0</v>
      </c>
      <c r="N567">
        <v>0</v>
      </c>
    </row>
    <row r="568" spans="1:14" x14ac:dyDescent="0.35">
      <c r="A568" s="1">
        <v>27171</v>
      </c>
      <c r="B568" s="1" t="b">
        <v>0</v>
      </c>
      <c r="C568" s="1" t="b">
        <v>0</v>
      </c>
      <c r="D568" s="1">
        <v>91374</v>
      </c>
      <c r="E568" s="1">
        <v>209.2002957</v>
      </c>
      <c r="F568" s="1">
        <v>9.8799999999999999E-2</v>
      </c>
      <c r="G568" s="1">
        <v>0.49399999999999999</v>
      </c>
      <c r="H568" s="1">
        <v>3.1E-2</v>
      </c>
      <c r="I568" s="1">
        <v>3.3</v>
      </c>
      <c r="J568" s="1">
        <v>0.19</v>
      </c>
      <c r="K568" s="1">
        <v>21.679903452163295</v>
      </c>
      <c r="L568" s="1">
        <v>0.28399999999999997</v>
      </c>
      <c r="M568">
        <v>0</v>
      </c>
      <c r="N568">
        <v>0</v>
      </c>
    </row>
    <row r="569" spans="1:14" x14ac:dyDescent="0.35">
      <c r="A569" s="1">
        <v>28001</v>
      </c>
      <c r="B569" s="1" t="b">
        <v>0</v>
      </c>
      <c r="C569" s="1" t="b">
        <v>0</v>
      </c>
      <c r="D569" s="1">
        <v>34583</v>
      </c>
      <c r="E569" s="1">
        <v>66.376590320000005</v>
      </c>
      <c r="F569" s="1">
        <v>-5.2299999999999999E-2</v>
      </c>
      <c r="G569" s="1">
        <v>0.48</v>
      </c>
      <c r="H569" s="1">
        <v>0.10100000000000001</v>
      </c>
      <c r="I569" s="1">
        <v>7.1</v>
      </c>
      <c r="J569" s="1">
        <v>0.20069999999999999</v>
      </c>
      <c r="K569" s="1">
        <v>32.5807187306552</v>
      </c>
      <c r="L569" s="1">
        <v>0.17800000000000002</v>
      </c>
      <c r="M569">
        <v>0</v>
      </c>
      <c r="N569">
        <v>0</v>
      </c>
    </row>
    <row r="570" spans="1:14" x14ac:dyDescent="0.35">
      <c r="A570" s="1">
        <v>28017</v>
      </c>
      <c r="B570" s="1" t="b">
        <v>0</v>
      </c>
      <c r="C570" s="1" t="b">
        <v>0</v>
      </c>
      <c r="D570" s="1">
        <v>37533</v>
      </c>
      <c r="E570" s="1">
        <v>34.084726539999998</v>
      </c>
      <c r="F570" s="1">
        <v>-1.6899999999999998E-2</v>
      </c>
      <c r="G570" s="1">
        <v>0.50600000000000001</v>
      </c>
      <c r="H570" s="1">
        <v>5.3999999999999999E-2</v>
      </c>
      <c r="I570" s="1">
        <v>5.6</v>
      </c>
      <c r="J570" s="1">
        <v>0.18629999999999999</v>
      </c>
      <c r="K570" s="1">
        <v>58.469274396304741</v>
      </c>
      <c r="L570" s="1">
        <v>0.124</v>
      </c>
      <c r="M570">
        <v>0</v>
      </c>
      <c r="N570">
        <v>0</v>
      </c>
    </row>
    <row r="571" spans="1:14" x14ac:dyDescent="0.35">
      <c r="A571" s="1">
        <v>28035</v>
      </c>
      <c r="B571" s="1" t="b">
        <v>0</v>
      </c>
      <c r="C571" s="1" t="b">
        <v>0</v>
      </c>
      <c r="D571" s="1">
        <v>40224</v>
      </c>
      <c r="E571" s="1">
        <v>160.6149504</v>
      </c>
      <c r="F571" s="1">
        <v>-5.0000000000000001E-4</v>
      </c>
      <c r="G571" s="1">
        <v>0.52800000000000002</v>
      </c>
      <c r="H571" s="1">
        <v>0.03</v>
      </c>
      <c r="I571" s="1">
        <v>5.0999999999999996</v>
      </c>
      <c r="J571" s="1">
        <v>0.21340000000000001</v>
      </c>
      <c r="K571" s="1">
        <v>26.703339252573535</v>
      </c>
      <c r="L571" s="1">
        <v>0.27600000000000002</v>
      </c>
      <c r="M571">
        <v>0</v>
      </c>
      <c r="N571">
        <v>0</v>
      </c>
    </row>
    <row r="572" spans="1:14" x14ac:dyDescent="0.35">
      <c r="A572" s="1">
        <v>28045</v>
      </c>
      <c r="B572" s="1" t="b">
        <v>0</v>
      </c>
      <c r="C572" s="1" t="b">
        <v>0</v>
      </c>
      <c r="D572" s="1">
        <v>50401</v>
      </c>
      <c r="E572" s="1">
        <v>100.54290469999999</v>
      </c>
      <c r="F572" s="1">
        <v>7.7700000000000005E-2</v>
      </c>
      <c r="G572" s="1">
        <v>0.51200000000000001</v>
      </c>
      <c r="H572" s="1">
        <v>3.9E-2</v>
      </c>
      <c r="I572" s="1">
        <v>5.6</v>
      </c>
      <c r="J572" s="1">
        <v>0.17560000000000001</v>
      </c>
      <c r="K572" s="1">
        <v>20.994289553241519</v>
      </c>
      <c r="L572" s="1">
        <v>0.23199999999999998</v>
      </c>
      <c r="M572">
        <v>0</v>
      </c>
      <c r="N572">
        <v>0</v>
      </c>
    </row>
    <row r="573" spans="1:14" x14ac:dyDescent="0.35">
      <c r="A573" s="1">
        <v>28047</v>
      </c>
      <c r="B573" s="1" t="b">
        <v>0</v>
      </c>
      <c r="C573" s="1" t="b">
        <v>0</v>
      </c>
      <c r="D573" s="1">
        <v>49619</v>
      </c>
      <c r="E573" s="1">
        <v>362.51250010000001</v>
      </c>
      <c r="F573" s="1">
        <v>0.1008</v>
      </c>
      <c r="G573" s="1">
        <v>0.51100000000000001</v>
      </c>
      <c r="H573" s="1">
        <v>5.6000000000000001E-2</v>
      </c>
      <c r="I573" s="1">
        <v>5.2</v>
      </c>
      <c r="J573" s="1">
        <v>0.2072</v>
      </c>
      <c r="K573" s="1">
        <v>9.6116878123798539</v>
      </c>
      <c r="L573" s="1">
        <v>0.223</v>
      </c>
      <c r="M573">
        <v>0</v>
      </c>
      <c r="N573">
        <v>0</v>
      </c>
    </row>
    <row r="574" spans="1:14" x14ac:dyDescent="0.35">
      <c r="A574" s="1">
        <v>28049</v>
      </c>
      <c r="B574" s="1" t="b">
        <v>0</v>
      </c>
      <c r="C574" s="1" t="b">
        <v>0</v>
      </c>
      <c r="D574" s="1">
        <v>44773</v>
      </c>
      <c r="E574" s="1">
        <v>266.56211450000001</v>
      </c>
      <c r="F574" s="1">
        <v>-5.8000000000000003E-2</v>
      </c>
      <c r="G574" s="1">
        <v>0.53300000000000003</v>
      </c>
      <c r="H574" s="1">
        <v>1.6E-2</v>
      </c>
      <c r="I574" s="1">
        <v>5.2</v>
      </c>
      <c r="J574" s="1">
        <v>0.20860000000000001</v>
      </c>
      <c r="K574" s="1">
        <v>4.3133195307108352</v>
      </c>
      <c r="L574" s="1">
        <v>0.29100000000000004</v>
      </c>
      <c r="M574">
        <v>0</v>
      </c>
      <c r="N574">
        <v>0</v>
      </c>
    </row>
    <row r="575" spans="1:14" x14ac:dyDescent="0.35">
      <c r="A575" s="1">
        <v>28059</v>
      </c>
      <c r="B575" s="1" t="b">
        <v>0</v>
      </c>
      <c r="C575" s="1" t="b">
        <v>0</v>
      </c>
      <c r="D575" s="1">
        <v>53414</v>
      </c>
      <c r="E575" s="1">
        <v>198.7079975</v>
      </c>
      <c r="F575" s="1">
        <v>2.75E-2</v>
      </c>
      <c r="G575" s="1">
        <v>0.50900000000000001</v>
      </c>
      <c r="H575" s="1">
        <v>6.8000000000000005E-2</v>
      </c>
      <c r="I575" s="1">
        <v>6</v>
      </c>
      <c r="J575" s="1">
        <v>0.19739999999999999</v>
      </c>
      <c r="K575" s="1">
        <v>13.92592798902637</v>
      </c>
      <c r="L575" s="1">
        <v>0.20800000000000002</v>
      </c>
      <c r="M575">
        <v>0</v>
      </c>
      <c r="N575">
        <v>0</v>
      </c>
    </row>
    <row r="576" spans="1:14" x14ac:dyDescent="0.35">
      <c r="A576" s="1">
        <v>28067</v>
      </c>
      <c r="B576" s="1" t="b">
        <v>0</v>
      </c>
      <c r="C576" s="1" t="b">
        <v>0</v>
      </c>
      <c r="D576" s="1">
        <v>41733</v>
      </c>
      <c r="E576" s="1">
        <v>98.011643719999995</v>
      </c>
      <c r="F576" s="1">
        <v>4.8999999999999998E-3</v>
      </c>
      <c r="G576" s="1">
        <v>0.51500000000000001</v>
      </c>
      <c r="H576" s="1">
        <v>4.7E-2</v>
      </c>
      <c r="I576" s="1">
        <v>5.4</v>
      </c>
      <c r="J576" s="1">
        <v>0.18559999999999999</v>
      </c>
      <c r="K576" s="1">
        <v>14.684719081323975</v>
      </c>
      <c r="L576" s="1">
        <v>0.20499999999999999</v>
      </c>
      <c r="M576">
        <v>0</v>
      </c>
      <c r="N576">
        <v>0</v>
      </c>
    </row>
    <row r="577" spans="1:14" x14ac:dyDescent="0.35">
      <c r="A577" s="1">
        <v>28075</v>
      </c>
      <c r="B577" s="1" t="b">
        <v>0</v>
      </c>
      <c r="C577" s="1" t="b">
        <v>0</v>
      </c>
      <c r="D577" s="1">
        <v>41604</v>
      </c>
      <c r="E577" s="1">
        <v>105.3459611</v>
      </c>
      <c r="F577" s="1">
        <v>-8.2799999999999999E-2</v>
      </c>
      <c r="G577" s="1">
        <v>0.51600000000000001</v>
      </c>
      <c r="H577" s="1">
        <v>2.3E-2</v>
      </c>
      <c r="I577" s="1">
        <v>5.5</v>
      </c>
      <c r="J577" s="1">
        <v>0.19359999999999999</v>
      </c>
      <c r="K577" s="1">
        <v>13.490725126475548</v>
      </c>
      <c r="L577" s="1">
        <v>0.2</v>
      </c>
      <c r="M577">
        <v>0</v>
      </c>
      <c r="N577">
        <v>0</v>
      </c>
    </row>
    <row r="578" spans="1:14" x14ac:dyDescent="0.35">
      <c r="A578" s="1">
        <v>28105</v>
      </c>
      <c r="B578" s="1" t="b">
        <v>0</v>
      </c>
      <c r="C578" s="1" t="b">
        <v>0</v>
      </c>
      <c r="D578" s="1">
        <v>41631</v>
      </c>
      <c r="E578" s="1">
        <v>108.22106460000001</v>
      </c>
      <c r="F578" s="1">
        <v>3.8600000000000002E-2</v>
      </c>
      <c r="G578" s="1">
        <v>0.501</v>
      </c>
      <c r="H578" s="1">
        <v>1.7000000000000001E-2</v>
      </c>
      <c r="I578" s="1">
        <v>5.6</v>
      </c>
      <c r="J578" s="1">
        <v>0.19259999999999999</v>
      </c>
      <c r="K578" s="1">
        <v>20.16657591707504</v>
      </c>
      <c r="L578" s="1">
        <v>0.435</v>
      </c>
      <c r="M578">
        <v>0</v>
      </c>
      <c r="N578">
        <v>0</v>
      </c>
    </row>
    <row r="579" spans="1:14" x14ac:dyDescent="0.35">
      <c r="A579" s="1">
        <v>28149</v>
      </c>
      <c r="B579" s="1" t="b">
        <v>0</v>
      </c>
      <c r="C579" s="1" t="b">
        <v>0</v>
      </c>
      <c r="D579" s="1">
        <v>46606</v>
      </c>
      <c r="E579" s="1">
        <v>77.112868120000002</v>
      </c>
      <c r="F579" s="1">
        <v>-7.4700000000000003E-2</v>
      </c>
      <c r="G579" s="1">
        <v>0.52400000000000002</v>
      </c>
      <c r="H579" s="1">
        <v>2.1999999999999999E-2</v>
      </c>
      <c r="I579" s="1">
        <v>6</v>
      </c>
      <c r="J579" s="1">
        <v>0.18479999999999999</v>
      </c>
      <c r="K579" s="1">
        <v>22.035653687666645</v>
      </c>
      <c r="L579" s="1">
        <v>0.23300000000000001</v>
      </c>
      <c r="M579">
        <v>0</v>
      </c>
      <c r="N579">
        <v>0</v>
      </c>
    </row>
    <row r="580" spans="1:14" x14ac:dyDescent="0.35">
      <c r="A580" s="1">
        <v>28151</v>
      </c>
      <c r="B580" s="1" t="b">
        <v>0</v>
      </c>
      <c r="C580" s="1" t="b">
        <v>0</v>
      </c>
      <c r="D580" s="1">
        <v>31018</v>
      </c>
      <c r="E580" s="1">
        <v>60.585781679999997</v>
      </c>
      <c r="F580" s="1">
        <v>-0.1646</v>
      </c>
      <c r="G580" s="1">
        <v>0.53900000000000003</v>
      </c>
      <c r="H580" s="1">
        <v>1.7000000000000001E-2</v>
      </c>
      <c r="I580" s="1">
        <v>7.6</v>
      </c>
      <c r="J580" s="1">
        <v>0.18290000000000001</v>
      </c>
      <c r="K580" s="1">
        <v>22.774374274066819</v>
      </c>
      <c r="L580" s="1">
        <v>0.188</v>
      </c>
      <c r="M580">
        <v>0</v>
      </c>
      <c r="N580">
        <v>0</v>
      </c>
    </row>
    <row r="581" spans="1:14" x14ac:dyDescent="0.35">
      <c r="A581" s="1">
        <v>28161</v>
      </c>
      <c r="B581" s="1" t="b">
        <v>0</v>
      </c>
      <c r="C581" s="1" t="b">
        <v>0</v>
      </c>
      <c r="D581" s="1">
        <v>40515</v>
      </c>
      <c r="E581" s="1">
        <v>25.920034940000001</v>
      </c>
      <c r="F581" s="1">
        <v>-4.7100000000000003E-2</v>
      </c>
      <c r="G581" s="1">
        <v>0.52100000000000002</v>
      </c>
      <c r="H581" s="1">
        <v>1.7000000000000001E-2</v>
      </c>
      <c r="I581" s="1">
        <v>5.7</v>
      </c>
      <c r="J581" s="1">
        <v>0.1691</v>
      </c>
      <c r="K581" s="1">
        <v>82.590023125206471</v>
      </c>
      <c r="L581" s="1">
        <v>0.14199999999999999</v>
      </c>
      <c r="M581">
        <v>0</v>
      </c>
      <c r="N581">
        <v>0</v>
      </c>
    </row>
    <row r="582" spans="1:14" x14ac:dyDescent="0.35">
      <c r="A582" s="1">
        <v>29019</v>
      </c>
      <c r="B582" s="1" t="b">
        <v>0</v>
      </c>
      <c r="C582" s="1" t="b">
        <v>0</v>
      </c>
      <c r="D582" s="1">
        <v>58029</v>
      </c>
      <c r="E582" s="1">
        <v>263.29050760000001</v>
      </c>
      <c r="F582" s="1">
        <v>9.8799999999999999E-2</v>
      </c>
      <c r="G582" s="1">
        <v>0.51500000000000001</v>
      </c>
      <c r="H582" s="1">
        <v>3.5000000000000003E-2</v>
      </c>
      <c r="I582" s="1">
        <v>2.4</v>
      </c>
      <c r="J582" s="1">
        <v>0.21690000000000001</v>
      </c>
      <c r="K582" s="1">
        <v>16.623906285498965</v>
      </c>
      <c r="L582" s="1">
        <v>0.46</v>
      </c>
      <c r="M582">
        <v>0</v>
      </c>
      <c r="N582">
        <v>1</v>
      </c>
    </row>
    <row r="583" spans="1:14" x14ac:dyDescent="0.35">
      <c r="A583" s="1">
        <v>29021</v>
      </c>
      <c r="B583" s="1" t="b">
        <v>0</v>
      </c>
      <c r="C583" s="1" t="b">
        <v>0</v>
      </c>
      <c r="D583" s="1">
        <v>49216</v>
      </c>
      <c r="E583" s="1">
        <v>214.11328169999999</v>
      </c>
      <c r="F583" s="1">
        <v>-2.1000000000000001E-2</v>
      </c>
      <c r="G583" s="1">
        <v>0.49399999999999999</v>
      </c>
      <c r="H583" s="1">
        <v>6.9000000000000006E-2</v>
      </c>
      <c r="I583" s="1">
        <v>3.1</v>
      </c>
      <c r="J583" s="1">
        <v>0.20680000000000001</v>
      </c>
      <c r="K583" s="1">
        <v>11.446362346046426</v>
      </c>
      <c r="L583" s="1">
        <v>0.20699999999999999</v>
      </c>
      <c r="M583">
        <v>0</v>
      </c>
      <c r="N583">
        <v>0</v>
      </c>
    </row>
    <row r="584" spans="1:14" x14ac:dyDescent="0.35">
      <c r="A584" s="1">
        <v>29023</v>
      </c>
      <c r="B584" s="1" t="b">
        <v>0</v>
      </c>
      <c r="C584" s="1" t="b">
        <v>0</v>
      </c>
      <c r="D584" s="1">
        <v>41327</v>
      </c>
      <c r="E584" s="1">
        <v>61.148547010000001</v>
      </c>
      <c r="F584" s="1">
        <v>-7.4000000000000003E-3</v>
      </c>
      <c r="G584" s="1">
        <v>0.51400000000000001</v>
      </c>
      <c r="H584" s="1">
        <v>2.1999999999999999E-2</v>
      </c>
      <c r="I584" s="1">
        <v>4.7</v>
      </c>
      <c r="J584" s="1">
        <v>0.18509999999999999</v>
      </c>
      <c r="K584" s="1">
        <v>23.54159800367249</v>
      </c>
      <c r="L584" s="1">
        <v>0.13800000000000001</v>
      </c>
      <c r="M584">
        <v>0</v>
      </c>
      <c r="N584">
        <v>0</v>
      </c>
    </row>
    <row r="585" spans="1:14" x14ac:dyDescent="0.35">
      <c r="A585" s="1">
        <v>29025</v>
      </c>
      <c r="B585" s="1" t="b">
        <v>0</v>
      </c>
      <c r="C585" s="1" t="b">
        <v>0</v>
      </c>
      <c r="D585" s="1">
        <v>52872</v>
      </c>
      <c r="E585" s="1">
        <v>21.154193429999999</v>
      </c>
      <c r="F585" s="1">
        <v>-4.48E-2</v>
      </c>
      <c r="G585" s="1">
        <v>0.49199999999999999</v>
      </c>
      <c r="H585" s="1">
        <v>2.5000000000000001E-2</v>
      </c>
      <c r="I585" s="1">
        <v>3.2</v>
      </c>
      <c r="J585" s="1">
        <v>0.16250000000000001</v>
      </c>
      <c r="K585" s="1">
        <v>110.86474501108647</v>
      </c>
      <c r="L585" s="1">
        <v>0.183</v>
      </c>
      <c r="M585">
        <v>0</v>
      </c>
      <c r="N585">
        <v>0</v>
      </c>
    </row>
    <row r="586" spans="1:14" x14ac:dyDescent="0.35">
      <c r="A586" s="1">
        <v>29031</v>
      </c>
      <c r="B586" s="1" t="b">
        <v>0</v>
      </c>
      <c r="C586" s="1" t="b">
        <v>0</v>
      </c>
      <c r="D586" s="1">
        <v>57618</v>
      </c>
      <c r="E586" s="1">
        <v>136.3288306</v>
      </c>
      <c r="F586" s="1">
        <v>4.0500000000000001E-2</v>
      </c>
      <c r="G586" s="1">
        <v>0.51600000000000001</v>
      </c>
      <c r="H586" s="1">
        <v>2.5000000000000001E-2</v>
      </c>
      <c r="I586" s="1">
        <v>2.9</v>
      </c>
      <c r="J586" s="1">
        <v>0.18679999999999999</v>
      </c>
      <c r="K586" s="1">
        <v>12.678931419659952</v>
      </c>
      <c r="L586" s="1">
        <v>0.30499999999999999</v>
      </c>
      <c r="M586">
        <v>0</v>
      </c>
      <c r="N586">
        <v>0</v>
      </c>
    </row>
    <row r="587" spans="1:14" x14ac:dyDescent="0.35">
      <c r="A587" s="1">
        <v>29047</v>
      </c>
      <c r="B587" s="1" t="b">
        <v>0</v>
      </c>
      <c r="C587" s="1" t="b">
        <v>0</v>
      </c>
      <c r="D587" s="1">
        <v>70705</v>
      </c>
      <c r="E587" s="1">
        <v>629.11970359999998</v>
      </c>
      <c r="F587" s="1">
        <v>0.11210000000000001</v>
      </c>
      <c r="G587" s="1">
        <v>0.50900000000000001</v>
      </c>
      <c r="H587" s="1">
        <v>7.0999999999999994E-2</v>
      </c>
      <c r="I587" s="1">
        <v>2.9</v>
      </c>
      <c r="J587" s="1">
        <v>0.21929999999999999</v>
      </c>
      <c r="K587" s="1">
        <v>20.004160865460015</v>
      </c>
      <c r="L587" s="1">
        <v>0.32700000000000001</v>
      </c>
      <c r="M587">
        <v>0</v>
      </c>
      <c r="N587">
        <v>0</v>
      </c>
    </row>
    <row r="588" spans="1:14" x14ac:dyDescent="0.35">
      <c r="A588" s="1">
        <v>29051</v>
      </c>
      <c r="B588" s="1" t="b">
        <v>0</v>
      </c>
      <c r="C588" s="1" t="b">
        <v>0</v>
      </c>
      <c r="D588" s="1">
        <v>61847</v>
      </c>
      <c r="E588" s="1">
        <v>194.90793650000001</v>
      </c>
      <c r="F588" s="1">
        <v>9.7999999999999997E-3</v>
      </c>
      <c r="G588" s="1">
        <v>0.495</v>
      </c>
      <c r="H588" s="1">
        <v>2.9000000000000001E-2</v>
      </c>
      <c r="I588" s="1">
        <v>2.6</v>
      </c>
      <c r="J588" s="1">
        <v>0.20150000000000001</v>
      </c>
      <c r="K588" s="1">
        <v>13.030164831585118</v>
      </c>
      <c r="L588" s="1">
        <v>0.32899999999999996</v>
      </c>
      <c r="M588">
        <v>0</v>
      </c>
      <c r="N588">
        <v>0</v>
      </c>
    </row>
    <row r="589" spans="1:14" x14ac:dyDescent="0.35">
      <c r="A589" s="1">
        <v>29071</v>
      </c>
      <c r="B589" s="1" t="b">
        <v>0</v>
      </c>
      <c r="C589" s="1" t="b">
        <v>0</v>
      </c>
      <c r="D589" s="1">
        <v>61428</v>
      </c>
      <c r="E589" s="1">
        <v>112.67924669999999</v>
      </c>
      <c r="F589" s="1">
        <v>2.3800000000000002E-2</v>
      </c>
      <c r="G589" s="1">
        <v>0.504</v>
      </c>
      <c r="H589" s="1">
        <v>1.9E-2</v>
      </c>
      <c r="I589" s="1">
        <v>3.2</v>
      </c>
      <c r="J589" s="1">
        <v>0.18410000000000001</v>
      </c>
      <c r="K589" s="1">
        <v>19.236873238623794</v>
      </c>
      <c r="L589" s="1">
        <v>0.20100000000000001</v>
      </c>
      <c r="M589">
        <v>0</v>
      </c>
      <c r="N589">
        <v>0</v>
      </c>
    </row>
    <row r="590" spans="1:14" x14ac:dyDescent="0.35">
      <c r="A590" s="1">
        <v>29073</v>
      </c>
      <c r="B590" s="1" t="b">
        <v>0</v>
      </c>
      <c r="C590" s="1" t="b">
        <v>0</v>
      </c>
      <c r="D590" s="1">
        <v>53751</v>
      </c>
      <c r="E590" s="1">
        <v>28.400762449999998</v>
      </c>
      <c r="F590" s="1">
        <v>-3.5099999999999999E-2</v>
      </c>
      <c r="G590" s="1">
        <v>0.5</v>
      </c>
      <c r="H590" s="1">
        <v>1.6E-2</v>
      </c>
      <c r="I590" s="1">
        <v>3.4</v>
      </c>
      <c r="J590" s="1">
        <v>0.16389999999999999</v>
      </c>
      <c r="K590" s="1">
        <v>67.99945600435197</v>
      </c>
      <c r="L590" s="1">
        <v>0.18899999999999997</v>
      </c>
      <c r="M590">
        <v>0</v>
      </c>
      <c r="N590">
        <v>0</v>
      </c>
    </row>
    <row r="591" spans="1:14" x14ac:dyDescent="0.35">
      <c r="A591" s="1">
        <v>29077</v>
      </c>
      <c r="B591" s="1" t="b">
        <v>0</v>
      </c>
      <c r="C591" s="1" t="b">
        <v>0</v>
      </c>
      <c r="D591" s="1">
        <v>45313</v>
      </c>
      <c r="E591" s="1">
        <v>434.00601799999998</v>
      </c>
      <c r="F591" s="1">
        <v>6.1100000000000002E-2</v>
      </c>
      <c r="G591" s="1">
        <v>0.51400000000000001</v>
      </c>
      <c r="H591" s="1">
        <v>3.9E-2</v>
      </c>
      <c r="I591" s="1">
        <v>2.7</v>
      </c>
      <c r="J591" s="1">
        <v>0.20469999999999999</v>
      </c>
      <c r="K591" s="1">
        <v>23.883774728236766</v>
      </c>
      <c r="L591" s="1">
        <v>0.30199999999999999</v>
      </c>
      <c r="M591">
        <v>0</v>
      </c>
      <c r="N591">
        <v>0</v>
      </c>
    </row>
    <row r="592" spans="1:14" x14ac:dyDescent="0.35">
      <c r="A592" s="1">
        <v>29091</v>
      </c>
      <c r="B592" s="1" t="b">
        <v>0</v>
      </c>
      <c r="C592" s="1" t="b">
        <v>0</v>
      </c>
      <c r="D592" s="1">
        <v>40177</v>
      </c>
      <c r="E592" s="1">
        <v>43.264585089999997</v>
      </c>
      <c r="F592" s="1">
        <v>-7.1000000000000004E-3</v>
      </c>
      <c r="G592" s="1">
        <v>0.51300000000000001</v>
      </c>
      <c r="H592" s="1">
        <v>2.1999999999999999E-2</v>
      </c>
      <c r="I592" s="1">
        <v>4.0999999999999996</v>
      </c>
      <c r="J592" s="1">
        <v>0.17630000000000001</v>
      </c>
      <c r="K592" s="1">
        <v>24.927088266819553</v>
      </c>
      <c r="L592" s="1">
        <v>0.16500000000000001</v>
      </c>
      <c r="M592">
        <v>0</v>
      </c>
      <c r="N592">
        <v>0</v>
      </c>
    </row>
    <row r="593" spans="1:14" x14ac:dyDescent="0.35">
      <c r="A593" s="1">
        <v>29095</v>
      </c>
      <c r="B593" s="1" t="b">
        <v>0</v>
      </c>
      <c r="C593" s="1" t="b">
        <v>1</v>
      </c>
      <c r="D593" s="1">
        <v>57907</v>
      </c>
      <c r="E593" s="1">
        <v>1163.0358900000001</v>
      </c>
      <c r="F593" s="1">
        <v>4.1000000000000002E-2</v>
      </c>
      <c r="G593" s="1">
        <v>0.51600000000000001</v>
      </c>
      <c r="H593" s="1">
        <v>9.1999999999999998E-2</v>
      </c>
      <c r="I593" s="1">
        <v>3.7</v>
      </c>
      <c r="J593" s="1">
        <v>0.2258</v>
      </c>
      <c r="K593" s="1">
        <v>31.293962683371952</v>
      </c>
      <c r="L593" s="1">
        <v>0.309</v>
      </c>
      <c r="M593">
        <v>1</v>
      </c>
      <c r="N593">
        <v>1</v>
      </c>
    </row>
    <row r="594" spans="1:14" x14ac:dyDescent="0.35">
      <c r="A594" s="1">
        <v>29099</v>
      </c>
      <c r="B594" s="1" t="b">
        <v>0</v>
      </c>
      <c r="C594" s="1" t="b">
        <v>0</v>
      </c>
      <c r="D594" s="1">
        <v>68779</v>
      </c>
      <c r="E594" s="1">
        <v>342.7826063</v>
      </c>
      <c r="F594" s="1">
        <v>2.8199999999999999E-2</v>
      </c>
      <c r="G594" s="1">
        <v>0.503</v>
      </c>
      <c r="H594" s="1">
        <v>2.1000000000000001E-2</v>
      </c>
      <c r="I594" s="1">
        <v>3.1</v>
      </c>
      <c r="J594" s="1">
        <v>0.1971</v>
      </c>
      <c r="K594" s="1">
        <v>4.4428450202371597</v>
      </c>
      <c r="L594" s="1">
        <v>0.20199999999999999</v>
      </c>
      <c r="M594">
        <v>0</v>
      </c>
      <c r="N594">
        <v>0</v>
      </c>
    </row>
    <row r="595" spans="1:14" x14ac:dyDescent="0.35">
      <c r="A595" s="1">
        <v>29107</v>
      </c>
      <c r="B595" s="1" t="b">
        <v>0</v>
      </c>
      <c r="C595" s="1" t="b">
        <v>0</v>
      </c>
      <c r="D595" s="1">
        <v>62264</v>
      </c>
      <c r="E595" s="1">
        <v>52.046916699999997</v>
      </c>
      <c r="F595" s="1">
        <v>-2.06E-2</v>
      </c>
      <c r="G595" s="1">
        <v>0.504</v>
      </c>
      <c r="H595" s="1">
        <v>3.1E-2</v>
      </c>
      <c r="I595" s="1">
        <v>3.1</v>
      </c>
      <c r="J595" s="1">
        <v>0.1784</v>
      </c>
      <c r="K595" s="1">
        <v>30.573559985324692</v>
      </c>
      <c r="L595" s="1">
        <v>0.20100000000000001</v>
      </c>
      <c r="M595">
        <v>0</v>
      </c>
      <c r="N595">
        <v>0</v>
      </c>
    </row>
    <row r="596" spans="1:14" x14ac:dyDescent="0.35">
      <c r="A596" s="1">
        <v>29127</v>
      </c>
      <c r="B596" s="1" t="b">
        <v>0</v>
      </c>
      <c r="C596" s="1" t="b">
        <v>0</v>
      </c>
      <c r="D596" s="1">
        <v>50803</v>
      </c>
      <c r="E596" s="1">
        <v>65.297397259999997</v>
      </c>
      <c r="F596" s="1">
        <v>-8.8000000000000005E-3</v>
      </c>
      <c r="G596" s="1">
        <v>0.51400000000000001</v>
      </c>
      <c r="H596" s="1">
        <v>1.9E-2</v>
      </c>
      <c r="I596" s="1">
        <v>3.2</v>
      </c>
      <c r="J596" s="1">
        <v>0.18410000000000001</v>
      </c>
      <c r="K596" s="1">
        <v>35.050823694356822</v>
      </c>
      <c r="L596" s="1">
        <v>0.20899999999999999</v>
      </c>
      <c r="M596">
        <v>0</v>
      </c>
      <c r="N596">
        <v>0</v>
      </c>
    </row>
    <row r="597" spans="1:14" x14ac:dyDescent="0.35">
      <c r="A597" s="1">
        <v>29145</v>
      </c>
      <c r="B597" s="1" t="b">
        <v>0</v>
      </c>
      <c r="C597" s="1" t="b">
        <v>0</v>
      </c>
      <c r="D597" s="1">
        <v>53251</v>
      </c>
      <c r="E597" s="1">
        <v>93.212647959999998</v>
      </c>
      <c r="F597" s="1">
        <v>2.0999999999999999E-3</v>
      </c>
      <c r="G597" s="1">
        <v>0.502</v>
      </c>
      <c r="H597" s="1">
        <v>5.6000000000000001E-2</v>
      </c>
      <c r="I597" s="1">
        <v>3.3</v>
      </c>
      <c r="J597" s="1">
        <v>0.17730000000000001</v>
      </c>
      <c r="K597" s="1">
        <v>17.171509032213752</v>
      </c>
      <c r="L597" s="1">
        <v>0.19699999999999998</v>
      </c>
      <c r="M597">
        <v>0</v>
      </c>
      <c r="N597">
        <v>0</v>
      </c>
    </row>
    <row r="598" spans="1:14" x14ac:dyDescent="0.35">
      <c r="A598" s="1">
        <v>29157</v>
      </c>
      <c r="B598" s="1" t="b">
        <v>0</v>
      </c>
      <c r="C598" s="1" t="b">
        <v>0</v>
      </c>
      <c r="D598" s="1">
        <v>57032</v>
      </c>
      <c r="E598" s="1">
        <v>40.341179789999998</v>
      </c>
      <c r="F598" s="1">
        <v>8.6E-3</v>
      </c>
      <c r="G598" s="1">
        <v>0.502</v>
      </c>
      <c r="H598" s="1">
        <v>2.5000000000000001E-2</v>
      </c>
      <c r="I598" s="1">
        <v>2.6</v>
      </c>
      <c r="J598" s="1">
        <v>0.17319999999999999</v>
      </c>
      <c r="K598" s="1">
        <v>52.257525083612038</v>
      </c>
      <c r="L598" s="1">
        <v>0.16</v>
      </c>
      <c r="M598">
        <v>0</v>
      </c>
      <c r="N598">
        <v>0</v>
      </c>
    </row>
    <row r="599" spans="1:14" x14ac:dyDescent="0.35">
      <c r="A599" s="1">
        <v>29161</v>
      </c>
      <c r="B599" s="1" t="b">
        <v>0</v>
      </c>
      <c r="C599" s="1" t="b">
        <v>0</v>
      </c>
      <c r="D599" s="1">
        <v>46573</v>
      </c>
      <c r="E599" s="1">
        <v>66.350195900000003</v>
      </c>
      <c r="F599" s="1">
        <v>-1.3100000000000001E-2</v>
      </c>
      <c r="G599" s="1">
        <v>0.47799999999999998</v>
      </c>
      <c r="H599" s="1">
        <v>2.8000000000000001E-2</v>
      </c>
      <c r="I599" s="1">
        <v>3.3</v>
      </c>
      <c r="J599" s="1">
        <v>0.17399999999999999</v>
      </c>
      <c r="K599" s="1">
        <v>44.870212909160252</v>
      </c>
      <c r="L599" s="1">
        <v>0.29499999999999998</v>
      </c>
      <c r="M599">
        <v>0</v>
      </c>
      <c r="N599">
        <v>1</v>
      </c>
    </row>
    <row r="600" spans="1:14" x14ac:dyDescent="0.35">
      <c r="A600" s="1">
        <v>29165</v>
      </c>
      <c r="B600" s="1" t="b">
        <v>0</v>
      </c>
      <c r="C600" s="1" t="b">
        <v>0</v>
      </c>
      <c r="D600" s="1">
        <v>84456</v>
      </c>
      <c r="E600" s="1">
        <v>248.50186819999999</v>
      </c>
      <c r="F600" s="1">
        <v>0.14460000000000001</v>
      </c>
      <c r="G600" s="1">
        <v>0.50600000000000001</v>
      </c>
      <c r="H600" s="1">
        <v>6.3E-2</v>
      </c>
      <c r="I600" s="1">
        <v>2.7</v>
      </c>
      <c r="J600" s="1">
        <v>0.20930000000000001</v>
      </c>
      <c r="K600" s="1">
        <v>19.153785745752646</v>
      </c>
      <c r="L600" s="1">
        <v>0.41799999999999998</v>
      </c>
      <c r="M600">
        <v>0</v>
      </c>
      <c r="N600">
        <v>0</v>
      </c>
    </row>
    <row r="601" spans="1:14" x14ac:dyDescent="0.35">
      <c r="A601" s="1">
        <v>29169</v>
      </c>
      <c r="B601" s="1" t="b">
        <v>0</v>
      </c>
      <c r="C601" s="1" t="b">
        <v>0</v>
      </c>
      <c r="D601" s="1">
        <v>55620</v>
      </c>
      <c r="E601" s="1">
        <v>96.156271529999998</v>
      </c>
      <c r="F601" s="1">
        <v>6.3E-3</v>
      </c>
      <c r="G601" s="1">
        <v>0.437</v>
      </c>
      <c r="H601" s="1">
        <v>0.11799999999999999</v>
      </c>
      <c r="I601" s="1">
        <v>4.0999999999999996</v>
      </c>
      <c r="J601" s="1">
        <v>0.25390000000000001</v>
      </c>
      <c r="K601" s="1">
        <v>19.008877145627007</v>
      </c>
      <c r="L601" s="1">
        <v>0.25900000000000001</v>
      </c>
      <c r="M601">
        <v>0</v>
      </c>
      <c r="N601">
        <v>1</v>
      </c>
    </row>
    <row r="602" spans="1:14" x14ac:dyDescent="0.35">
      <c r="A602" s="1">
        <v>29183</v>
      </c>
      <c r="B602" s="1" t="b">
        <v>0</v>
      </c>
      <c r="C602" s="1" t="b">
        <v>0</v>
      </c>
      <c r="D602" s="1">
        <v>89236</v>
      </c>
      <c r="E602" s="1">
        <v>717.33920969999997</v>
      </c>
      <c r="F602" s="1">
        <v>0.1033</v>
      </c>
      <c r="G602" s="1">
        <v>0.50900000000000001</v>
      </c>
      <c r="H602" s="1">
        <v>3.4000000000000002E-2</v>
      </c>
      <c r="I602" s="1">
        <v>2.5</v>
      </c>
      <c r="J602" s="1">
        <v>0.19989999999999999</v>
      </c>
      <c r="K602" s="1">
        <v>9.9497042450413158</v>
      </c>
      <c r="L602" s="1">
        <v>0.37799999999999995</v>
      </c>
      <c r="M602">
        <v>0</v>
      </c>
      <c r="N602">
        <v>0</v>
      </c>
    </row>
    <row r="603" spans="1:14" x14ac:dyDescent="0.35">
      <c r="A603" s="1">
        <v>29186</v>
      </c>
      <c r="B603" s="1" t="b">
        <v>0</v>
      </c>
      <c r="C603" s="1" t="b">
        <v>0</v>
      </c>
      <c r="D603" s="1">
        <v>61662</v>
      </c>
      <c r="E603" s="1">
        <v>35.848727740000001</v>
      </c>
      <c r="F603" s="1">
        <v>-1.4E-2</v>
      </c>
      <c r="G603" s="1">
        <v>0.49199999999999999</v>
      </c>
      <c r="H603" s="1">
        <v>1.2999999999999999E-2</v>
      </c>
      <c r="I603" s="1">
        <v>2.7</v>
      </c>
      <c r="J603" s="1">
        <v>0.16639999999999999</v>
      </c>
      <c r="K603" s="1">
        <v>55.884654073991278</v>
      </c>
      <c r="L603" s="1">
        <v>0.17699999999999999</v>
      </c>
      <c r="M603">
        <v>0</v>
      </c>
      <c r="N603">
        <v>0</v>
      </c>
    </row>
    <row r="604" spans="1:14" x14ac:dyDescent="0.35">
      <c r="A604" s="1">
        <v>29187</v>
      </c>
      <c r="B604" s="1" t="b">
        <v>0</v>
      </c>
      <c r="C604" s="1" t="b">
        <v>0</v>
      </c>
      <c r="D604" s="1">
        <v>43886</v>
      </c>
      <c r="E604" s="1">
        <v>148.74293789999999</v>
      </c>
      <c r="F604" s="1">
        <v>2.76E-2</v>
      </c>
      <c r="G604" s="1">
        <v>0.46600000000000003</v>
      </c>
      <c r="H604" s="1">
        <v>1.7000000000000001E-2</v>
      </c>
      <c r="I604" s="1">
        <v>3.7</v>
      </c>
      <c r="J604" s="1">
        <v>0.2175</v>
      </c>
      <c r="K604" s="1">
        <v>29.755262962136431</v>
      </c>
      <c r="L604" s="1">
        <v>0.14000000000000001</v>
      </c>
      <c r="M604">
        <v>0</v>
      </c>
      <c r="N604">
        <v>0</v>
      </c>
    </row>
    <row r="605" spans="1:14" x14ac:dyDescent="0.35">
      <c r="A605" s="1">
        <v>29189</v>
      </c>
      <c r="B605" s="1" t="b">
        <v>0</v>
      </c>
      <c r="C605" s="1" t="b">
        <v>1</v>
      </c>
      <c r="D605" s="1">
        <v>70161</v>
      </c>
      <c r="E605" s="1">
        <v>1957.8672710000001</v>
      </c>
      <c r="F605" s="1">
        <v>-4.7999999999999996E-3</v>
      </c>
      <c r="G605" s="1">
        <v>0.52500000000000002</v>
      </c>
      <c r="H605" s="1">
        <v>0.03</v>
      </c>
      <c r="I605" s="1">
        <v>3.1</v>
      </c>
      <c r="J605" s="1">
        <v>0.19339999999999999</v>
      </c>
      <c r="K605" s="1">
        <v>10.058287777671607</v>
      </c>
      <c r="L605" s="1">
        <v>0.43200000000000005</v>
      </c>
      <c r="M605">
        <v>1</v>
      </c>
      <c r="N605">
        <v>0</v>
      </c>
    </row>
    <row r="606" spans="1:14" x14ac:dyDescent="0.35">
      <c r="A606" s="1">
        <v>29215</v>
      </c>
      <c r="B606" s="1" t="b">
        <v>0</v>
      </c>
      <c r="C606" s="1" t="b">
        <v>0</v>
      </c>
      <c r="D606" s="1">
        <v>38914</v>
      </c>
      <c r="E606" s="1">
        <v>21.57371401</v>
      </c>
      <c r="F606" s="1">
        <v>-2.4E-2</v>
      </c>
      <c r="G606" s="1">
        <v>0.47499999999999998</v>
      </c>
      <c r="H606" s="1">
        <v>2.1999999999999999E-2</v>
      </c>
      <c r="I606" s="1">
        <v>4.5</v>
      </c>
      <c r="J606" s="1">
        <v>0.17699999999999999</v>
      </c>
      <c r="K606" s="1">
        <v>39.373178990471693</v>
      </c>
      <c r="L606" s="1">
        <v>0.14099999999999999</v>
      </c>
      <c r="M606">
        <v>0</v>
      </c>
      <c r="N606">
        <v>0</v>
      </c>
    </row>
    <row r="607" spans="1:14" x14ac:dyDescent="0.35">
      <c r="A607" s="1">
        <v>29510</v>
      </c>
      <c r="B607" s="1" t="b">
        <v>0</v>
      </c>
      <c r="C607" s="1" t="b">
        <v>0</v>
      </c>
      <c r="D607" s="1">
        <v>46309</v>
      </c>
      <c r="E607" s="1">
        <v>4855.126072</v>
      </c>
      <c r="F607" s="1">
        <v>-6.2300000000000001E-2</v>
      </c>
      <c r="G607" s="1">
        <v>0.51600000000000001</v>
      </c>
      <c r="H607" s="1">
        <v>4.2000000000000003E-2</v>
      </c>
      <c r="I607" s="1">
        <v>3.9</v>
      </c>
      <c r="J607" s="1">
        <v>0.2777</v>
      </c>
      <c r="K607" s="1">
        <v>66.538911955711697</v>
      </c>
      <c r="L607" s="1">
        <v>0.35</v>
      </c>
      <c r="M607">
        <v>0</v>
      </c>
      <c r="N607">
        <v>1</v>
      </c>
    </row>
    <row r="608" spans="1:14" x14ac:dyDescent="0.35">
      <c r="A608" s="1">
        <v>30001</v>
      </c>
      <c r="B608" s="1" t="b">
        <v>0</v>
      </c>
      <c r="C608" s="1" t="b">
        <v>0</v>
      </c>
      <c r="D608" s="1">
        <v>49771</v>
      </c>
      <c r="E608" s="1">
        <v>1.705817645</v>
      </c>
      <c r="F608" s="1">
        <v>2.1899999999999999E-2</v>
      </c>
      <c r="G608" s="1">
        <v>0.48799999999999999</v>
      </c>
      <c r="H608" s="1">
        <v>5.5E-2</v>
      </c>
      <c r="I608" s="1">
        <v>2.9</v>
      </c>
      <c r="J608" s="1">
        <v>0.16059999999999999</v>
      </c>
      <c r="K608" s="1">
        <v>105.78652279699565</v>
      </c>
      <c r="L608" s="1">
        <v>0.35499999999999998</v>
      </c>
      <c r="M608">
        <v>0</v>
      </c>
      <c r="N608">
        <v>0</v>
      </c>
    </row>
    <row r="609" spans="1:14" x14ac:dyDescent="0.35">
      <c r="A609" s="1">
        <v>30009</v>
      </c>
      <c r="B609" s="1" t="b">
        <v>0</v>
      </c>
      <c r="C609" s="1" t="b">
        <v>0</v>
      </c>
      <c r="D609" s="1">
        <v>57585</v>
      </c>
      <c r="E609" s="1">
        <v>5.234802234</v>
      </c>
      <c r="F609" s="1">
        <v>6.0299999999999999E-2</v>
      </c>
      <c r="G609" s="1">
        <v>0.49399999999999999</v>
      </c>
      <c r="H609" s="1">
        <v>2.4E-2</v>
      </c>
      <c r="I609" s="1">
        <v>3.4</v>
      </c>
      <c r="J609" s="1">
        <v>0.1411</v>
      </c>
      <c r="K609" s="1">
        <v>93.240093240093245</v>
      </c>
      <c r="L609" s="1">
        <v>0.32</v>
      </c>
      <c r="M609">
        <v>0</v>
      </c>
      <c r="N609">
        <v>0</v>
      </c>
    </row>
    <row r="610" spans="1:14" x14ac:dyDescent="0.35">
      <c r="A610" s="1">
        <v>30013</v>
      </c>
      <c r="B610" s="1" t="b">
        <v>0</v>
      </c>
      <c r="C610" s="1" t="b">
        <v>0</v>
      </c>
      <c r="D610" s="1">
        <v>51732</v>
      </c>
      <c r="E610" s="1">
        <v>30.15612874</v>
      </c>
      <c r="F610" s="1">
        <v>5.0000000000000001E-4</v>
      </c>
      <c r="G610" s="1">
        <v>0.495</v>
      </c>
      <c r="H610" s="1">
        <v>4.7E-2</v>
      </c>
      <c r="I610" s="1">
        <v>3.4</v>
      </c>
      <c r="J610" s="1">
        <v>0.20610000000000001</v>
      </c>
      <c r="K610" s="1">
        <v>49.160583044514908</v>
      </c>
      <c r="L610" s="1">
        <v>0.26</v>
      </c>
      <c r="M610">
        <v>0</v>
      </c>
      <c r="N610">
        <v>1</v>
      </c>
    </row>
    <row r="611" spans="1:14" x14ac:dyDescent="0.35">
      <c r="A611" s="1">
        <v>30017</v>
      </c>
      <c r="B611" s="1" t="b">
        <v>0</v>
      </c>
      <c r="C611" s="1" t="b">
        <v>0</v>
      </c>
      <c r="D611" s="1">
        <v>49379</v>
      </c>
      <c r="E611" s="1">
        <v>3.0137216580000001</v>
      </c>
      <c r="F611" s="1">
        <v>-2.5999999999999999E-2</v>
      </c>
      <c r="G611" s="1">
        <v>0.501</v>
      </c>
      <c r="H611" s="1">
        <v>3.6999999999999998E-2</v>
      </c>
      <c r="I611" s="1">
        <v>2.9</v>
      </c>
      <c r="J611" s="1">
        <v>0.18770000000000001</v>
      </c>
      <c r="K611" s="1">
        <v>87.703911594457111</v>
      </c>
      <c r="L611" s="1">
        <v>0.22500000000000001</v>
      </c>
      <c r="M611">
        <v>0</v>
      </c>
      <c r="N611">
        <v>0</v>
      </c>
    </row>
    <row r="612" spans="1:14" x14ac:dyDescent="0.35">
      <c r="A612" s="1">
        <v>30021</v>
      </c>
      <c r="B612" s="1" t="b">
        <v>0</v>
      </c>
      <c r="C612" s="1" t="b">
        <v>0</v>
      </c>
      <c r="D612" s="1">
        <v>56677</v>
      </c>
      <c r="E612" s="1">
        <v>3.6313196579999998</v>
      </c>
      <c r="F612" s="1">
        <v>-4.1000000000000002E-2</v>
      </c>
      <c r="G612" s="1">
        <v>0.48199999999999998</v>
      </c>
      <c r="H612" s="1">
        <v>0.03</v>
      </c>
      <c r="I612" s="1">
        <v>2.4</v>
      </c>
      <c r="J612" s="1">
        <v>0.1794</v>
      </c>
      <c r="K612" s="1">
        <v>116.10356437942644</v>
      </c>
      <c r="L612" s="1">
        <v>0.21</v>
      </c>
      <c r="M612">
        <v>0</v>
      </c>
      <c r="N612">
        <v>0</v>
      </c>
    </row>
    <row r="613" spans="1:14" x14ac:dyDescent="0.35">
      <c r="A613" s="1">
        <v>30023</v>
      </c>
      <c r="B613" s="1" t="b">
        <v>0</v>
      </c>
      <c r="C613" s="1" t="b">
        <v>0</v>
      </c>
      <c r="D613" s="1">
        <v>41780</v>
      </c>
      <c r="E613" s="1">
        <v>12.40954204</v>
      </c>
      <c r="F613" s="1">
        <v>-1.7299999999999999E-2</v>
      </c>
      <c r="G613" s="1">
        <v>0.46400000000000002</v>
      </c>
      <c r="H613" s="1">
        <v>3.6999999999999998E-2</v>
      </c>
      <c r="I613" s="1">
        <v>3.2</v>
      </c>
      <c r="J613" s="1">
        <v>0.1734</v>
      </c>
      <c r="K613" s="1">
        <v>218.81838074398252</v>
      </c>
      <c r="L613" s="1">
        <v>0.17399999999999999</v>
      </c>
      <c r="M613">
        <v>0</v>
      </c>
      <c r="N613">
        <v>0</v>
      </c>
    </row>
    <row r="614" spans="1:14" x14ac:dyDescent="0.35">
      <c r="A614" s="1">
        <v>30027</v>
      </c>
      <c r="B614" s="1" t="b">
        <v>0</v>
      </c>
      <c r="C614" s="1" t="b">
        <v>0</v>
      </c>
      <c r="D614" s="1">
        <v>48703</v>
      </c>
      <c r="E614" s="1">
        <v>2.546198526</v>
      </c>
      <c r="F614" s="1">
        <v>-4.8500000000000001E-2</v>
      </c>
      <c r="G614" s="1">
        <v>0.48899999999999999</v>
      </c>
      <c r="H614" s="1">
        <v>2.1999999999999999E-2</v>
      </c>
      <c r="I614" s="1">
        <v>3.1</v>
      </c>
      <c r="J614" s="1">
        <v>0.1673</v>
      </c>
      <c r="K614" s="1">
        <v>90.497737556561091</v>
      </c>
      <c r="L614" s="1">
        <v>0.28899999999999998</v>
      </c>
      <c r="M614">
        <v>0</v>
      </c>
      <c r="N614">
        <v>0</v>
      </c>
    </row>
    <row r="615" spans="1:14" x14ac:dyDescent="0.35">
      <c r="A615" s="1">
        <v>30029</v>
      </c>
      <c r="B615" s="1" t="b">
        <v>0</v>
      </c>
      <c r="C615" s="1" t="b">
        <v>0</v>
      </c>
      <c r="D615" s="1">
        <v>61334</v>
      </c>
      <c r="E615" s="1">
        <v>20.40348608</v>
      </c>
      <c r="F615" s="1">
        <v>0.1241</v>
      </c>
      <c r="G615" s="1">
        <v>0.502</v>
      </c>
      <c r="H615" s="1">
        <v>0.03</v>
      </c>
      <c r="I615" s="1">
        <v>4.7</v>
      </c>
      <c r="J615" s="1">
        <v>0.18679999999999999</v>
      </c>
      <c r="K615" s="1">
        <v>86.700190740419629</v>
      </c>
      <c r="L615" s="1">
        <v>0.29899999999999999</v>
      </c>
      <c r="M615">
        <v>0</v>
      </c>
      <c r="N615">
        <v>0</v>
      </c>
    </row>
    <row r="616" spans="1:14" x14ac:dyDescent="0.35">
      <c r="A616" s="1">
        <v>30031</v>
      </c>
      <c r="B616" s="1" t="b">
        <v>0</v>
      </c>
      <c r="C616" s="1" t="b">
        <v>0</v>
      </c>
      <c r="D616" s="1">
        <v>73731</v>
      </c>
      <c r="E616" s="1">
        <v>43.967604270000002</v>
      </c>
      <c r="F616" s="1">
        <v>0.21779999999999999</v>
      </c>
      <c r="G616" s="1">
        <v>0.48099999999999998</v>
      </c>
      <c r="H616" s="1">
        <v>0.04</v>
      </c>
      <c r="I616" s="1">
        <v>2.2999999999999998</v>
      </c>
      <c r="J616" s="1">
        <v>0.23949999999999999</v>
      </c>
      <c r="K616" s="1">
        <v>131.07992379887096</v>
      </c>
      <c r="L616" s="1">
        <v>0.49</v>
      </c>
      <c r="M616">
        <v>0</v>
      </c>
      <c r="N616">
        <v>0</v>
      </c>
    </row>
    <row r="617" spans="1:14" x14ac:dyDescent="0.35">
      <c r="A617" s="1">
        <v>30035</v>
      </c>
      <c r="B617" s="1" t="b">
        <v>0</v>
      </c>
      <c r="C617" s="1" t="b">
        <v>0</v>
      </c>
      <c r="D617" s="1">
        <v>41808</v>
      </c>
      <c r="E617" s="1">
        <v>4.5905504690000001</v>
      </c>
      <c r="F617" s="1">
        <v>2.5700000000000001E-2</v>
      </c>
      <c r="G617" s="1">
        <v>0.51500000000000001</v>
      </c>
      <c r="H617" s="1">
        <v>3.5999999999999997E-2</v>
      </c>
      <c r="I617" s="1">
        <v>7.5</v>
      </c>
      <c r="J617" s="1">
        <v>0.19389999999999999</v>
      </c>
      <c r="K617" s="1">
        <v>72.711408419981097</v>
      </c>
      <c r="L617" s="1">
        <v>0.19</v>
      </c>
      <c r="M617">
        <v>0</v>
      </c>
      <c r="N617">
        <v>0</v>
      </c>
    </row>
    <row r="618" spans="1:14" x14ac:dyDescent="0.35">
      <c r="A618" s="1">
        <v>30039</v>
      </c>
      <c r="B618" s="1" t="b">
        <v>0</v>
      </c>
      <c r="C618" s="1" t="b">
        <v>0</v>
      </c>
      <c r="D618" s="1">
        <v>49646</v>
      </c>
      <c r="E618" s="1">
        <v>1.956102037</v>
      </c>
      <c r="F618" s="1">
        <v>8.8800000000000004E-2</v>
      </c>
      <c r="G618" s="1">
        <v>0.48799999999999999</v>
      </c>
      <c r="H618" s="1">
        <v>2.4E-2</v>
      </c>
      <c r="I618" s="1">
        <v>5.7</v>
      </c>
      <c r="J618" s="1">
        <v>0.13669999999999999</v>
      </c>
      <c r="K618" s="1">
        <v>295.9455460195324</v>
      </c>
      <c r="L618" s="1">
        <v>0.26600000000000001</v>
      </c>
      <c r="M618">
        <v>0</v>
      </c>
      <c r="N618">
        <v>0</v>
      </c>
    </row>
    <row r="619" spans="1:14" x14ac:dyDescent="0.35">
      <c r="A619" s="1">
        <v>30041</v>
      </c>
      <c r="B619" s="1" t="b">
        <v>0</v>
      </c>
      <c r="C619" s="1" t="b">
        <v>0</v>
      </c>
      <c r="D619" s="1">
        <v>51881</v>
      </c>
      <c r="E619" s="1">
        <v>5.6861869189999998</v>
      </c>
      <c r="F619" s="1">
        <v>2.35E-2</v>
      </c>
      <c r="G619" s="1">
        <v>0.49399999999999999</v>
      </c>
      <c r="H619" s="1">
        <v>0.04</v>
      </c>
      <c r="I619" s="1">
        <v>3.7</v>
      </c>
      <c r="J619" s="1">
        <v>0.19800000000000001</v>
      </c>
      <c r="K619" s="1">
        <v>121.32977432661976</v>
      </c>
      <c r="L619" s="1">
        <v>0.245</v>
      </c>
      <c r="M619">
        <v>0</v>
      </c>
      <c r="N619">
        <v>0</v>
      </c>
    </row>
    <row r="620" spans="1:14" x14ac:dyDescent="0.35">
      <c r="A620" s="1">
        <v>30043</v>
      </c>
      <c r="B620" s="1" t="b">
        <v>0</v>
      </c>
      <c r="C620" s="1" t="b">
        <v>0</v>
      </c>
      <c r="D620" s="1">
        <v>70929</v>
      </c>
      <c r="E620" s="1">
        <v>7.3786857960000001</v>
      </c>
      <c r="F620" s="1">
        <v>6.6699999999999995E-2</v>
      </c>
      <c r="G620" s="1">
        <v>0.49</v>
      </c>
      <c r="H620" s="1">
        <v>2.9000000000000001E-2</v>
      </c>
      <c r="I620" s="1">
        <v>3.3</v>
      </c>
      <c r="J620" s="1">
        <v>0.1472</v>
      </c>
      <c r="K620" s="1">
        <v>81.826364454627281</v>
      </c>
      <c r="L620" s="1">
        <v>0.34</v>
      </c>
      <c r="M620">
        <v>0</v>
      </c>
      <c r="N620">
        <v>0</v>
      </c>
    </row>
    <row r="621" spans="1:14" x14ac:dyDescent="0.35">
      <c r="A621" s="1">
        <v>30047</v>
      </c>
      <c r="B621" s="1" t="b">
        <v>0</v>
      </c>
      <c r="C621" s="1" t="b">
        <v>0</v>
      </c>
      <c r="D621" s="1">
        <v>49019</v>
      </c>
      <c r="E621" s="1">
        <v>20.439553069999999</v>
      </c>
      <c r="F621" s="1">
        <v>5.62E-2</v>
      </c>
      <c r="G621" s="1">
        <v>0.50700000000000001</v>
      </c>
      <c r="H621" s="1">
        <v>4.8000000000000001E-2</v>
      </c>
      <c r="I621" s="1">
        <v>4.2</v>
      </c>
      <c r="J621" s="1">
        <v>0.15939999999999999</v>
      </c>
      <c r="K621" s="1">
        <v>32.83209665769256</v>
      </c>
      <c r="L621" s="1">
        <v>0.28000000000000003</v>
      </c>
      <c r="M621">
        <v>0</v>
      </c>
      <c r="N621">
        <v>0</v>
      </c>
    </row>
    <row r="622" spans="1:14" x14ac:dyDescent="0.35">
      <c r="A622" s="1">
        <v>30049</v>
      </c>
      <c r="B622" s="1" t="b">
        <v>0</v>
      </c>
      <c r="C622" s="1" t="b">
        <v>0</v>
      </c>
      <c r="D622" s="1">
        <v>66075</v>
      </c>
      <c r="E622" s="1">
        <v>20.073851609999998</v>
      </c>
      <c r="F622" s="1">
        <v>8.6900000000000005E-2</v>
      </c>
      <c r="G622" s="1">
        <v>0.505</v>
      </c>
      <c r="H622" s="1">
        <v>3.4000000000000002E-2</v>
      </c>
      <c r="I622" s="1">
        <v>3</v>
      </c>
      <c r="J622" s="1">
        <v>0.19089999999999999</v>
      </c>
      <c r="K622" s="1">
        <v>72.012904712524488</v>
      </c>
      <c r="L622" s="1">
        <v>0.38600000000000001</v>
      </c>
      <c r="M622">
        <v>0</v>
      </c>
      <c r="N622">
        <v>1</v>
      </c>
    </row>
    <row r="623" spans="1:14" x14ac:dyDescent="0.35">
      <c r="A623" s="1">
        <v>30053</v>
      </c>
      <c r="B623" s="1" t="b">
        <v>0</v>
      </c>
      <c r="C623" s="1" t="b">
        <v>0</v>
      </c>
      <c r="D623" s="1">
        <v>43669</v>
      </c>
      <c r="E623" s="1">
        <v>5.530159018</v>
      </c>
      <c r="F623" s="1">
        <v>1.47E-2</v>
      </c>
      <c r="G623" s="1">
        <v>0.499</v>
      </c>
      <c r="H623" s="1">
        <v>3.3000000000000002E-2</v>
      </c>
      <c r="I623" s="1">
        <v>7.2</v>
      </c>
      <c r="J623" s="1">
        <v>0.13370000000000001</v>
      </c>
      <c r="K623" s="1">
        <v>100.10010010010011</v>
      </c>
      <c r="L623" s="1">
        <v>0.20199999999999999</v>
      </c>
      <c r="M623">
        <v>0</v>
      </c>
      <c r="N623">
        <v>0</v>
      </c>
    </row>
    <row r="624" spans="1:14" x14ac:dyDescent="0.35">
      <c r="A624" s="1">
        <v>30059</v>
      </c>
      <c r="B624" s="1" t="b">
        <v>0</v>
      </c>
      <c r="C624" s="1" t="b">
        <v>0</v>
      </c>
      <c r="D624" s="1">
        <v>43946</v>
      </c>
      <c r="E624" s="1">
        <v>0.77845640699999996</v>
      </c>
      <c r="F624" s="1">
        <v>-1.5599999999999999E-2</v>
      </c>
      <c r="G624" s="1">
        <v>0.48799999999999999</v>
      </c>
      <c r="H624" s="1">
        <v>1.7999999999999999E-2</v>
      </c>
      <c r="I624" s="1">
        <v>3.5</v>
      </c>
      <c r="J624" s="1">
        <v>0.13320000000000001</v>
      </c>
      <c r="K624" s="1">
        <v>537.05692803437159</v>
      </c>
      <c r="L624" s="1">
        <v>0.26100000000000001</v>
      </c>
      <c r="M624">
        <v>0</v>
      </c>
      <c r="N624">
        <v>0</v>
      </c>
    </row>
    <row r="625" spans="1:14" x14ac:dyDescent="0.35">
      <c r="A625" s="1">
        <v>30063</v>
      </c>
      <c r="B625" s="1" t="b">
        <v>0</v>
      </c>
      <c r="C625" s="1" t="b">
        <v>0</v>
      </c>
      <c r="D625" s="1">
        <v>57279</v>
      </c>
      <c r="E625" s="1">
        <v>46.116639620000001</v>
      </c>
      <c r="F625" s="1">
        <v>8.6099999999999996E-2</v>
      </c>
      <c r="G625" s="1">
        <v>0.5</v>
      </c>
      <c r="H625" s="1">
        <v>3.4000000000000002E-2</v>
      </c>
      <c r="I625" s="1">
        <v>3.2</v>
      </c>
      <c r="J625" s="1">
        <v>0.2283</v>
      </c>
      <c r="K625" s="1">
        <v>83.61204013377926</v>
      </c>
      <c r="L625" s="1">
        <v>0.42499999999999999</v>
      </c>
      <c r="M625">
        <v>0</v>
      </c>
      <c r="N625">
        <v>1</v>
      </c>
    </row>
    <row r="626" spans="1:14" x14ac:dyDescent="0.35">
      <c r="A626" s="1">
        <v>30067</v>
      </c>
      <c r="B626" s="1" t="b">
        <v>0</v>
      </c>
      <c r="C626" s="1" t="b">
        <v>0</v>
      </c>
      <c r="D626" s="1">
        <v>51740</v>
      </c>
      <c r="E626" s="1">
        <v>5.9242335969999997</v>
      </c>
      <c r="F626" s="1">
        <v>5.8400000000000001E-2</v>
      </c>
      <c r="G626" s="1">
        <v>0.497</v>
      </c>
      <c r="H626" s="1">
        <v>3.3000000000000002E-2</v>
      </c>
      <c r="I626" s="1">
        <v>3.4</v>
      </c>
      <c r="J626" s="1">
        <v>0.18049999999999999</v>
      </c>
      <c r="K626" s="1">
        <v>180.6575936408527</v>
      </c>
      <c r="L626" s="1">
        <v>0.32400000000000001</v>
      </c>
      <c r="M626">
        <v>0</v>
      </c>
      <c r="N626">
        <v>0</v>
      </c>
    </row>
    <row r="627" spans="1:14" x14ac:dyDescent="0.35">
      <c r="A627" s="1">
        <v>30071</v>
      </c>
      <c r="B627" s="1" t="b">
        <v>0</v>
      </c>
      <c r="C627" s="1" t="b">
        <v>0</v>
      </c>
      <c r="D627" s="1">
        <v>47679</v>
      </c>
      <c r="E627" s="1">
        <v>0.76925546199999995</v>
      </c>
      <c r="F627" s="1">
        <v>-7.5600000000000001E-2</v>
      </c>
      <c r="G627" s="1">
        <v>0.495</v>
      </c>
      <c r="H627" s="1">
        <v>3.7999999999999999E-2</v>
      </c>
      <c r="I627" s="1">
        <v>3.7</v>
      </c>
      <c r="J627" s="1">
        <v>0.15479999999999999</v>
      </c>
      <c r="K627" s="1">
        <v>252.90844714213455</v>
      </c>
      <c r="L627" s="1">
        <v>0.20499999999999999</v>
      </c>
      <c r="M627">
        <v>0</v>
      </c>
      <c r="N627">
        <v>0</v>
      </c>
    </row>
    <row r="628" spans="1:14" x14ac:dyDescent="0.35">
      <c r="A628" s="1">
        <v>30081</v>
      </c>
      <c r="B628" s="1" t="b">
        <v>0</v>
      </c>
      <c r="C628" s="1" t="b">
        <v>0</v>
      </c>
      <c r="D628" s="1">
        <v>57209</v>
      </c>
      <c r="E628" s="1">
        <v>18.322576219999998</v>
      </c>
      <c r="F628" s="1">
        <v>8.2000000000000003E-2</v>
      </c>
      <c r="G628" s="1">
        <v>0.504</v>
      </c>
      <c r="H628" s="1">
        <v>3.6999999999999998E-2</v>
      </c>
      <c r="I628" s="1">
        <v>4</v>
      </c>
      <c r="J628" s="1">
        <v>0.14749999999999999</v>
      </c>
      <c r="K628" s="1">
        <v>91.311692462219781</v>
      </c>
      <c r="L628" s="1">
        <v>0.27100000000000002</v>
      </c>
      <c r="M628">
        <v>0</v>
      </c>
      <c r="N628">
        <v>0</v>
      </c>
    </row>
    <row r="629" spans="1:14" x14ac:dyDescent="0.35">
      <c r="A629" s="1">
        <v>30083</v>
      </c>
      <c r="B629" s="1" t="b">
        <v>0</v>
      </c>
      <c r="C629" s="1" t="b">
        <v>0</v>
      </c>
      <c r="D629" s="1">
        <v>69095</v>
      </c>
      <c r="E629" s="1">
        <v>5.1834255139999996</v>
      </c>
      <c r="F629" s="1">
        <v>9.7799999999999998E-2</v>
      </c>
      <c r="G629" s="1">
        <v>0.47899999999999998</v>
      </c>
      <c r="H629" s="1">
        <v>5.5E-2</v>
      </c>
      <c r="I629" s="1">
        <v>2.7</v>
      </c>
      <c r="J629" s="1">
        <v>0.19989999999999999</v>
      </c>
      <c r="K629" s="1">
        <v>92.566879570489675</v>
      </c>
      <c r="L629" s="1">
        <v>0.19</v>
      </c>
      <c r="M629">
        <v>0</v>
      </c>
      <c r="N629">
        <v>0</v>
      </c>
    </row>
    <row r="630" spans="1:14" x14ac:dyDescent="0.35">
      <c r="A630" s="1">
        <v>30085</v>
      </c>
      <c r="B630" s="1" t="b">
        <v>0</v>
      </c>
      <c r="C630" s="1" t="b">
        <v>0</v>
      </c>
      <c r="D630" s="1">
        <v>38409</v>
      </c>
      <c r="E630" s="1">
        <v>4.6730222149999996</v>
      </c>
      <c r="F630" s="1">
        <v>5.2600000000000001E-2</v>
      </c>
      <c r="G630" s="1">
        <v>0.499</v>
      </c>
      <c r="H630" s="1">
        <v>4.1000000000000002E-2</v>
      </c>
      <c r="I630" s="1">
        <v>4.3</v>
      </c>
      <c r="J630" s="1">
        <v>0.19719999999999999</v>
      </c>
      <c r="K630" s="1">
        <v>90.876045074518359</v>
      </c>
      <c r="L630" s="1">
        <v>0.17100000000000001</v>
      </c>
      <c r="M630">
        <v>0</v>
      </c>
      <c r="N630">
        <v>0</v>
      </c>
    </row>
    <row r="631" spans="1:14" x14ac:dyDescent="0.35">
      <c r="A631" s="1">
        <v>30091</v>
      </c>
      <c r="B631" s="1" t="b">
        <v>0</v>
      </c>
      <c r="C631" s="1" t="b">
        <v>0</v>
      </c>
      <c r="D631" s="1">
        <v>51111</v>
      </c>
      <c r="E631" s="1">
        <v>1.973072245</v>
      </c>
      <c r="F631" s="1">
        <v>-2.2700000000000001E-2</v>
      </c>
      <c r="G631" s="1">
        <v>0.48599999999999999</v>
      </c>
      <c r="H631" s="1">
        <v>4.2000000000000003E-2</v>
      </c>
      <c r="I631" s="1">
        <v>2.2000000000000002</v>
      </c>
      <c r="J631" s="1">
        <v>0.16769999999999999</v>
      </c>
      <c r="K631" s="1">
        <v>302.20610456331218</v>
      </c>
      <c r="L631" s="1">
        <v>0.23600000000000002</v>
      </c>
      <c r="M631">
        <v>0</v>
      </c>
      <c r="N631">
        <v>0</v>
      </c>
    </row>
    <row r="632" spans="1:14" x14ac:dyDescent="0.35">
      <c r="A632" s="1">
        <v>30093</v>
      </c>
      <c r="B632" s="1" t="b">
        <v>0</v>
      </c>
      <c r="C632" s="1" t="b">
        <v>0</v>
      </c>
      <c r="D632" s="1">
        <v>49249</v>
      </c>
      <c r="E632" s="1">
        <v>48.595849280000003</v>
      </c>
      <c r="F632" s="1">
        <v>2.0500000000000001E-2</v>
      </c>
      <c r="G632" s="1">
        <v>0.497</v>
      </c>
      <c r="H632" s="1">
        <v>4.7E-2</v>
      </c>
      <c r="I632" s="1">
        <v>3.8</v>
      </c>
      <c r="J632" s="1">
        <v>0.18440000000000001</v>
      </c>
      <c r="K632" s="1">
        <v>85.922955749677783</v>
      </c>
      <c r="L632" s="1">
        <v>0.26400000000000001</v>
      </c>
      <c r="M632">
        <v>0</v>
      </c>
      <c r="N632">
        <v>1</v>
      </c>
    </row>
    <row r="633" spans="1:14" x14ac:dyDescent="0.35">
      <c r="A633" s="1">
        <v>30105</v>
      </c>
      <c r="B633" s="1" t="b">
        <v>0</v>
      </c>
      <c r="C633" s="1" t="b">
        <v>0</v>
      </c>
      <c r="D633" s="1">
        <v>51869</v>
      </c>
      <c r="E633" s="1">
        <v>1.501476201</v>
      </c>
      <c r="F633" s="1">
        <v>3.7000000000000002E-3</v>
      </c>
      <c r="G633" s="1">
        <v>0.496</v>
      </c>
      <c r="H633" s="1">
        <v>2.8000000000000001E-2</v>
      </c>
      <c r="I633" s="1">
        <v>3.2</v>
      </c>
      <c r="J633" s="1">
        <v>0.1608</v>
      </c>
      <c r="K633" s="1">
        <v>135.20822065981613</v>
      </c>
      <c r="L633" s="1">
        <v>0.20899999999999999</v>
      </c>
      <c r="M633">
        <v>0</v>
      </c>
      <c r="N633">
        <v>0</v>
      </c>
    </row>
    <row r="634" spans="1:14" x14ac:dyDescent="0.35">
      <c r="A634" s="1">
        <v>30107</v>
      </c>
      <c r="B634" s="1" t="b">
        <v>0</v>
      </c>
      <c r="C634" s="1" t="b">
        <v>0</v>
      </c>
      <c r="D634" s="1">
        <v>42059</v>
      </c>
      <c r="E634" s="1">
        <v>1.4938219989999999</v>
      </c>
      <c r="F634" s="1">
        <v>-1.9800000000000002E-2</v>
      </c>
      <c r="G634" s="1">
        <v>0.48199999999999998</v>
      </c>
      <c r="H634" s="1">
        <v>4.7E-2</v>
      </c>
      <c r="I634" s="1">
        <v>3.8</v>
      </c>
      <c r="J634" s="1">
        <v>0.12790000000000001</v>
      </c>
      <c r="K634" s="1">
        <v>470.36688617121354</v>
      </c>
      <c r="L634" s="1">
        <v>0.19800000000000001</v>
      </c>
      <c r="M634">
        <v>0</v>
      </c>
      <c r="N634">
        <v>0</v>
      </c>
    </row>
    <row r="635" spans="1:14" x14ac:dyDescent="0.35">
      <c r="A635" s="1">
        <v>30111</v>
      </c>
      <c r="B635" s="1" t="b">
        <v>0</v>
      </c>
      <c r="C635" s="1" t="b">
        <v>0</v>
      </c>
      <c r="D635" s="1">
        <v>61435</v>
      </c>
      <c r="E635" s="1">
        <v>61.254079490000002</v>
      </c>
      <c r="F635" s="1">
        <v>8.2600000000000007E-2</v>
      </c>
      <c r="G635" s="1">
        <v>0.50800000000000001</v>
      </c>
      <c r="H635" s="1">
        <v>5.8000000000000003E-2</v>
      </c>
      <c r="I635" s="1">
        <v>3.2</v>
      </c>
      <c r="J635" s="1">
        <v>0.20830000000000001</v>
      </c>
      <c r="K635" s="1">
        <v>43.397396156230627</v>
      </c>
      <c r="L635" s="1">
        <v>0.31</v>
      </c>
      <c r="M635">
        <v>0</v>
      </c>
      <c r="N635">
        <v>1</v>
      </c>
    </row>
    <row r="636" spans="1:14" x14ac:dyDescent="0.35">
      <c r="A636" s="1">
        <v>31001</v>
      </c>
      <c r="B636" s="1" t="b">
        <v>0</v>
      </c>
      <c r="C636" s="1" t="b">
        <v>0</v>
      </c>
      <c r="D636" s="1">
        <v>55182</v>
      </c>
      <c r="E636" s="1">
        <v>55.680026699999999</v>
      </c>
      <c r="F636" s="1">
        <v>0</v>
      </c>
      <c r="G636" s="1">
        <v>0.502</v>
      </c>
      <c r="H636" s="1">
        <v>0.11</v>
      </c>
      <c r="I636" s="1">
        <v>3.2</v>
      </c>
      <c r="J636" s="1">
        <v>0.1759</v>
      </c>
      <c r="K636" s="1">
        <v>63.769409814112173</v>
      </c>
      <c r="L636" s="1">
        <v>0.249</v>
      </c>
      <c r="M636">
        <v>0</v>
      </c>
      <c r="N636">
        <v>1</v>
      </c>
    </row>
    <row r="637" spans="1:14" x14ac:dyDescent="0.35">
      <c r="A637" s="1">
        <v>31013</v>
      </c>
      <c r="B637" s="1" t="b">
        <v>0</v>
      </c>
      <c r="C637" s="1" t="b">
        <v>0</v>
      </c>
      <c r="D637" s="1">
        <v>61522</v>
      </c>
      <c r="E637" s="1">
        <v>10.027964470000001</v>
      </c>
      <c r="F637" s="1">
        <v>-4.87E-2</v>
      </c>
      <c r="G637" s="1">
        <v>0.502</v>
      </c>
      <c r="H637" s="1">
        <v>0.129</v>
      </c>
      <c r="I637" s="1">
        <v>3.2</v>
      </c>
      <c r="J637" s="1">
        <v>0.17480000000000001</v>
      </c>
      <c r="K637" s="1">
        <v>92.738569971251039</v>
      </c>
      <c r="L637" s="1">
        <v>0.182</v>
      </c>
      <c r="M637">
        <v>0</v>
      </c>
      <c r="N637">
        <v>0</v>
      </c>
    </row>
    <row r="638" spans="1:14" x14ac:dyDescent="0.35">
      <c r="A638" s="1">
        <v>31019</v>
      </c>
      <c r="B638" s="1" t="b">
        <v>0</v>
      </c>
      <c r="C638" s="1" t="b">
        <v>0</v>
      </c>
      <c r="D638" s="1">
        <v>64759</v>
      </c>
      <c r="E638" s="1">
        <v>51.294684910000001</v>
      </c>
      <c r="F638" s="1">
        <v>7.1599999999999997E-2</v>
      </c>
      <c r="G638" s="1">
        <v>0.5</v>
      </c>
      <c r="H638" s="1">
        <v>9.2999999999999999E-2</v>
      </c>
      <c r="I638" s="1">
        <v>2.6</v>
      </c>
      <c r="J638" s="1">
        <v>0.19839999999999999</v>
      </c>
      <c r="K638" s="1">
        <v>20.137336635856542</v>
      </c>
      <c r="L638" s="1">
        <v>0.34700000000000003</v>
      </c>
      <c r="M638">
        <v>0</v>
      </c>
      <c r="N638">
        <v>0</v>
      </c>
    </row>
    <row r="639" spans="1:14" x14ac:dyDescent="0.35">
      <c r="A639" s="1">
        <v>31025</v>
      </c>
      <c r="B639" s="1" t="b">
        <v>0</v>
      </c>
      <c r="C639" s="1" t="b">
        <v>0</v>
      </c>
      <c r="D639" s="1">
        <v>72915</v>
      </c>
      <c r="E639" s="1">
        <v>47.086175160000003</v>
      </c>
      <c r="F639" s="1">
        <v>3.8399999999999997E-2</v>
      </c>
      <c r="G639" s="1">
        <v>0.495</v>
      </c>
      <c r="H639" s="1">
        <v>3.6999999999999998E-2</v>
      </c>
      <c r="I639" s="1">
        <v>3.3</v>
      </c>
      <c r="J639" s="1">
        <v>0.16700000000000001</v>
      </c>
      <c r="K639" s="1">
        <v>38.098140810728431</v>
      </c>
      <c r="L639" s="1">
        <v>0.27399999999999997</v>
      </c>
      <c r="M639">
        <v>0</v>
      </c>
      <c r="N639">
        <v>0</v>
      </c>
    </row>
    <row r="640" spans="1:14" x14ac:dyDescent="0.35">
      <c r="A640" s="1">
        <v>31031</v>
      </c>
      <c r="B640" s="1" t="b">
        <v>0</v>
      </c>
      <c r="C640" s="1" t="b">
        <v>0</v>
      </c>
      <c r="D640" s="1">
        <v>50677</v>
      </c>
      <c r="E640" s="1">
        <v>0.95446262000000004</v>
      </c>
      <c r="F640" s="1">
        <v>-4.1999999999999997E-3</v>
      </c>
      <c r="G640" s="1">
        <v>0.49</v>
      </c>
      <c r="H640" s="1">
        <v>3.3000000000000002E-2</v>
      </c>
      <c r="I640" s="1">
        <v>2.4</v>
      </c>
      <c r="J640" s="1">
        <v>0.16539999999999999</v>
      </c>
      <c r="K640" s="1">
        <v>175.77781683951486</v>
      </c>
      <c r="L640" s="1">
        <v>0.21199999999999999</v>
      </c>
      <c r="M640">
        <v>0</v>
      </c>
      <c r="N640">
        <v>0</v>
      </c>
    </row>
    <row r="641" spans="1:14" x14ac:dyDescent="0.35">
      <c r="A641" s="1">
        <v>31035</v>
      </c>
      <c r="B641" s="1" t="b">
        <v>0</v>
      </c>
      <c r="C641" s="1" t="b">
        <v>0</v>
      </c>
      <c r="D641" s="1">
        <v>63829</v>
      </c>
      <c r="E641" s="1">
        <v>10.83892928</v>
      </c>
      <c r="F641" s="1">
        <v>-5.4699999999999999E-2</v>
      </c>
      <c r="G641" s="1">
        <v>0.49099999999999999</v>
      </c>
      <c r="H641" s="1">
        <v>0.09</v>
      </c>
      <c r="I641" s="1">
        <v>3.2</v>
      </c>
      <c r="J641" s="1">
        <v>0.1691</v>
      </c>
      <c r="K641" s="1">
        <v>161.21231662098984</v>
      </c>
      <c r="L641" s="1">
        <v>0.184</v>
      </c>
      <c r="M641">
        <v>0</v>
      </c>
      <c r="N641">
        <v>0</v>
      </c>
    </row>
    <row r="642" spans="1:14" x14ac:dyDescent="0.35">
      <c r="A642" s="1">
        <v>31055</v>
      </c>
      <c r="B642" s="1" t="b">
        <v>0</v>
      </c>
      <c r="C642" s="1" t="b">
        <v>0</v>
      </c>
      <c r="D642" s="1">
        <v>67264</v>
      </c>
      <c r="E642" s="1">
        <v>1739.43767</v>
      </c>
      <c r="F642" s="1">
        <v>9.4899999999999998E-2</v>
      </c>
      <c r="G642" s="1">
        <v>0.50700000000000001</v>
      </c>
      <c r="H642" s="1">
        <v>0.129</v>
      </c>
      <c r="I642" s="1">
        <v>3.3</v>
      </c>
      <c r="J642" s="1">
        <v>0.22819999999999999</v>
      </c>
      <c r="K642" s="1">
        <v>19.253422295813081</v>
      </c>
      <c r="L642" s="1">
        <v>0.38900000000000001</v>
      </c>
      <c r="M642">
        <v>1</v>
      </c>
      <c r="N642">
        <v>1</v>
      </c>
    </row>
    <row r="643" spans="1:14" x14ac:dyDescent="0.35">
      <c r="A643" s="1">
        <v>31079</v>
      </c>
      <c r="B643" s="1" t="b">
        <v>0</v>
      </c>
      <c r="C643" s="1" t="b">
        <v>0</v>
      </c>
      <c r="D643" s="1">
        <v>57371</v>
      </c>
      <c r="E643" s="1">
        <v>112.3086864</v>
      </c>
      <c r="F643" s="1">
        <v>4.48E-2</v>
      </c>
      <c r="G643" s="1">
        <v>0.49399999999999999</v>
      </c>
      <c r="H643" s="1">
        <v>0.28999999999999998</v>
      </c>
      <c r="I643" s="1">
        <v>3.5</v>
      </c>
      <c r="J643" s="1">
        <v>0.19539999999999999</v>
      </c>
      <c r="K643" s="1">
        <v>16.299121477352372</v>
      </c>
      <c r="L643" s="1">
        <v>0.20899999999999999</v>
      </c>
      <c r="M643">
        <v>0</v>
      </c>
      <c r="N643">
        <v>0</v>
      </c>
    </row>
    <row r="644" spans="1:14" x14ac:dyDescent="0.35">
      <c r="A644" s="1">
        <v>31089</v>
      </c>
      <c r="B644" s="1" t="b">
        <v>0</v>
      </c>
      <c r="C644" s="1" t="b">
        <v>0</v>
      </c>
      <c r="D644" s="1">
        <v>54474</v>
      </c>
      <c r="E644" s="1">
        <v>4.1730244460000003</v>
      </c>
      <c r="F644" s="1">
        <v>-3.6600000000000001E-2</v>
      </c>
      <c r="G644" s="1">
        <v>0.5</v>
      </c>
      <c r="H644" s="1">
        <v>5.5E-2</v>
      </c>
      <c r="I644" s="1">
        <v>2.6</v>
      </c>
      <c r="J644" s="1">
        <v>0.15179999999999999</v>
      </c>
      <c r="K644" s="1">
        <v>99.334459123870076</v>
      </c>
      <c r="L644" s="1">
        <v>0.21199999999999999</v>
      </c>
      <c r="M644">
        <v>0</v>
      </c>
      <c r="N644">
        <v>0</v>
      </c>
    </row>
    <row r="645" spans="1:14" x14ac:dyDescent="0.35">
      <c r="A645" s="1">
        <v>31109</v>
      </c>
      <c r="B645" s="1" t="b">
        <v>0</v>
      </c>
      <c r="C645" s="1" t="b">
        <v>0</v>
      </c>
      <c r="D645" s="1">
        <v>61383</v>
      </c>
      <c r="E645" s="1">
        <v>380.9811497</v>
      </c>
      <c r="F645" s="1">
        <v>0.1056</v>
      </c>
      <c r="G645" s="1">
        <v>0.498</v>
      </c>
      <c r="H645" s="1">
        <v>7.3999999999999996E-2</v>
      </c>
      <c r="I645" s="1">
        <v>2.8</v>
      </c>
      <c r="J645" s="1">
        <v>0.2064</v>
      </c>
      <c r="K645" s="1">
        <v>34.473032686702808</v>
      </c>
      <c r="L645" s="1">
        <v>0.38799999999999996</v>
      </c>
      <c r="M645">
        <v>0</v>
      </c>
      <c r="N645">
        <v>1</v>
      </c>
    </row>
    <row r="646" spans="1:14" x14ac:dyDescent="0.35">
      <c r="A646" s="1">
        <v>31111</v>
      </c>
      <c r="B646" s="1" t="b">
        <v>0</v>
      </c>
      <c r="C646" s="1" t="b">
        <v>0</v>
      </c>
      <c r="D646" s="1">
        <v>60924</v>
      </c>
      <c r="E646" s="1">
        <v>13.616643549999999</v>
      </c>
      <c r="F646" s="1">
        <v>-3.9399999999999998E-2</v>
      </c>
      <c r="G646" s="1">
        <v>0.504</v>
      </c>
      <c r="H646" s="1">
        <v>9.0999999999999998E-2</v>
      </c>
      <c r="I646" s="1">
        <v>3.5</v>
      </c>
      <c r="J646" s="1">
        <v>0.1802</v>
      </c>
      <c r="K646" s="1">
        <v>28.641805579423728</v>
      </c>
      <c r="L646" s="1">
        <v>0.221</v>
      </c>
      <c r="M646">
        <v>0</v>
      </c>
      <c r="N646">
        <v>0</v>
      </c>
    </row>
    <row r="647" spans="1:14" x14ac:dyDescent="0.35">
      <c r="A647" s="1">
        <v>31119</v>
      </c>
      <c r="B647" s="1" t="b">
        <v>0</v>
      </c>
      <c r="C647" s="1" t="b">
        <v>0</v>
      </c>
      <c r="D647" s="1">
        <v>58275</v>
      </c>
      <c r="E647" s="1">
        <v>61.282285420000001</v>
      </c>
      <c r="F647" s="1">
        <v>6.4000000000000003E-3</v>
      </c>
      <c r="G647" s="1">
        <v>0.503</v>
      </c>
      <c r="H647" s="1">
        <v>0.158</v>
      </c>
      <c r="I647" s="1">
        <v>2.8</v>
      </c>
      <c r="J647" s="1">
        <v>0.19289999999999999</v>
      </c>
      <c r="K647" s="1">
        <v>28.490840194877347</v>
      </c>
      <c r="L647" s="1">
        <v>0.22399999999999998</v>
      </c>
      <c r="M647">
        <v>0</v>
      </c>
      <c r="N647">
        <v>0</v>
      </c>
    </row>
    <row r="648" spans="1:14" x14ac:dyDescent="0.35">
      <c r="A648" s="1">
        <v>31133</v>
      </c>
      <c r="B648" s="1" t="b">
        <v>0</v>
      </c>
      <c r="C648" s="1" t="b">
        <v>0</v>
      </c>
      <c r="D648" s="1">
        <v>47006</v>
      </c>
      <c r="E648" s="1">
        <v>6.0615902110000004</v>
      </c>
      <c r="F648" s="1">
        <v>-6.1199999999999997E-2</v>
      </c>
      <c r="G648" s="1">
        <v>0.50700000000000001</v>
      </c>
      <c r="H648" s="1">
        <v>1.9E-2</v>
      </c>
      <c r="I648" s="1">
        <v>2.9</v>
      </c>
      <c r="J648" s="1">
        <v>0.13739999999999999</v>
      </c>
      <c r="K648" s="1">
        <v>382.70187523918867</v>
      </c>
      <c r="L648" s="1">
        <v>0.17499999999999999</v>
      </c>
      <c r="M648">
        <v>0</v>
      </c>
      <c r="N648">
        <v>0</v>
      </c>
    </row>
    <row r="649" spans="1:14" x14ac:dyDescent="0.35">
      <c r="A649" s="1">
        <v>31137</v>
      </c>
      <c r="B649" s="1" t="b">
        <v>0</v>
      </c>
      <c r="C649" s="1" t="b">
        <v>0</v>
      </c>
      <c r="D649" s="1">
        <v>61420</v>
      </c>
      <c r="E649" s="1">
        <v>16.736138130000001</v>
      </c>
      <c r="F649" s="1">
        <v>-1.7000000000000001E-2</v>
      </c>
      <c r="G649" s="1">
        <v>0.499</v>
      </c>
      <c r="H649" s="1">
        <v>5.8000000000000003E-2</v>
      </c>
      <c r="I649" s="1">
        <v>2.6</v>
      </c>
      <c r="J649" s="1">
        <v>0.1709</v>
      </c>
      <c r="K649" s="1">
        <v>110.69293779056896</v>
      </c>
      <c r="L649" s="1">
        <v>0.25900000000000001</v>
      </c>
      <c r="M649">
        <v>0</v>
      </c>
      <c r="N649">
        <v>0</v>
      </c>
    </row>
    <row r="650" spans="1:14" x14ac:dyDescent="0.35">
      <c r="A650" s="1">
        <v>31141</v>
      </c>
      <c r="B650" s="1" t="b">
        <v>0</v>
      </c>
      <c r="C650" s="1" t="b">
        <v>0</v>
      </c>
      <c r="D650" s="1">
        <v>62804</v>
      </c>
      <c r="E650" s="1">
        <v>49.654407110000001</v>
      </c>
      <c r="F650" s="1">
        <v>3.6799999999999999E-2</v>
      </c>
      <c r="G650" s="1">
        <v>0.49199999999999999</v>
      </c>
      <c r="H650" s="1">
        <v>0.20399999999999999</v>
      </c>
      <c r="I650" s="1">
        <v>2.9</v>
      </c>
      <c r="J650" s="1">
        <v>0.18290000000000001</v>
      </c>
      <c r="K650" s="1">
        <v>29.877502240812667</v>
      </c>
      <c r="L650" s="1">
        <v>0.222</v>
      </c>
      <c r="M650">
        <v>0</v>
      </c>
      <c r="N650">
        <v>0</v>
      </c>
    </row>
    <row r="651" spans="1:14" x14ac:dyDescent="0.35">
      <c r="A651" s="1">
        <v>31153</v>
      </c>
      <c r="B651" s="1" t="b">
        <v>0</v>
      </c>
      <c r="C651" s="1" t="b">
        <v>0</v>
      </c>
      <c r="D651" s="1">
        <v>84016</v>
      </c>
      <c r="E651" s="1">
        <v>783.27963509999995</v>
      </c>
      <c r="F651" s="1">
        <v>0.1515</v>
      </c>
      <c r="G651" s="1">
        <v>0.499</v>
      </c>
      <c r="H651" s="1">
        <v>0.10100000000000001</v>
      </c>
      <c r="I651" s="1">
        <v>2.9</v>
      </c>
      <c r="J651" s="1">
        <v>0.22070000000000001</v>
      </c>
      <c r="K651" s="1">
        <v>10.683988974123379</v>
      </c>
      <c r="L651" s="1">
        <v>0.40100000000000002</v>
      </c>
      <c r="M651">
        <v>0</v>
      </c>
      <c r="N651">
        <v>0</v>
      </c>
    </row>
    <row r="652" spans="1:14" x14ac:dyDescent="0.35">
      <c r="A652" s="1">
        <v>31157</v>
      </c>
      <c r="B652" s="1" t="b">
        <v>0</v>
      </c>
      <c r="C652" s="1" t="b">
        <v>0</v>
      </c>
      <c r="D652" s="1">
        <v>50263</v>
      </c>
      <c r="E652" s="1">
        <v>48.171425249999999</v>
      </c>
      <c r="F652" s="1">
        <v>-3.7999999999999999E-2</v>
      </c>
      <c r="G652" s="1">
        <v>0.51400000000000001</v>
      </c>
      <c r="H652" s="1">
        <v>0.24199999999999999</v>
      </c>
      <c r="I652" s="1">
        <v>3.7</v>
      </c>
      <c r="J652" s="1">
        <v>0.17910000000000001</v>
      </c>
      <c r="K652" s="1">
        <v>28.075692065809424</v>
      </c>
      <c r="L652" s="1">
        <v>0.22399999999999998</v>
      </c>
      <c r="M652">
        <v>0</v>
      </c>
      <c r="N652">
        <v>0</v>
      </c>
    </row>
    <row r="653" spans="1:14" x14ac:dyDescent="0.35">
      <c r="A653" s="1">
        <v>31159</v>
      </c>
      <c r="B653" s="1" t="b">
        <v>0</v>
      </c>
      <c r="C653" s="1" t="b">
        <v>0</v>
      </c>
      <c r="D653" s="1">
        <v>72291</v>
      </c>
      <c r="E653" s="1">
        <v>30.247030250000002</v>
      </c>
      <c r="F653" s="1">
        <v>3.09E-2</v>
      </c>
      <c r="G653" s="1">
        <v>0.48799999999999999</v>
      </c>
      <c r="H653" s="1">
        <v>2.5999999999999999E-2</v>
      </c>
      <c r="I653" s="1">
        <v>2.9</v>
      </c>
      <c r="J653" s="1">
        <v>0.16450000000000001</v>
      </c>
      <c r="K653" s="1">
        <v>57.856977551492712</v>
      </c>
      <c r="L653" s="1">
        <v>0.29199999999999998</v>
      </c>
      <c r="M653">
        <v>0</v>
      </c>
      <c r="N653">
        <v>0</v>
      </c>
    </row>
    <row r="654" spans="1:14" x14ac:dyDescent="0.35">
      <c r="A654" s="1">
        <v>31175</v>
      </c>
      <c r="B654" s="1" t="b">
        <v>0</v>
      </c>
      <c r="C654" s="1" t="b">
        <v>0</v>
      </c>
      <c r="D654" s="1">
        <v>47981</v>
      </c>
      <c r="E654" s="1">
        <v>7.3198039599999998</v>
      </c>
      <c r="F654" s="1">
        <v>-2.4500000000000001E-2</v>
      </c>
      <c r="G654" s="1">
        <v>0.501</v>
      </c>
      <c r="H654" s="1">
        <v>3.4000000000000002E-2</v>
      </c>
      <c r="I654" s="1">
        <v>3.2</v>
      </c>
      <c r="J654" s="1">
        <v>0.15579999999999999</v>
      </c>
      <c r="K654" s="1">
        <v>240.50024050024052</v>
      </c>
      <c r="L654" s="1">
        <v>0.22800000000000001</v>
      </c>
      <c r="M654">
        <v>0</v>
      </c>
      <c r="N654">
        <v>0</v>
      </c>
    </row>
    <row r="655" spans="1:14" x14ac:dyDescent="0.35">
      <c r="A655" s="1">
        <v>31179</v>
      </c>
      <c r="B655" s="1" t="b">
        <v>0</v>
      </c>
      <c r="C655" s="1" t="b">
        <v>0</v>
      </c>
      <c r="D655" s="1">
        <v>57655</v>
      </c>
      <c r="E655" s="1">
        <v>21.189167220000002</v>
      </c>
      <c r="F655" s="1">
        <v>-2.24E-2</v>
      </c>
      <c r="G655" s="1">
        <v>0.498</v>
      </c>
      <c r="H655" s="1">
        <v>6.6000000000000003E-2</v>
      </c>
      <c r="I655" s="1">
        <v>2.6</v>
      </c>
      <c r="J655" s="1">
        <v>0.1532</v>
      </c>
      <c r="K655" s="1">
        <v>106.55301012253595</v>
      </c>
      <c r="L655" s="1">
        <v>0.34499999999999997</v>
      </c>
      <c r="M655">
        <v>1</v>
      </c>
      <c r="N655">
        <v>1</v>
      </c>
    </row>
    <row r="656" spans="1:14" x14ac:dyDescent="0.35">
      <c r="A656" s="1">
        <v>32003</v>
      </c>
      <c r="B656" s="1" t="b">
        <v>0</v>
      </c>
      <c r="C656" s="1" t="b">
        <v>0</v>
      </c>
      <c r="D656" s="1">
        <v>62131</v>
      </c>
      <c r="E656" s="1">
        <v>287.23751119999997</v>
      </c>
      <c r="F656" s="1">
        <v>0.13919999999999999</v>
      </c>
      <c r="G656" s="1">
        <v>0.501</v>
      </c>
      <c r="H656" s="1">
        <v>0.316</v>
      </c>
      <c r="I656" s="1">
        <v>4</v>
      </c>
      <c r="J656" s="1">
        <v>0.22120000000000001</v>
      </c>
      <c r="K656" s="1">
        <v>7.4998400769395355</v>
      </c>
      <c r="L656" s="1">
        <v>0.23899999999999999</v>
      </c>
      <c r="M656">
        <v>0</v>
      </c>
      <c r="N656">
        <v>0</v>
      </c>
    </row>
    <row r="657" spans="1:14" x14ac:dyDescent="0.35">
      <c r="A657" s="1">
        <v>32007</v>
      </c>
      <c r="B657" s="1" t="b">
        <v>0</v>
      </c>
      <c r="C657" s="1" t="b">
        <v>0</v>
      </c>
      <c r="D657" s="1">
        <v>83287</v>
      </c>
      <c r="E657" s="1">
        <v>3.0738794559999998</v>
      </c>
      <c r="F657" s="1">
        <v>7.4999999999999997E-2</v>
      </c>
      <c r="G657" s="1">
        <v>0.48</v>
      </c>
      <c r="H657" s="1">
        <v>0.247</v>
      </c>
      <c r="I657" s="1">
        <v>3</v>
      </c>
      <c r="J657" s="1">
        <v>0.22109999999999999</v>
      </c>
      <c r="K657" s="1">
        <v>18.947288642995186</v>
      </c>
      <c r="L657" s="1">
        <v>0.182</v>
      </c>
      <c r="M657">
        <v>0</v>
      </c>
      <c r="N657">
        <v>0</v>
      </c>
    </row>
    <row r="658" spans="1:14" x14ac:dyDescent="0.35">
      <c r="A658" s="1">
        <v>32023</v>
      </c>
      <c r="B658" s="1" t="b">
        <v>0</v>
      </c>
      <c r="C658" s="1" t="b">
        <v>0</v>
      </c>
      <c r="D658" s="1">
        <v>48490</v>
      </c>
      <c r="E658" s="1">
        <v>2.5587501079999999</v>
      </c>
      <c r="F658" s="1">
        <v>5.5399999999999998E-2</v>
      </c>
      <c r="G658" s="1">
        <v>0.48899999999999999</v>
      </c>
      <c r="H658" s="1">
        <v>0.153</v>
      </c>
      <c r="I658" s="1">
        <v>5.0999999999999996</v>
      </c>
      <c r="J658" s="1">
        <v>0.14360000000000001</v>
      </c>
      <c r="K658" s="1">
        <v>21.4947445349612</v>
      </c>
      <c r="L658" s="1">
        <v>0.115</v>
      </c>
      <c r="M658">
        <v>0</v>
      </c>
      <c r="N658">
        <v>0</v>
      </c>
    </row>
    <row r="659" spans="1:14" x14ac:dyDescent="0.35">
      <c r="A659" s="1">
        <v>32029</v>
      </c>
      <c r="B659" s="1" t="b">
        <v>0</v>
      </c>
      <c r="C659" s="1" t="b">
        <v>0</v>
      </c>
      <c r="D659" s="1">
        <v>88003</v>
      </c>
      <c r="E659" s="1">
        <v>15.681576140000001</v>
      </c>
      <c r="F659" s="1">
        <v>2.7400000000000001E-2</v>
      </c>
      <c r="G659" s="1">
        <v>0.48799999999999999</v>
      </c>
      <c r="H659" s="1">
        <v>0.08</v>
      </c>
      <c r="I659" s="1">
        <v>3.7</v>
      </c>
      <c r="J659" s="1">
        <v>0.13020000000000001</v>
      </c>
      <c r="K659" s="1">
        <v>242.54183846713556</v>
      </c>
      <c r="L659" s="1">
        <v>0.28699999999999998</v>
      </c>
      <c r="M659">
        <v>0</v>
      </c>
      <c r="N659">
        <v>0</v>
      </c>
    </row>
    <row r="660" spans="1:14" x14ac:dyDescent="0.35">
      <c r="A660" s="1">
        <v>32031</v>
      </c>
      <c r="B660" s="1" t="b">
        <v>0</v>
      </c>
      <c r="C660" s="1" t="b">
        <v>0</v>
      </c>
      <c r="D660" s="1">
        <v>71733</v>
      </c>
      <c r="E660" s="1">
        <v>74.816188080000003</v>
      </c>
      <c r="F660" s="1">
        <v>0.10630000000000001</v>
      </c>
      <c r="G660" s="1">
        <v>0.495</v>
      </c>
      <c r="H660" s="1">
        <v>0.25</v>
      </c>
      <c r="I660" s="1">
        <v>3.2</v>
      </c>
      <c r="J660" s="1">
        <v>0.21920000000000001</v>
      </c>
      <c r="K660" s="1">
        <v>42.41610624386292</v>
      </c>
      <c r="L660" s="1">
        <v>0.30499999999999999</v>
      </c>
      <c r="M660">
        <v>0</v>
      </c>
      <c r="N660">
        <v>1</v>
      </c>
    </row>
    <row r="661" spans="1:14" x14ac:dyDescent="0.35">
      <c r="A661" s="1">
        <v>32510</v>
      </c>
      <c r="B661" s="1" t="b">
        <v>0</v>
      </c>
      <c r="C661" s="1" t="b">
        <v>0</v>
      </c>
      <c r="D661" s="1">
        <v>58126</v>
      </c>
      <c r="E661" s="1">
        <v>386.52859769999998</v>
      </c>
      <c r="F661" s="1">
        <v>1.15E-2</v>
      </c>
      <c r="G661" s="1">
        <v>0.48699999999999999</v>
      </c>
      <c r="H661" s="1">
        <v>0.248</v>
      </c>
      <c r="I661" s="1">
        <v>3.9</v>
      </c>
      <c r="J661" s="1">
        <v>0.19359999999999999</v>
      </c>
      <c r="K661" s="1">
        <v>35.767937620716793</v>
      </c>
      <c r="L661" s="1">
        <v>0.223</v>
      </c>
      <c r="M661">
        <v>0</v>
      </c>
      <c r="N661">
        <v>1</v>
      </c>
    </row>
    <row r="662" spans="1:14" x14ac:dyDescent="0.35">
      <c r="A662" s="1">
        <v>33001</v>
      </c>
      <c r="B662" s="1" t="b">
        <v>0</v>
      </c>
      <c r="C662" s="1" t="b">
        <v>0</v>
      </c>
      <c r="D662" s="1">
        <v>68752</v>
      </c>
      <c r="E662" s="1">
        <v>153.1686622</v>
      </c>
      <c r="F662" s="1">
        <v>1.9800000000000002E-2</v>
      </c>
      <c r="G662" s="1">
        <v>0.50600000000000001</v>
      </c>
      <c r="H662" s="1">
        <v>1.7999999999999999E-2</v>
      </c>
      <c r="I662" s="1">
        <v>2.5</v>
      </c>
      <c r="J662" s="1">
        <v>0.16320000000000001</v>
      </c>
      <c r="K662" s="1">
        <v>16.312415379345222</v>
      </c>
      <c r="L662" s="1">
        <v>0.32400000000000001</v>
      </c>
      <c r="M662">
        <v>0</v>
      </c>
      <c r="N662">
        <v>0</v>
      </c>
    </row>
    <row r="663" spans="1:14" x14ac:dyDescent="0.35">
      <c r="A663" s="1">
        <v>33003</v>
      </c>
      <c r="B663" s="1" t="b">
        <v>0</v>
      </c>
      <c r="C663" s="1" t="b">
        <v>0</v>
      </c>
      <c r="D663" s="1">
        <v>64495</v>
      </c>
      <c r="E663" s="1">
        <v>52.531466790000003</v>
      </c>
      <c r="F663" s="1">
        <v>2.23E-2</v>
      </c>
      <c r="G663" s="1">
        <v>0.50600000000000001</v>
      </c>
      <c r="H663" s="1">
        <v>1.6E-2</v>
      </c>
      <c r="I663" s="1">
        <v>2.5</v>
      </c>
      <c r="J663" s="1">
        <v>0.1386</v>
      </c>
      <c r="K663" s="1">
        <v>122.67429973420569</v>
      </c>
      <c r="L663" s="1">
        <v>0.33600000000000002</v>
      </c>
      <c r="M663">
        <v>1</v>
      </c>
      <c r="N663">
        <v>0</v>
      </c>
    </row>
    <row r="664" spans="1:14" x14ac:dyDescent="0.35">
      <c r="A664" s="1">
        <v>33005</v>
      </c>
      <c r="B664" s="1" t="b">
        <v>0</v>
      </c>
      <c r="C664" s="1" t="b">
        <v>0</v>
      </c>
      <c r="D664" s="1">
        <v>65326</v>
      </c>
      <c r="E664" s="1">
        <v>107.6684686</v>
      </c>
      <c r="F664" s="1">
        <v>-1.3599999999999999E-2</v>
      </c>
      <c r="G664" s="1">
        <v>0.51</v>
      </c>
      <c r="H664" s="1">
        <v>0.02</v>
      </c>
      <c r="I664" s="1">
        <v>2.6</v>
      </c>
      <c r="J664" s="1">
        <v>0.17979999999999999</v>
      </c>
      <c r="K664" s="1">
        <v>78.859170664388515</v>
      </c>
      <c r="L664" s="1">
        <v>0.32600000000000001</v>
      </c>
      <c r="M664">
        <v>0</v>
      </c>
      <c r="N664">
        <v>1</v>
      </c>
    </row>
    <row r="665" spans="1:14" x14ac:dyDescent="0.35">
      <c r="A665" s="1">
        <v>33009</v>
      </c>
      <c r="B665" s="1" t="b">
        <v>0</v>
      </c>
      <c r="C665" s="1" t="b">
        <v>0</v>
      </c>
      <c r="D665" s="1">
        <v>62468</v>
      </c>
      <c r="E665" s="1">
        <v>52.603395820000003</v>
      </c>
      <c r="F665" s="1">
        <v>8.5000000000000006E-3</v>
      </c>
      <c r="G665" s="1">
        <v>0.50600000000000001</v>
      </c>
      <c r="H665" s="1">
        <v>2.5000000000000001E-2</v>
      </c>
      <c r="I665" s="1">
        <v>2.2000000000000002</v>
      </c>
      <c r="J665" s="1">
        <v>0.1767</v>
      </c>
      <c r="K665" s="1">
        <v>77.87642124468772</v>
      </c>
      <c r="L665" s="1">
        <v>0.40500000000000003</v>
      </c>
      <c r="M665">
        <v>0</v>
      </c>
      <c r="N665">
        <v>1</v>
      </c>
    </row>
    <row r="666" spans="1:14" x14ac:dyDescent="0.35">
      <c r="A666" s="1">
        <v>33011</v>
      </c>
      <c r="B666" s="1" t="b">
        <v>0</v>
      </c>
      <c r="C666" s="1" t="b">
        <v>0</v>
      </c>
      <c r="D666" s="1">
        <v>82862</v>
      </c>
      <c r="E666" s="1">
        <v>475.98040950000001</v>
      </c>
      <c r="F666" s="1">
        <v>3.9100000000000003E-2</v>
      </c>
      <c r="G666" s="1">
        <v>0.503</v>
      </c>
      <c r="H666" s="1">
        <v>7.2999999999999995E-2</v>
      </c>
      <c r="I666" s="1">
        <v>2.6</v>
      </c>
      <c r="J666" s="1">
        <v>0.20419999999999999</v>
      </c>
      <c r="K666" s="1">
        <v>26.377315508662551</v>
      </c>
      <c r="L666" s="1">
        <v>0.373</v>
      </c>
      <c r="M666">
        <v>0</v>
      </c>
      <c r="N666">
        <v>1</v>
      </c>
    </row>
    <row r="667" spans="1:14" x14ac:dyDescent="0.35">
      <c r="A667" s="1">
        <v>33013</v>
      </c>
      <c r="B667" s="1" t="b">
        <v>0</v>
      </c>
      <c r="C667" s="1" t="b">
        <v>0</v>
      </c>
      <c r="D667" s="1">
        <v>75800</v>
      </c>
      <c r="E667" s="1">
        <v>162.06873659999999</v>
      </c>
      <c r="F667" s="1">
        <v>3.27E-2</v>
      </c>
      <c r="G667" s="1">
        <v>0.50600000000000001</v>
      </c>
      <c r="H667" s="1">
        <v>2.3E-2</v>
      </c>
      <c r="I667" s="1">
        <v>2.2999999999999998</v>
      </c>
      <c r="J667" s="1">
        <v>0.18709999999999999</v>
      </c>
      <c r="K667" s="1">
        <v>59.448712274838002</v>
      </c>
      <c r="L667" s="1">
        <v>0.35600000000000004</v>
      </c>
      <c r="M667">
        <v>1</v>
      </c>
      <c r="N667">
        <v>1</v>
      </c>
    </row>
    <row r="668" spans="1:14" x14ac:dyDescent="0.35">
      <c r="A668" s="1">
        <v>33015</v>
      </c>
      <c r="B668" s="1" t="b">
        <v>0</v>
      </c>
      <c r="C668" s="1" t="b">
        <v>0</v>
      </c>
      <c r="D668" s="1">
        <v>91416</v>
      </c>
      <c r="E668" s="1">
        <v>445.89043070000002</v>
      </c>
      <c r="F668" s="1">
        <v>4.7E-2</v>
      </c>
      <c r="G668" s="1">
        <v>0.505</v>
      </c>
      <c r="H668" s="1">
        <v>3.3000000000000002E-2</v>
      </c>
      <c r="I668" s="1">
        <v>2.7</v>
      </c>
      <c r="J668" s="1">
        <v>0.18110000000000001</v>
      </c>
      <c r="K668" s="1">
        <v>58.107815824049538</v>
      </c>
      <c r="L668" s="1">
        <v>0.40700000000000003</v>
      </c>
      <c r="M668">
        <v>0</v>
      </c>
      <c r="N668">
        <v>1</v>
      </c>
    </row>
    <row r="669" spans="1:14" x14ac:dyDescent="0.35">
      <c r="A669" s="1">
        <v>33017</v>
      </c>
      <c r="B669" s="1" t="b">
        <v>0</v>
      </c>
      <c r="C669" s="1" t="b">
        <v>0</v>
      </c>
      <c r="D669" s="1">
        <v>71486</v>
      </c>
      <c r="E669" s="1">
        <v>354.04295680000001</v>
      </c>
      <c r="F669" s="1">
        <v>5.7299999999999997E-2</v>
      </c>
      <c r="G669" s="1">
        <v>0.50900000000000001</v>
      </c>
      <c r="H669" s="1">
        <v>2.8000000000000001E-2</v>
      </c>
      <c r="I669" s="1">
        <v>2.2999999999999998</v>
      </c>
      <c r="J669" s="1">
        <v>0.19589999999999999</v>
      </c>
      <c r="K669" s="1">
        <v>22.96510070196658</v>
      </c>
      <c r="L669" s="1">
        <v>0.35600000000000004</v>
      </c>
      <c r="M669">
        <v>0</v>
      </c>
      <c r="N669">
        <v>0</v>
      </c>
    </row>
    <row r="670" spans="1:14" x14ac:dyDescent="0.35">
      <c r="A670" s="1">
        <v>33019</v>
      </c>
      <c r="B670" s="1" t="b">
        <v>0</v>
      </c>
      <c r="C670" s="1" t="b">
        <v>0</v>
      </c>
      <c r="D670" s="1">
        <v>63518</v>
      </c>
      <c r="E670" s="1">
        <v>80.299564689999997</v>
      </c>
      <c r="F670" s="1">
        <v>-1.38E-2</v>
      </c>
      <c r="G670" s="1">
        <v>0.505</v>
      </c>
      <c r="H670" s="1">
        <v>1.7000000000000001E-2</v>
      </c>
      <c r="I670" s="1">
        <v>2.2999999999999998</v>
      </c>
      <c r="J670" s="1">
        <v>0.17219999999999999</v>
      </c>
      <c r="K670" s="1">
        <v>46.354239095165255</v>
      </c>
      <c r="L670" s="1">
        <v>0.26800000000000002</v>
      </c>
      <c r="M670">
        <v>0</v>
      </c>
      <c r="N670">
        <v>0</v>
      </c>
    </row>
    <row r="671" spans="1:14" x14ac:dyDescent="0.35">
      <c r="A671" s="1">
        <v>34001</v>
      </c>
      <c r="B671" s="1" t="b">
        <v>0</v>
      </c>
      <c r="C671" s="1" t="b">
        <v>0</v>
      </c>
      <c r="D671" s="1">
        <v>62678</v>
      </c>
      <c r="E671" s="1">
        <v>474.47921919999999</v>
      </c>
      <c r="F671" s="1">
        <v>-4.1300000000000003E-2</v>
      </c>
      <c r="G671" s="1">
        <v>0.51600000000000001</v>
      </c>
      <c r="H671" s="1">
        <v>0.19400000000000001</v>
      </c>
      <c r="I671" s="1">
        <v>5.0999999999999996</v>
      </c>
      <c r="J671" s="1">
        <v>0.1764</v>
      </c>
      <c r="K671" s="1">
        <v>18.963097811658514</v>
      </c>
      <c r="L671" s="1">
        <v>0.27399999999999997</v>
      </c>
      <c r="M671">
        <v>1</v>
      </c>
      <c r="N671">
        <v>1</v>
      </c>
    </row>
    <row r="672" spans="1:14" x14ac:dyDescent="0.35">
      <c r="A672" s="1">
        <v>34003</v>
      </c>
      <c r="B672" s="1" t="b">
        <v>0</v>
      </c>
      <c r="C672" s="1" t="b">
        <v>0</v>
      </c>
      <c r="D672" s="1">
        <v>107971</v>
      </c>
      <c r="E672" s="1">
        <v>4000.712419</v>
      </c>
      <c r="F672" s="1">
        <v>2.9100000000000001E-2</v>
      </c>
      <c r="G672" s="1">
        <v>0.51400000000000001</v>
      </c>
      <c r="H672" s="1">
        <v>0.21</v>
      </c>
      <c r="I672" s="1">
        <v>2.9</v>
      </c>
      <c r="J672" s="1">
        <v>0.18099999999999999</v>
      </c>
      <c r="K672" s="1">
        <v>5.3636443603425006</v>
      </c>
      <c r="L672" s="1">
        <v>0.48299999999999998</v>
      </c>
      <c r="M672">
        <v>1</v>
      </c>
      <c r="N672">
        <v>0</v>
      </c>
    </row>
    <row r="673" spans="1:14" x14ac:dyDescent="0.35">
      <c r="A673" s="1">
        <v>34005</v>
      </c>
      <c r="B673" s="1" t="b">
        <v>0</v>
      </c>
      <c r="C673" s="1" t="b">
        <v>0</v>
      </c>
      <c r="D673" s="1">
        <v>88443</v>
      </c>
      <c r="E673" s="1">
        <v>557.67891850000001</v>
      </c>
      <c r="F673" s="1">
        <v>-7.6E-3</v>
      </c>
      <c r="G673" s="1">
        <v>0.50800000000000001</v>
      </c>
      <c r="H673" s="1">
        <v>8.5000000000000006E-2</v>
      </c>
      <c r="I673" s="1">
        <v>3.3</v>
      </c>
      <c r="J673" s="1">
        <v>0.1898</v>
      </c>
      <c r="K673" s="1">
        <v>17.963439908925359</v>
      </c>
      <c r="L673" s="1">
        <v>0.375</v>
      </c>
      <c r="M673">
        <v>1</v>
      </c>
      <c r="N673">
        <v>0</v>
      </c>
    </row>
    <row r="674" spans="1:14" x14ac:dyDescent="0.35">
      <c r="A674" s="1">
        <v>34007</v>
      </c>
      <c r="B674" s="1" t="b">
        <v>0</v>
      </c>
      <c r="C674" s="1" t="b">
        <v>0</v>
      </c>
      <c r="D674" s="1">
        <v>73168</v>
      </c>
      <c r="E674" s="1">
        <v>2288.9999680000001</v>
      </c>
      <c r="F674" s="1">
        <v>-1.4200000000000001E-2</v>
      </c>
      <c r="G674" s="1">
        <v>0.51700000000000002</v>
      </c>
      <c r="H674" s="1">
        <v>0.17599999999999999</v>
      </c>
      <c r="I674" s="1">
        <v>4</v>
      </c>
      <c r="J674" s="1">
        <v>0.20680000000000001</v>
      </c>
      <c r="K674" s="1">
        <v>15.795573685364019</v>
      </c>
      <c r="L674" s="1">
        <v>0.318</v>
      </c>
      <c r="M674">
        <v>1</v>
      </c>
      <c r="N674">
        <v>1</v>
      </c>
    </row>
    <row r="675" spans="1:14" x14ac:dyDescent="0.35">
      <c r="A675" s="1">
        <v>34009</v>
      </c>
      <c r="B675" s="1" t="b">
        <v>0</v>
      </c>
      <c r="C675" s="1" t="b">
        <v>0</v>
      </c>
      <c r="D675" s="1">
        <v>66565</v>
      </c>
      <c r="E675" s="1">
        <v>366.0694044</v>
      </c>
      <c r="F675" s="1">
        <v>-5.6800000000000003E-2</v>
      </c>
      <c r="G675" s="1">
        <v>0.51300000000000001</v>
      </c>
      <c r="H675" s="1">
        <v>8.1000000000000003E-2</v>
      </c>
      <c r="I675" s="1">
        <v>7.2</v>
      </c>
      <c r="J675" s="1">
        <v>0.15379999999999999</v>
      </c>
      <c r="K675" s="1">
        <v>65.189756516259422</v>
      </c>
      <c r="L675" s="1">
        <v>0.315</v>
      </c>
      <c r="M675">
        <v>1</v>
      </c>
      <c r="N675">
        <v>1</v>
      </c>
    </row>
    <row r="676" spans="1:14" x14ac:dyDescent="0.35">
      <c r="A676" s="1">
        <v>34011</v>
      </c>
      <c r="B676" s="1" t="b">
        <v>0</v>
      </c>
      <c r="C676" s="1" t="b">
        <v>0</v>
      </c>
      <c r="D676" s="1">
        <v>54179</v>
      </c>
      <c r="E676" s="1">
        <v>309.12977590000003</v>
      </c>
      <c r="F676" s="1">
        <v>-4.9299999999999997E-2</v>
      </c>
      <c r="G676" s="1">
        <v>0.49099999999999999</v>
      </c>
      <c r="H676" s="1">
        <v>0.318</v>
      </c>
      <c r="I676" s="1">
        <v>5.5</v>
      </c>
      <c r="J676" s="1">
        <v>0.20979999999999999</v>
      </c>
      <c r="K676" s="1">
        <v>13.375510777317809</v>
      </c>
      <c r="L676" s="1">
        <v>0.14699999999999999</v>
      </c>
      <c r="M676">
        <v>0</v>
      </c>
      <c r="N676">
        <v>1</v>
      </c>
    </row>
    <row r="677" spans="1:14" x14ac:dyDescent="0.35">
      <c r="A677" s="1">
        <v>34013</v>
      </c>
      <c r="B677" s="1" t="b">
        <v>0</v>
      </c>
      <c r="C677" s="1" t="b">
        <v>0</v>
      </c>
      <c r="D677" s="1">
        <v>64522</v>
      </c>
      <c r="E677" s="1">
        <v>6330.4202450000003</v>
      </c>
      <c r="F677" s="1">
        <v>1.8800000000000001E-2</v>
      </c>
      <c r="G677" s="1">
        <v>0.51900000000000002</v>
      </c>
      <c r="H677" s="1">
        <v>0.23799999999999999</v>
      </c>
      <c r="I677" s="1">
        <v>4.5</v>
      </c>
      <c r="J677" s="1">
        <v>0.2082</v>
      </c>
      <c r="K677" s="1">
        <v>7.5096217028067214</v>
      </c>
      <c r="L677" s="1">
        <v>0.34799999999999998</v>
      </c>
      <c r="M677">
        <v>1</v>
      </c>
      <c r="N677">
        <v>0</v>
      </c>
    </row>
    <row r="678" spans="1:14" x14ac:dyDescent="0.35">
      <c r="A678" s="1">
        <v>34015</v>
      </c>
      <c r="B678" s="1" t="b">
        <v>0</v>
      </c>
      <c r="C678" s="1" t="b">
        <v>0</v>
      </c>
      <c r="D678" s="1">
        <v>87996</v>
      </c>
      <c r="E678" s="1">
        <v>905.68779989999996</v>
      </c>
      <c r="F678" s="1">
        <v>1.15E-2</v>
      </c>
      <c r="G678" s="1">
        <v>0.51400000000000001</v>
      </c>
      <c r="H678" s="1">
        <v>6.7000000000000004E-2</v>
      </c>
      <c r="I678" s="1">
        <v>3.7</v>
      </c>
      <c r="J678" s="1">
        <v>0.1875</v>
      </c>
      <c r="K678" s="1">
        <v>24.002523693919819</v>
      </c>
      <c r="L678" s="1">
        <v>0.31900000000000001</v>
      </c>
      <c r="M678">
        <v>1</v>
      </c>
      <c r="N678">
        <v>1</v>
      </c>
    </row>
    <row r="679" spans="1:14" x14ac:dyDescent="0.35">
      <c r="A679" s="1">
        <v>34017</v>
      </c>
      <c r="B679" s="1" t="b">
        <v>0</v>
      </c>
      <c r="C679" s="1" t="b">
        <v>0</v>
      </c>
      <c r="D679" s="1">
        <v>77738</v>
      </c>
      <c r="E679" s="1">
        <v>14556.753479999999</v>
      </c>
      <c r="F679" s="1">
        <v>5.67E-2</v>
      </c>
      <c r="G679" s="1">
        <v>0.502</v>
      </c>
      <c r="H679" s="1">
        <v>0.42699999999999999</v>
      </c>
      <c r="I679" s="1">
        <v>3.3</v>
      </c>
      <c r="J679" s="1">
        <v>0.30120000000000002</v>
      </c>
      <c r="K679" s="1">
        <v>2.9744598009194054</v>
      </c>
      <c r="L679" s="1">
        <v>0.40899999999999997</v>
      </c>
      <c r="M679">
        <v>1</v>
      </c>
      <c r="N679">
        <v>0</v>
      </c>
    </row>
    <row r="680" spans="1:14" x14ac:dyDescent="0.35">
      <c r="A680" s="1">
        <v>34019</v>
      </c>
      <c r="B680" s="1" t="b">
        <v>0</v>
      </c>
      <c r="C680" s="1" t="b">
        <v>0</v>
      </c>
      <c r="D680" s="1">
        <v>117275</v>
      </c>
      <c r="E680" s="1">
        <v>290.7093888</v>
      </c>
      <c r="F680" s="1">
        <v>-3.2000000000000001E-2</v>
      </c>
      <c r="G680" s="1">
        <v>0.50700000000000001</v>
      </c>
      <c r="H680" s="1">
        <v>7.0000000000000007E-2</v>
      </c>
      <c r="I680" s="1">
        <v>2.8</v>
      </c>
      <c r="J680" s="1">
        <v>0.1462</v>
      </c>
      <c r="K680" s="1">
        <v>32.161838370681266</v>
      </c>
      <c r="L680" s="1">
        <v>0.52</v>
      </c>
      <c r="M680">
        <v>1</v>
      </c>
      <c r="N680">
        <v>0</v>
      </c>
    </row>
    <row r="681" spans="1:14" x14ac:dyDescent="0.35">
      <c r="A681" s="1">
        <v>34021</v>
      </c>
      <c r="B681" s="1" t="b">
        <v>0</v>
      </c>
      <c r="C681" s="1" t="b">
        <v>0</v>
      </c>
      <c r="D681" s="1">
        <v>79475</v>
      </c>
      <c r="E681" s="1">
        <v>1636.243804</v>
      </c>
      <c r="F681" s="1">
        <v>2.5000000000000001E-3</v>
      </c>
      <c r="G681" s="1">
        <v>0.51100000000000001</v>
      </c>
      <c r="H681" s="1">
        <v>0.185</v>
      </c>
      <c r="I681" s="1">
        <v>3.2</v>
      </c>
      <c r="J681" s="1">
        <v>0.187</v>
      </c>
      <c r="K681" s="1">
        <v>8.16482051002912</v>
      </c>
      <c r="L681" s="1">
        <v>0.42</v>
      </c>
      <c r="M681">
        <v>1</v>
      </c>
      <c r="N681">
        <v>0</v>
      </c>
    </row>
    <row r="682" spans="1:14" x14ac:dyDescent="0.35">
      <c r="A682" s="1">
        <v>34023</v>
      </c>
      <c r="B682" s="1" t="b">
        <v>0</v>
      </c>
      <c r="C682" s="1" t="b">
        <v>0</v>
      </c>
      <c r="D682" s="1">
        <v>92770</v>
      </c>
      <c r="E682" s="1">
        <v>2670.8469020000002</v>
      </c>
      <c r="F682" s="1">
        <v>1.84E-2</v>
      </c>
      <c r="G682" s="1">
        <v>0.50600000000000001</v>
      </c>
      <c r="H682" s="1">
        <v>0.221</v>
      </c>
      <c r="I682" s="1">
        <v>3.1</v>
      </c>
      <c r="J682" s="1">
        <v>0.20269999999999999</v>
      </c>
      <c r="K682" s="1">
        <v>4.8481205048832692</v>
      </c>
      <c r="L682" s="1">
        <v>0.42700000000000005</v>
      </c>
      <c r="M682">
        <v>1</v>
      </c>
      <c r="N682">
        <v>0</v>
      </c>
    </row>
    <row r="683" spans="1:14" x14ac:dyDescent="0.35">
      <c r="A683" s="1">
        <v>34025</v>
      </c>
      <c r="B683" s="1" t="b">
        <v>0</v>
      </c>
      <c r="C683" s="1" t="b">
        <v>0</v>
      </c>
      <c r="D683" s="1">
        <v>102579</v>
      </c>
      <c r="E683" s="1">
        <v>1319.9749139999999</v>
      </c>
      <c r="F683" s="1">
        <v>-1.8700000000000001E-2</v>
      </c>
      <c r="G683" s="1">
        <v>0.51300000000000001</v>
      </c>
      <c r="H683" s="1">
        <v>0.111</v>
      </c>
      <c r="I683" s="1">
        <v>3.2</v>
      </c>
      <c r="J683" s="1">
        <v>0.16489999999999999</v>
      </c>
      <c r="K683" s="1">
        <v>19.392529028191891</v>
      </c>
      <c r="L683" s="1">
        <v>0.44900000000000001</v>
      </c>
      <c r="M683">
        <v>1</v>
      </c>
      <c r="N683">
        <v>0</v>
      </c>
    </row>
    <row r="684" spans="1:14" x14ac:dyDescent="0.35">
      <c r="A684" s="1">
        <v>34027</v>
      </c>
      <c r="B684" s="1" t="b">
        <v>0</v>
      </c>
      <c r="C684" s="1" t="b">
        <v>0</v>
      </c>
      <c r="D684" s="1">
        <v>116328</v>
      </c>
      <c r="E684" s="1">
        <v>1068.8169989999999</v>
      </c>
      <c r="F684" s="1">
        <v>-8.9999999999999998E-4</v>
      </c>
      <c r="G684" s="1">
        <v>0.50800000000000001</v>
      </c>
      <c r="H684" s="1">
        <v>0.13900000000000001</v>
      </c>
      <c r="I684" s="1">
        <v>2.8</v>
      </c>
      <c r="J684" s="1">
        <v>0.17219999999999999</v>
      </c>
      <c r="K684" s="1">
        <v>8.1326434140837041</v>
      </c>
      <c r="L684" s="1">
        <v>0.53600000000000003</v>
      </c>
      <c r="M684">
        <v>1</v>
      </c>
      <c r="N684">
        <v>0</v>
      </c>
    </row>
    <row r="685" spans="1:14" x14ac:dyDescent="0.35">
      <c r="A685" s="1">
        <v>34029</v>
      </c>
      <c r="B685" s="1" t="b">
        <v>0</v>
      </c>
      <c r="C685" s="1" t="b">
        <v>0</v>
      </c>
      <c r="D685" s="1">
        <v>75627</v>
      </c>
      <c r="E685" s="1">
        <v>965.6557689</v>
      </c>
      <c r="F685" s="1">
        <v>5.04E-2</v>
      </c>
      <c r="G685" s="1">
        <v>0.51700000000000002</v>
      </c>
      <c r="H685" s="1">
        <v>9.5000000000000001E-2</v>
      </c>
      <c r="I685" s="1">
        <v>3.7</v>
      </c>
      <c r="J685" s="1">
        <v>0.1618</v>
      </c>
      <c r="K685" s="1">
        <v>8.234708968915621</v>
      </c>
      <c r="L685" s="1">
        <v>0.29199999999999998</v>
      </c>
      <c r="M685">
        <v>1</v>
      </c>
      <c r="N685">
        <v>0</v>
      </c>
    </row>
    <row r="686" spans="1:14" x14ac:dyDescent="0.35">
      <c r="A686" s="1">
        <v>34035</v>
      </c>
      <c r="B686" s="1" t="b">
        <v>0</v>
      </c>
      <c r="C686" s="1" t="b">
        <v>0</v>
      </c>
      <c r="D686" s="1">
        <v>112722</v>
      </c>
      <c r="E686" s="1">
        <v>1089.8602780000001</v>
      </c>
      <c r="F686" s="1">
        <v>1.67E-2</v>
      </c>
      <c r="G686" s="1">
        <v>0.51100000000000001</v>
      </c>
      <c r="H686" s="1">
        <v>0.152</v>
      </c>
      <c r="I686" s="1">
        <v>3</v>
      </c>
      <c r="J686" s="1">
        <v>0.17380000000000001</v>
      </c>
      <c r="K686" s="1">
        <v>6.0802471012421941</v>
      </c>
      <c r="L686" s="1">
        <v>0.54500000000000004</v>
      </c>
      <c r="M686">
        <v>1</v>
      </c>
      <c r="N686">
        <v>0</v>
      </c>
    </row>
    <row r="687" spans="1:14" x14ac:dyDescent="0.35">
      <c r="A687" s="1">
        <v>34037</v>
      </c>
      <c r="B687" s="1" t="b">
        <v>0</v>
      </c>
      <c r="C687" s="1" t="b">
        <v>0</v>
      </c>
      <c r="D687" s="1">
        <v>100281</v>
      </c>
      <c r="E687" s="1">
        <v>270.68248640000002</v>
      </c>
      <c r="F687" s="1">
        <v>-6.25E-2</v>
      </c>
      <c r="G687" s="1">
        <v>0.503</v>
      </c>
      <c r="H687" s="1">
        <v>9.1999999999999998E-2</v>
      </c>
      <c r="I687" s="1">
        <v>3.4</v>
      </c>
      <c r="J687" s="1">
        <v>0.16980000000000001</v>
      </c>
      <c r="K687" s="1">
        <v>14.23609133876203</v>
      </c>
      <c r="L687" s="1">
        <v>0.34899999999999998</v>
      </c>
      <c r="M687">
        <v>0</v>
      </c>
      <c r="N687">
        <v>0</v>
      </c>
    </row>
    <row r="688" spans="1:14" x14ac:dyDescent="0.35">
      <c r="A688" s="1">
        <v>34039</v>
      </c>
      <c r="B688" s="1" t="b">
        <v>0</v>
      </c>
      <c r="C688" s="1" t="b">
        <v>0</v>
      </c>
      <c r="D688" s="1">
        <v>79953</v>
      </c>
      <c r="E688" s="1">
        <v>5408.9835199999998</v>
      </c>
      <c r="F688" s="1">
        <v>3.5700000000000003E-2</v>
      </c>
      <c r="G688" s="1">
        <v>0.51100000000000001</v>
      </c>
      <c r="H688" s="1">
        <v>0.32800000000000001</v>
      </c>
      <c r="I688" s="1">
        <v>3.7</v>
      </c>
      <c r="J688" s="1">
        <v>0.1973</v>
      </c>
      <c r="K688" s="1">
        <v>7.1898350112610796</v>
      </c>
      <c r="L688" s="1">
        <v>0.35100000000000003</v>
      </c>
      <c r="M688">
        <v>1</v>
      </c>
      <c r="N688">
        <v>0</v>
      </c>
    </row>
    <row r="689" spans="1:14" x14ac:dyDescent="0.35">
      <c r="A689" s="1">
        <v>34041</v>
      </c>
      <c r="B689" s="1" t="b">
        <v>0</v>
      </c>
      <c r="C689" s="1" t="b">
        <v>0</v>
      </c>
      <c r="D689" s="1">
        <v>83998</v>
      </c>
      <c r="E689" s="1">
        <v>294.93329</v>
      </c>
      <c r="F689" s="1">
        <v>-3.2500000000000001E-2</v>
      </c>
      <c r="G689" s="1">
        <v>0.51</v>
      </c>
      <c r="H689" s="1">
        <v>0.10199999999999999</v>
      </c>
      <c r="I689" s="1">
        <v>3.3</v>
      </c>
      <c r="J689" s="1">
        <v>0.16969999999999999</v>
      </c>
      <c r="K689" s="1">
        <v>28.498959787967738</v>
      </c>
      <c r="L689" s="1">
        <v>0.318</v>
      </c>
      <c r="M689">
        <v>1</v>
      </c>
      <c r="N689">
        <v>1</v>
      </c>
    </row>
    <row r="690" spans="1:14" x14ac:dyDescent="0.35">
      <c r="A690" s="1">
        <v>35001</v>
      </c>
      <c r="B690" s="1" t="b">
        <v>0</v>
      </c>
      <c r="C690" s="1" t="b">
        <v>0</v>
      </c>
      <c r="D690" s="1">
        <v>56148</v>
      </c>
      <c r="E690" s="1">
        <v>585.03154640000002</v>
      </c>
      <c r="F690" s="1">
        <v>2.4400000000000002E-2</v>
      </c>
      <c r="G690" s="1">
        <v>0.51</v>
      </c>
      <c r="H690" s="1">
        <v>0.503</v>
      </c>
      <c r="I690" s="1">
        <v>4.4000000000000004</v>
      </c>
      <c r="J690" s="1">
        <v>0.21929999999999999</v>
      </c>
      <c r="K690" s="1">
        <v>42.702257771442795</v>
      </c>
      <c r="L690" s="1">
        <v>0.33899999999999997</v>
      </c>
      <c r="M690">
        <v>1</v>
      </c>
      <c r="N690">
        <v>1</v>
      </c>
    </row>
    <row r="691" spans="1:14" x14ac:dyDescent="0.35">
      <c r="A691" s="1">
        <v>35006</v>
      </c>
      <c r="B691" s="1" t="b">
        <v>0</v>
      </c>
      <c r="C691" s="1" t="b">
        <v>0</v>
      </c>
      <c r="D691" s="1">
        <v>40436</v>
      </c>
      <c r="E691" s="1">
        <v>5.8762237080000004</v>
      </c>
      <c r="F691" s="1">
        <v>-2.0199999999999999E-2</v>
      </c>
      <c r="G691" s="1">
        <v>0.48799999999999999</v>
      </c>
      <c r="H691" s="1">
        <v>0.38500000000000001</v>
      </c>
      <c r="I691" s="1">
        <v>6.3</v>
      </c>
      <c r="J691" s="1">
        <v>0.21049999999999999</v>
      </c>
      <c r="K691" s="1">
        <v>37.488284910965319</v>
      </c>
      <c r="L691" s="1">
        <v>0.13400000000000001</v>
      </c>
      <c r="M691">
        <v>0</v>
      </c>
      <c r="N691">
        <v>0</v>
      </c>
    </row>
    <row r="692" spans="1:14" x14ac:dyDescent="0.35">
      <c r="A692" s="1">
        <v>35007</v>
      </c>
      <c r="B692" s="1" t="b">
        <v>0</v>
      </c>
      <c r="C692" s="1" t="b">
        <v>0</v>
      </c>
      <c r="D692" s="1">
        <v>42754</v>
      </c>
      <c r="E692" s="1">
        <v>3.1774372949999998</v>
      </c>
      <c r="F692" s="1">
        <v>-0.1515</v>
      </c>
      <c r="G692" s="1">
        <v>0.49199999999999999</v>
      </c>
      <c r="H692" s="1">
        <v>0.49199999999999999</v>
      </c>
      <c r="I692" s="1">
        <v>4.7</v>
      </c>
      <c r="J692" s="1">
        <v>0.15809999999999999</v>
      </c>
      <c r="K692" s="1">
        <v>251.23523992965414</v>
      </c>
      <c r="L692" s="1">
        <v>0.20499999999999999</v>
      </c>
      <c r="M692">
        <v>0</v>
      </c>
      <c r="N692">
        <v>0</v>
      </c>
    </row>
    <row r="693" spans="1:14" x14ac:dyDescent="0.35">
      <c r="A693" s="1">
        <v>35013</v>
      </c>
      <c r="B693" s="1" t="b">
        <v>0</v>
      </c>
      <c r="C693" s="1" t="b">
        <v>0</v>
      </c>
      <c r="D693" s="1">
        <v>43618</v>
      </c>
      <c r="E693" s="1">
        <v>57.306466090000001</v>
      </c>
      <c r="F693" s="1">
        <v>4.1099999999999998E-2</v>
      </c>
      <c r="G693" s="1">
        <v>0.51</v>
      </c>
      <c r="H693" s="1">
        <v>0.68799999999999994</v>
      </c>
      <c r="I693" s="1">
        <v>5.7</v>
      </c>
      <c r="J693" s="1">
        <v>0.1913</v>
      </c>
      <c r="K693" s="1">
        <v>22.915282201700315</v>
      </c>
      <c r="L693" s="1">
        <v>0.27500000000000002</v>
      </c>
      <c r="M693">
        <v>0</v>
      </c>
      <c r="N693">
        <v>1</v>
      </c>
    </row>
    <row r="694" spans="1:14" x14ac:dyDescent="0.35">
      <c r="A694" s="1">
        <v>35015</v>
      </c>
      <c r="B694" s="1" t="b">
        <v>0</v>
      </c>
      <c r="C694" s="1" t="b">
        <v>0</v>
      </c>
      <c r="D694" s="1">
        <v>63671</v>
      </c>
      <c r="E694" s="1">
        <v>13.99996073</v>
      </c>
      <c r="F694" s="1">
        <v>7.9200000000000007E-2</v>
      </c>
      <c r="G694" s="1">
        <v>0.49399999999999999</v>
      </c>
      <c r="H694" s="1">
        <v>0.505</v>
      </c>
      <c r="I694" s="1">
        <v>3.1</v>
      </c>
      <c r="J694" s="1">
        <v>0.21310000000000001</v>
      </c>
      <c r="K694" s="1">
        <v>51.31713992473486</v>
      </c>
      <c r="L694" s="1">
        <v>0.159</v>
      </c>
      <c r="M694">
        <v>0</v>
      </c>
      <c r="N694">
        <v>0</v>
      </c>
    </row>
    <row r="695" spans="1:14" x14ac:dyDescent="0.35">
      <c r="A695" s="1">
        <v>35017</v>
      </c>
      <c r="B695" s="1" t="b">
        <v>0</v>
      </c>
      <c r="C695" s="1" t="b">
        <v>0</v>
      </c>
      <c r="D695" s="1">
        <v>43175</v>
      </c>
      <c r="E695" s="1">
        <v>6.8148802570000004</v>
      </c>
      <c r="F695" s="1">
        <v>-9.3200000000000005E-2</v>
      </c>
      <c r="G695" s="1">
        <v>0.50800000000000001</v>
      </c>
      <c r="H695" s="1">
        <v>0.504</v>
      </c>
      <c r="I695" s="1">
        <v>4.8</v>
      </c>
      <c r="J695" s="1">
        <v>0.1462</v>
      </c>
      <c r="K695" s="1">
        <v>37.039780724498108</v>
      </c>
      <c r="L695" s="1">
        <v>0.27300000000000002</v>
      </c>
      <c r="M695">
        <v>1</v>
      </c>
      <c r="N695">
        <v>0</v>
      </c>
    </row>
    <row r="696" spans="1:14" x14ac:dyDescent="0.35">
      <c r="A696" s="1">
        <v>35021</v>
      </c>
      <c r="B696" s="1" t="b">
        <v>0</v>
      </c>
      <c r="C696" s="1" t="b">
        <v>0</v>
      </c>
      <c r="D696" s="1">
        <v>38162</v>
      </c>
      <c r="E696" s="1">
        <v>0.29405648299999998</v>
      </c>
      <c r="F696" s="1">
        <v>-0.112</v>
      </c>
      <c r="G696" s="1">
        <v>0.49</v>
      </c>
      <c r="H696" s="1">
        <v>0.46899999999999997</v>
      </c>
      <c r="I696" s="1">
        <v>5.0999999999999996</v>
      </c>
      <c r="J696" s="1">
        <v>0.13600000000000001</v>
      </c>
      <c r="K696" s="1">
        <v>1600</v>
      </c>
      <c r="L696" s="1">
        <v>0.24299999999999999</v>
      </c>
      <c r="M696">
        <v>0</v>
      </c>
      <c r="N696">
        <v>0</v>
      </c>
    </row>
    <row r="697" spans="1:14" x14ac:dyDescent="0.35">
      <c r="A697" s="1">
        <v>35025</v>
      </c>
      <c r="B697" s="1" t="b">
        <v>0</v>
      </c>
      <c r="C697" s="1" t="b">
        <v>0</v>
      </c>
      <c r="D697" s="1">
        <v>63012</v>
      </c>
      <c r="E697" s="1">
        <v>16.185629840000001</v>
      </c>
      <c r="F697" s="1">
        <v>8.9300000000000004E-2</v>
      </c>
      <c r="G697" s="1">
        <v>0.48599999999999999</v>
      </c>
      <c r="H697" s="1">
        <v>0.60099999999999998</v>
      </c>
      <c r="I697" s="1">
        <v>3.9</v>
      </c>
      <c r="J697" s="1">
        <v>0.217</v>
      </c>
      <c r="K697" s="1">
        <v>14.070634585619811</v>
      </c>
      <c r="L697" s="1">
        <v>0.13</v>
      </c>
      <c r="M697">
        <v>0</v>
      </c>
      <c r="N697">
        <v>0</v>
      </c>
    </row>
    <row r="698" spans="1:14" x14ac:dyDescent="0.35">
      <c r="A698" s="1">
        <v>35028</v>
      </c>
      <c r="B698" s="1" t="b">
        <v>0</v>
      </c>
      <c r="C698" s="1" t="b">
        <v>0</v>
      </c>
      <c r="D698" s="1">
        <v>122001</v>
      </c>
      <c r="E698" s="1">
        <v>177.4254124</v>
      </c>
      <c r="F698" s="1">
        <v>7.3300000000000004E-2</v>
      </c>
      <c r="G698" s="1">
        <v>0.48899999999999999</v>
      </c>
      <c r="H698" s="1">
        <v>0.185</v>
      </c>
      <c r="I698" s="1">
        <v>3.2</v>
      </c>
      <c r="J698" s="1">
        <v>0.19639999999999999</v>
      </c>
      <c r="K698" s="1">
        <v>103.25778305539781</v>
      </c>
      <c r="L698" s="1">
        <v>0.66500000000000004</v>
      </c>
      <c r="M698">
        <v>1</v>
      </c>
      <c r="N698">
        <v>1</v>
      </c>
    </row>
    <row r="699" spans="1:14" x14ac:dyDescent="0.35">
      <c r="A699" s="1">
        <v>35041</v>
      </c>
      <c r="B699" s="1" t="b">
        <v>0</v>
      </c>
      <c r="C699" s="1" t="b">
        <v>0</v>
      </c>
      <c r="D699" s="1">
        <v>44928</v>
      </c>
      <c r="E699" s="1">
        <v>7.5589465029999996</v>
      </c>
      <c r="F699" s="1">
        <v>-7.2800000000000004E-2</v>
      </c>
      <c r="G699" s="1">
        <v>0.503</v>
      </c>
      <c r="H699" s="1">
        <v>0.432</v>
      </c>
      <c r="I699" s="1">
        <v>4.5</v>
      </c>
      <c r="J699" s="1">
        <v>0.18679999999999999</v>
      </c>
      <c r="K699" s="1">
        <v>54.054054054054056</v>
      </c>
      <c r="L699" s="1">
        <v>0.251</v>
      </c>
      <c r="M699">
        <v>0</v>
      </c>
      <c r="N699">
        <v>1</v>
      </c>
    </row>
    <row r="700" spans="1:14" x14ac:dyDescent="0.35">
      <c r="A700" s="1">
        <v>35043</v>
      </c>
      <c r="B700" s="1" t="b">
        <v>0</v>
      </c>
      <c r="C700" s="1" t="b">
        <v>0</v>
      </c>
      <c r="D700" s="1">
        <v>71118</v>
      </c>
      <c r="E700" s="1">
        <v>39.54778812</v>
      </c>
      <c r="F700" s="1">
        <v>0.10349999999999999</v>
      </c>
      <c r="G700" s="1">
        <v>0.50900000000000001</v>
      </c>
      <c r="H700" s="1">
        <v>0.39900000000000002</v>
      </c>
      <c r="I700" s="1">
        <v>4.8</v>
      </c>
      <c r="J700" s="1">
        <v>0.18990000000000001</v>
      </c>
      <c r="K700" s="1">
        <v>40.886417532095841</v>
      </c>
      <c r="L700" s="1">
        <v>0.3</v>
      </c>
      <c r="M700">
        <v>1</v>
      </c>
      <c r="N700">
        <v>1</v>
      </c>
    </row>
    <row r="701" spans="1:14" x14ac:dyDescent="0.35">
      <c r="A701" s="1">
        <v>35045</v>
      </c>
      <c r="B701" s="1" t="b">
        <v>0</v>
      </c>
      <c r="C701" s="1" t="b">
        <v>0</v>
      </c>
      <c r="D701" s="1">
        <v>46201</v>
      </c>
      <c r="E701" s="1">
        <v>22.48439934</v>
      </c>
      <c r="F701" s="1">
        <v>-4.9099999999999998E-2</v>
      </c>
      <c r="G701" s="1">
        <v>0.505</v>
      </c>
      <c r="H701" s="1">
        <v>0.20599999999999999</v>
      </c>
      <c r="I701" s="1">
        <v>5.7</v>
      </c>
      <c r="J701" s="1">
        <v>0.20330000000000001</v>
      </c>
      <c r="K701" s="1">
        <v>16.134497168395747</v>
      </c>
      <c r="L701" s="1">
        <v>0.152</v>
      </c>
      <c r="M701">
        <v>0</v>
      </c>
      <c r="N701">
        <v>0</v>
      </c>
    </row>
    <row r="702" spans="1:14" x14ac:dyDescent="0.35">
      <c r="A702" s="1">
        <v>35049</v>
      </c>
      <c r="B702" s="1" t="b">
        <v>0</v>
      </c>
      <c r="C702" s="1" t="b">
        <v>0</v>
      </c>
      <c r="D702" s="1">
        <v>61791</v>
      </c>
      <c r="E702" s="1">
        <v>78.745625619999998</v>
      </c>
      <c r="F702" s="1">
        <v>4.1200000000000001E-2</v>
      </c>
      <c r="G702" s="1">
        <v>0.51600000000000001</v>
      </c>
      <c r="H702" s="1">
        <v>0.50900000000000001</v>
      </c>
      <c r="I702" s="1">
        <v>3.9</v>
      </c>
      <c r="J702" s="1">
        <v>0.16869999999999999</v>
      </c>
      <c r="K702" s="1">
        <v>59.857140956916162</v>
      </c>
      <c r="L702" s="1">
        <v>0.40899999999999997</v>
      </c>
      <c r="M702">
        <v>1</v>
      </c>
      <c r="N702">
        <v>1</v>
      </c>
    </row>
    <row r="703" spans="1:14" x14ac:dyDescent="0.35">
      <c r="A703" s="1">
        <v>35051</v>
      </c>
      <c r="B703" s="1" t="b">
        <v>0</v>
      </c>
      <c r="C703" s="1" t="b">
        <v>0</v>
      </c>
      <c r="D703" s="1">
        <v>33661</v>
      </c>
      <c r="E703" s="1">
        <v>2.582223886</v>
      </c>
      <c r="F703" s="1">
        <v>-0.1109</v>
      </c>
      <c r="G703" s="1">
        <v>0.498</v>
      </c>
      <c r="H703" s="1">
        <v>0.31</v>
      </c>
      <c r="I703" s="1">
        <v>6.8</v>
      </c>
      <c r="J703" s="1">
        <v>0.12740000000000001</v>
      </c>
      <c r="K703" s="1">
        <v>92.669817440459639</v>
      </c>
      <c r="L703" s="1">
        <v>0.20499999999999999</v>
      </c>
      <c r="M703">
        <v>0</v>
      </c>
      <c r="N703">
        <v>0</v>
      </c>
    </row>
    <row r="704" spans="1:14" x14ac:dyDescent="0.35">
      <c r="A704" s="1">
        <v>35055</v>
      </c>
      <c r="B704" s="1" t="b">
        <v>0</v>
      </c>
      <c r="C704" s="1" t="b">
        <v>0</v>
      </c>
      <c r="D704" s="1">
        <v>43032</v>
      </c>
      <c r="E704" s="1">
        <v>14.85309404</v>
      </c>
      <c r="F704" s="1">
        <v>-6.4999999999999997E-3</v>
      </c>
      <c r="G704" s="1">
        <v>0.51100000000000001</v>
      </c>
      <c r="H704" s="1">
        <v>0.56499999999999995</v>
      </c>
      <c r="I704" s="1">
        <v>6</v>
      </c>
      <c r="J704" s="1">
        <v>0.156</v>
      </c>
      <c r="K704" s="1">
        <v>91.678635821898965</v>
      </c>
      <c r="L704" s="1">
        <v>0.28000000000000003</v>
      </c>
      <c r="M704">
        <v>0</v>
      </c>
      <c r="N704">
        <v>0</v>
      </c>
    </row>
    <row r="705" spans="1:14" x14ac:dyDescent="0.35">
      <c r="A705" s="1">
        <v>36001</v>
      </c>
      <c r="B705" s="1" t="b">
        <v>0</v>
      </c>
      <c r="C705" s="1" t="b">
        <v>0</v>
      </c>
      <c r="D705" s="1">
        <v>69408</v>
      </c>
      <c r="E705" s="1">
        <v>584.36048689999996</v>
      </c>
      <c r="F705" s="1">
        <v>4.3E-3</v>
      </c>
      <c r="G705" s="1">
        <v>0.51600000000000001</v>
      </c>
      <c r="H705" s="1">
        <v>6.3E-2</v>
      </c>
      <c r="I705" s="1">
        <v>3.6</v>
      </c>
      <c r="J705" s="1">
        <v>0.19570000000000001</v>
      </c>
      <c r="K705" s="1">
        <v>19.639548814098578</v>
      </c>
      <c r="L705" s="1">
        <v>0.41299999999999998</v>
      </c>
      <c r="M705">
        <v>0</v>
      </c>
      <c r="N705">
        <v>1</v>
      </c>
    </row>
    <row r="706" spans="1:14" x14ac:dyDescent="0.35">
      <c r="A706" s="1">
        <v>36003</v>
      </c>
      <c r="B706" s="1" t="b">
        <v>0</v>
      </c>
      <c r="C706" s="1" t="b">
        <v>0</v>
      </c>
      <c r="D706" s="1">
        <v>49411</v>
      </c>
      <c r="E706" s="1">
        <v>44.778627970000002</v>
      </c>
      <c r="F706" s="1">
        <v>-6.1899999999999997E-2</v>
      </c>
      <c r="G706" s="1">
        <v>0.49199999999999999</v>
      </c>
      <c r="H706" s="1">
        <v>1.7000000000000001E-2</v>
      </c>
      <c r="I706" s="1">
        <v>5.5</v>
      </c>
      <c r="J706" s="1">
        <v>0.15359999999999999</v>
      </c>
      <c r="K706" s="1">
        <v>21.696209672170273</v>
      </c>
      <c r="L706" s="1">
        <v>0.20199999999999999</v>
      </c>
      <c r="M706">
        <v>0</v>
      </c>
      <c r="N706">
        <v>0</v>
      </c>
    </row>
    <row r="707" spans="1:14" x14ac:dyDescent="0.35">
      <c r="A707" s="1">
        <v>36005</v>
      </c>
      <c r="B707" s="1" t="b">
        <v>0</v>
      </c>
      <c r="C707" s="1" t="b">
        <v>0</v>
      </c>
      <c r="D707" s="1">
        <v>41470</v>
      </c>
      <c r="E707" s="1">
        <v>33689.828009999997</v>
      </c>
      <c r="F707" s="1">
        <v>2.3300000000000001E-2</v>
      </c>
      <c r="G707" s="1">
        <v>0.52800000000000002</v>
      </c>
      <c r="H707" s="1">
        <v>0.56399999999999995</v>
      </c>
      <c r="I707" s="1">
        <v>5.4</v>
      </c>
      <c r="J707" s="1">
        <v>0.22670000000000001</v>
      </c>
      <c r="K707" s="1">
        <v>2.8204627392193098</v>
      </c>
      <c r="L707" s="1">
        <v>0.19800000000000001</v>
      </c>
      <c r="M707">
        <v>0</v>
      </c>
      <c r="N707">
        <v>0</v>
      </c>
    </row>
    <row r="708" spans="1:14" x14ac:dyDescent="0.35">
      <c r="A708" s="1">
        <v>36007</v>
      </c>
      <c r="B708" s="1" t="b">
        <v>0</v>
      </c>
      <c r="C708" s="1" t="b">
        <v>0</v>
      </c>
      <c r="D708" s="1">
        <v>52179</v>
      </c>
      <c r="E708" s="1">
        <v>269.90248889999998</v>
      </c>
      <c r="F708" s="1">
        <v>-5.3100000000000001E-2</v>
      </c>
      <c r="G708" s="1">
        <v>0.50700000000000001</v>
      </c>
      <c r="H708" s="1">
        <v>4.3999999999999997E-2</v>
      </c>
      <c r="I708" s="1">
        <v>4.7</v>
      </c>
      <c r="J708" s="1">
        <v>0.16819999999999999</v>
      </c>
      <c r="K708" s="1">
        <v>10.499349040359498</v>
      </c>
      <c r="L708" s="1">
        <v>0.28300000000000003</v>
      </c>
      <c r="M708">
        <v>0</v>
      </c>
      <c r="N708">
        <v>0</v>
      </c>
    </row>
    <row r="709" spans="1:14" x14ac:dyDescent="0.35">
      <c r="A709" s="1">
        <v>36009</v>
      </c>
      <c r="B709" s="1" t="b">
        <v>0</v>
      </c>
      <c r="C709" s="1" t="b">
        <v>0</v>
      </c>
      <c r="D709" s="1">
        <v>50783</v>
      </c>
      <c r="E709" s="1">
        <v>58.177857609999997</v>
      </c>
      <c r="F709" s="1">
        <v>-5.5199999999999999E-2</v>
      </c>
      <c r="G709" s="1">
        <v>0.503</v>
      </c>
      <c r="H709" s="1">
        <v>2.1000000000000001E-2</v>
      </c>
      <c r="I709" s="1">
        <v>5.0999999999999996</v>
      </c>
      <c r="J709" s="1">
        <v>0.1656</v>
      </c>
      <c r="K709" s="1">
        <v>13.137669640159229</v>
      </c>
      <c r="L709" s="1">
        <v>0.191</v>
      </c>
      <c r="M709">
        <v>0</v>
      </c>
      <c r="N709">
        <v>0</v>
      </c>
    </row>
    <row r="710" spans="1:14" x14ac:dyDescent="0.35">
      <c r="A710" s="1">
        <v>36011</v>
      </c>
      <c r="B710" s="1" t="b">
        <v>0</v>
      </c>
      <c r="C710" s="1" t="b">
        <v>0</v>
      </c>
      <c r="D710" s="1">
        <v>58055</v>
      </c>
      <c r="E710" s="1">
        <v>110.72584310000001</v>
      </c>
      <c r="F710" s="1">
        <v>-4.5100000000000001E-2</v>
      </c>
      <c r="G710" s="1">
        <v>0.48699999999999999</v>
      </c>
      <c r="H710" s="1">
        <v>3.1E-2</v>
      </c>
      <c r="I710" s="1">
        <v>4.3</v>
      </c>
      <c r="J710" s="1">
        <v>0.1862</v>
      </c>
      <c r="K710" s="1">
        <v>65.294609277058086</v>
      </c>
      <c r="L710" s="1">
        <v>0.223</v>
      </c>
      <c r="M710">
        <v>0</v>
      </c>
      <c r="N710">
        <v>0</v>
      </c>
    </row>
    <row r="711" spans="1:14" x14ac:dyDescent="0.35">
      <c r="A711" s="1">
        <v>36013</v>
      </c>
      <c r="B711" s="1" t="b">
        <v>0</v>
      </c>
      <c r="C711" s="1" t="b">
        <v>0</v>
      </c>
      <c r="D711" s="1">
        <v>50143</v>
      </c>
      <c r="E711" s="1">
        <v>119.6942916</v>
      </c>
      <c r="F711" s="1">
        <v>-6.3100000000000003E-2</v>
      </c>
      <c r="G711" s="1">
        <v>0.50700000000000001</v>
      </c>
      <c r="H711" s="1">
        <v>7.8E-2</v>
      </c>
      <c r="I711" s="1">
        <v>4.7</v>
      </c>
      <c r="J711" s="1">
        <v>0.17119999999999999</v>
      </c>
      <c r="K711" s="1">
        <v>39.400171784748977</v>
      </c>
      <c r="L711" s="1">
        <v>0.217</v>
      </c>
      <c r="M711">
        <v>0</v>
      </c>
      <c r="N711">
        <v>0</v>
      </c>
    </row>
    <row r="712" spans="1:14" x14ac:dyDescent="0.35">
      <c r="A712" s="1">
        <v>36015</v>
      </c>
      <c r="B712" s="1" t="b">
        <v>0</v>
      </c>
      <c r="C712" s="1" t="b">
        <v>0</v>
      </c>
      <c r="D712" s="1">
        <v>58400</v>
      </c>
      <c r="E712" s="1">
        <v>204.87440839999999</v>
      </c>
      <c r="F712" s="1">
        <v>-6.4399999999999999E-2</v>
      </c>
      <c r="G712" s="1">
        <v>0.505</v>
      </c>
      <c r="H712" s="1">
        <v>3.2000000000000001E-2</v>
      </c>
      <c r="I712" s="1">
        <v>4.2</v>
      </c>
      <c r="J712" s="1">
        <v>0.1862</v>
      </c>
      <c r="K712" s="1">
        <v>23.964723926380369</v>
      </c>
      <c r="L712" s="1">
        <v>0.23899999999999999</v>
      </c>
      <c r="M712">
        <v>0</v>
      </c>
      <c r="N712">
        <v>0</v>
      </c>
    </row>
    <row r="713" spans="1:14" x14ac:dyDescent="0.35">
      <c r="A713" s="1">
        <v>36017</v>
      </c>
      <c r="B713" s="1" t="b">
        <v>0</v>
      </c>
      <c r="C713" s="1" t="b">
        <v>0</v>
      </c>
      <c r="D713" s="1">
        <v>51894</v>
      </c>
      <c r="E713" s="1">
        <v>52.830961520000002</v>
      </c>
      <c r="F713" s="1">
        <v>-6.93E-2</v>
      </c>
      <c r="G713" s="1">
        <v>0.499</v>
      </c>
      <c r="H713" s="1">
        <v>2.3E-2</v>
      </c>
      <c r="I713" s="1">
        <v>4.4000000000000004</v>
      </c>
      <c r="J713" s="1">
        <v>0.16889999999999999</v>
      </c>
      <c r="K713" s="1">
        <v>21.18329908699981</v>
      </c>
      <c r="L713" s="1">
        <v>0.183</v>
      </c>
      <c r="M713">
        <v>0</v>
      </c>
      <c r="N713">
        <v>0</v>
      </c>
    </row>
    <row r="714" spans="1:14" x14ac:dyDescent="0.35">
      <c r="A714" s="1">
        <v>36019</v>
      </c>
      <c r="B714" s="1" t="b">
        <v>0</v>
      </c>
      <c r="C714" s="1" t="b">
        <v>0</v>
      </c>
      <c r="D714" s="1">
        <v>59069</v>
      </c>
      <c r="E714" s="1">
        <v>77.549592809999993</v>
      </c>
      <c r="F714" s="1">
        <v>-2.0400000000000001E-2</v>
      </c>
      <c r="G714" s="1">
        <v>0.48599999999999999</v>
      </c>
      <c r="H714" s="1">
        <v>0.03</v>
      </c>
      <c r="I714" s="1">
        <v>4.4000000000000004</v>
      </c>
      <c r="J714" s="1">
        <v>0.188</v>
      </c>
      <c r="K714" s="1">
        <v>24.849350810710071</v>
      </c>
      <c r="L714" s="1">
        <v>0.22899999999999998</v>
      </c>
      <c r="M714">
        <v>0</v>
      </c>
      <c r="N714">
        <v>0</v>
      </c>
    </row>
    <row r="715" spans="1:14" x14ac:dyDescent="0.35">
      <c r="A715" s="1">
        <v>36021</v>
      </c>
      <c r="B715" s="1" t="b">
        <v>0</v>
      </c>
      <c r="C715" s="1" t="b">
        <v>0</v>
      </c>
      <c r="D715" s="1">
        <v>71563</v>
      </c>
      <c r="E715" s="1">
        <v>93.682892050000007</v>
      </c>
      <c r="F715" s="1">
        <v>-6.1100000000000002E-2</v>
      </c>
      <c r="G715" s="1">
        <v>0.5</v>
      </c>
      <c r="H715" s="1">
        <v>0.05</v>
      </c>
      <c r="I715" s="1">
        <v>3.2</v>
      </c>
      <c r="J715" s="1">
        <v>0.16400000000000001</v>
      </c>
      <c r="K715" s="1">
        <v>33.635492171339202</v>
      </c>
      <c r="L715" s="1">
        <v>0.313</v>
      </c>
      <c r="M715">
        <v>0</v>
      </c>
      <c r="N715">
        <v>1</v>
      </c>
    </row>
    <row r="716" spans="1:14" x14ac:dyDescent="0.35">
      <c r="A716" s="1">
        <v>36023</v>
      </c>
      <c r="B716" s="1" t="b">
        <v>0</v>
      </c>
      <c r="C716" s="1" t="b">
        <v>0</v>
      </c>
      <c r="D716" s="1">
        <v>55143</v>
      </c>
      <c r="E716" s="1">
        <v>95.398588500000002</v>
      </c>
      <c r="F716" s="1">
        <v>-3.6900000000000002E-2</v>
      </c>
      <c r="G716" s="1">
        <v>0.51100000000000001</v>
      </c>
      <c r="H716" s="1">
        <v>2.8000000000000001E-2</v>
      </c>
      <c r="I716" s="1">
        <v>4.9000000000000004</v>
      </c>
      <c r="J716" s="1">
        <v>0.16550000000000001</v>
      </c>
      <c r="K716" s="1">
        <v>21.016792417141296</v>
      </c>
      <c r="L716" s="1">
        <v>0.26899999999999996</v>
      </c>
      <c r="M716">
        <v>0</v>
      </c>
      <c r="N716">
        <v>0</v>
      </c>
    </row>
    <row r="717" spans="1:14" x14ac:dyDescent="0.35">
      <c r="A717" s="1">
        <v>36027</v>
      </c>
      <c r="B717" s="1" t="b">
        <v>0</v>
      </c>
      <c r="C717" s="1" t="b">
        <v>0</v>
      </c>
      <c r="D717" s="1">
        <v>84564</v>
      </c>
      <c r="E717" s="1">
        <v>369.79249149999998</v>
      </c>
      <c r="F717" s="1">
        <v>-1.11E-2</v>
      </c>
      <c r="G717" s="1">
        <v>0.503</v>
      </c>
      <c r="H717" s="1">
        <v>0.129</v>
      </c>
      <c r="I717" s="1">
        <v>3.6</v>
      </c>
      <c r="J717" s="1">
        <v>0.17879999999999999</v>
      </c>
      <c r="K717" s="1">
        <v>37.387243472527175</v>
      </c>
      <c r="L717" s="1">
        <v>0.35200000000000004</v>
      </c>
      <c r="M717">
        <v>1</v>
      </c>
      <c r="N717">
        <v>1</v>
      </c>
    </row>
    <row r="718" spans="1:14" x14ac:dyDescent="0.35">
      <c r="A718" s="1">
        <v>36029</v>
      </c>
      <c r="B718" s="1" t="b">
        <v>0</v>
      </c>
      <c r="C718" s="1" t="b">
        <v>0</v>
      </c>
      <c r="D718" s="1">
        <v>60620</v>
      </c>
      <c r="E718" s="1">
        <v>881.08580380000001</v>
      </c>
      <c r="F718" s="1">
        <v>-4.0000000000000002E-4</v>
      </c>
      <c r="G718" s="1">
        <v>0.51600000000000001</v>
      </c>
      <c r="H718" s="1">
        <v>5.8000000000000003E-2</v>
      </c>
      <c r="I718" s="1">
        <v>4.3</v>
      </c>
      <c r="J718" s="1">
        <v>0.2046</v>
      </c>
      <c r="K718" s="1">
        <v>21.769844846315781</v>
      </c>
      <c r="L718" s="1">
        <v>0.33700000000000002</v>
      </c>
      <c r="M718">
        <v>0</v>
      </c>
      <c r="N718">
        <v>1</v>
      </c>
    </row>
    <row r="719" spans="1:14" x14ac:dyDescent="0.35">
      <c r="A719" s="1">
        <v>36031</v>
      </c>
      <c r="B719" s="1" t="b">
        <v>0</v>
      </c>
      <c r="C719" s="1" t="b">
        <v>0</v>
      </c>
      <c r="D719" s="1">
        <v>55091</v>
      </c>
      <c r="E719" s="1">
        <v>20.557587999999999</v>
      </c>
      <c r="F719" s="1">
        <v>-6.7400000000000002E-2</v>
      </c>
      <c r="G719" s="1">
        <v>0.48299999999999998</v>
      </c>
      <c r="H719" s="1">
        <v>0.03</v>
      </c>
      <c r="I719" s="1">
        <v>4.7</v>
      </c>
      <c r="J719" s="1">
        <v>0.17560000000000001</v>
      </c>
      <c r="K719" s="1">
        <v>244.00162667751118</v>
      </c>
      <c r="L719" s="1">
        <v>0.27600000000000002</v>
      </c>
      <c r="M719">
        <v>0</v>
      </c>
      <c r="N719">
        <v>0</v>
      </c>
    </row>
    <row r="720" spans="1:14" x14ac:dyDescent="0.35">
      <c r="A720" s="1">
        <v>36033</v>
      </c>
      <c r="B720" s="1" t="b">
        <v>0</v>
      </c>
      <c r="C720" s="1" t="b">
        <v>0</v>
      </c>
      <c r="D720" s="1">
        <v>48943</v>
      </c>
      <c r="E720" s="1">
        <v>30.704939299999999</v>
      </c>
      <c r="F720" s="1">
        <v>-3.15E-2</v>
      </c>
      <c r="G720" s="1">
        <v>0.44900000000000001</v>
      </c>
      <c r="H720" s="1">
        <v>3.5999999999999997E-2</v>
      </c>
      <c r="I720" s="1">
        <v>4.9000000000000004</v>
      </c>
      <c r="J720" s="1">
        <v>0.20899999999999999</v>
      </c>
      <c r="K720" s="1">
        <v>79.964815481188282</v>
      </c>
      <c r="L720" s="1">
        <v>0.19399999999999998</v>
      </c>
      <c r="M720">
        <v>0</v>
      </c>
      <c r="N720">
        <v>0</v>
      </c>
    </row>
    <row r="721" spans="1:14" x14ac:dyDescent="0.35">
      <c r="A721" s="1">
        <v>36037</v>
      </c>
      <c r="B721" s="1" t="b">
        <v>0</v>
      </c>
      <c r="C721" s="1" t="b">
        <v>0</v>
      </c>
      <c r="D721" s="1">
        <v>62570</v>
      </c>
      <c r="E721" s="1">
        <v>116.2016976</v>
      </c>
      <c r="F721" s="1">
        <v>-4.8899999999999999E-2</v>
      </c>
      <c r="G721" s="1">
        <v>0.502</v>
      </c>
      <c r="H721" s="1">
        <v>3.5000000000000003E-2</v>
      </c>
      <c r="I721" s="1">
        <v>3.9</v>
      </c>
      <c r="J721" s="1">
        <v>0.18459999999999999</v>
      </c>
      <c r="K721" s="1">
        <v>17.458100558659215</v>
      </c>
      <c r="L721" s="1">
        <v>0.215</v>
      </c>
      <c r="M721">
        <v>0</v>
      </c>
      <c r="N721">
        <v>0</v>
      </c>
    </row>
    <row r="722" spans="1:14" x14ac:dyDescent="0.35">
      <c r="A722" s="1">
        <v>36039</v>
      </c>
      <c r="B722" s="1" t="b">
        <v>0</v>
      </c>
      <c r="C722" s="1" t="b">
        <v>0</v>
      </c>
      <c r="D722" s="1">
        <v>54746</v>
      </c>
      <c r="E722" s="1">
        <v>72.915395090000004</v>
      </c>
      <c r="F722" s="1">
        <v>-4.3099999999999999E-2</v>
      </c>
      <c r="G722" s="1">
        <v>0.47899999999999998</v>
      </c>
      <c r="H722" s="1">
        <v>6.3E-2</v>
      </c>
      <c r="I722" s="1">
        <v>4.5</v>
      </c>
      <c r="J722" s="1">
        <v>0.17419999999999999</v>
      </c>
      <c r="K722" s="1">
        <v>84.767313723828096</v>
      </c>
      <c r="L722" s="1">
        <v>0.221</v>
      </c>
      <c r="M722">
        <v>0</v>
      </c>
      <c r="N722">
        <v>0</v>
      </c>
    </row>
    <row r="723" spans="1:14" x14ac:dyDescent="0.35">
      <c r="A723" s="1">
        <v>36043</v>
      </c>
      <c r="B723" s="1" t="b">
        <v>0</v>
      </c>
      <c r="C723" s="1" t="b">
        <v>0</v>
      </c>
      <c r="D723" s="1">
        <v>55778</v>
      </c>
      <c r="E723" s="1">
        <v>43.443360470000002</v>
      </c>
      <c r="F723" s="1">
        <v>-5.2200000000000003E-2</v>
      </c>
      <c r="G723" s="1">
        <v>0.504</v>
      </c>
      <c r="H723" s="1">
        <v>2.3E-2</v>
      </c>
      <c r="I723" s="1">
        <v>4.9000000000000004</v>
      </c>
      <c r="J723" s="1">
        <v>0.17199999999999999</v>
      </c>
      <c r="K723" s="1">
        <v>16.308158971933658</v>
      </c>
      <c r="L723" s="1">
        <v>0.21</v>
      </c>
      <c r="M723">
        <v>0</v>
      </c>
      <c r="N723">
        <v>0</v>
      </c>
    </row>
    <row r="724" spans="1:14" x14ac:dyDescent="0.35">
      <c r="A724" s="1">
        <v>36045</v>
      </c>
      <c r="B724" s="1" t="b">
        <v>0</v>
      </c>
      <c r="C724" s="1" t="b">
        <v>0</v>
      </c>
      <c r="D724" s="1">
        <v>53829</v>
      </c>
      <c r="E724" s="1">
        <v>86.579588360000002</v>
      </c>
      <c r="F724" s="1">
        <v>-5.8200000000000002E-2</v>
      </c>
      <c r="G724" s="1">
        <v>0.47499999999999998</v>
      </c>
      <c r="H724" s="1">
        <v>7.8E-2</v>
      </c>
      <c r="I724" s="1">
        <v>5.6</v>
      </c>
      <c r="J724" s="1">
        <v>0.2336</v>
      </c>
      <c r="K724" s="1">
        <v>45.523244168472417</v>
      </c>
      <c r="L724" s="1">
        <v>0.223</v>
      </c>
      <c r="M724">
        <v>0</v>
      </c>
      <c r="N724">
        <v>1</v>
      </c>
    </row>
    <row r="725" spans="1:14" x14ac:dyDescent="0.35">
      <c r="A725" s="1">
        <v>36047</v>
      </c>
      <c r="B725" s="1" t="b">
        <v>0</v>
      </c>
      <c r="C725" s="1" t="b">
        <v>1</v>
      </c>
      <c r="D725" s="1">
        <v>66501</v>
      </c>
      <c r="E725" s="1">
        <v>36148.652849999999</v>
      </c>
      <c r="F725" s="1">
        <v>2.1600000000000001E-2</v>
      </c>
      <c r="G725" s="1">
        <v>0.52600000000000002</v>
      </c>
      <c r="H725" s="1">
        <v>0.189</v>
      </c>
      <c r="I725" s="1">
        <v>4.0999999999999996</v>
      </c>
      <c r="J725" s="1">
        <v>0.25969999999999999</v>
      </c>
      <c r="K725" s="1">
        <v>7.4221562301384072</v>
      </c>
      <c r="L725" s="1">
        <v>0.36499999999999999</v>
      </c>
      <c r="M725">
        <v>1</v>
      </c>
      <c r="N725">
        <v>1</v>
      </c>
    </row>
    <row r="726" spans="1:14" x14ac:dyDescent="0.35">
      <c r="A726" s="1">
        <v>36049</v>
      </c>
      <c r="B726" s="1" t="b">
        <v>0</v>
      </c>
      <c r="C726" s="1" t="b">
        <v>0</v>
      </c>
      <c r="D726" s="1">
        <v>56599</v>
      </c>
      <c r="E726" s="1">
        <v>20.62950751</v>
      </c>
      <c r="F726" s="1">
        <v>-3.0099999999999998E-2</v>
      </c>
      <c r="G726" s="1">
        <v>0.49299999999999999</v>
      </c>
      <c r="H726" s="1">
        <v>1.7999999999999999E-2</v>
      </c>
      <c r="I726" s="1">
        <v>5.5</v>
      </c>
      <c r="J726" s="1">
        <v>0.17330000000000001</v>
      </c>
      <c r="K726" s="1">
        <v>38.028597505324001</v>
      </c>
      <c r="L726" s="1">
        <v>0.16300000000000001</v>
      </c>
      <c r="M726">
        <v>0</v>
      </c>
      <c r="N726">
        <v>0</v>
      </c>
    </row>
    <row r="727" spans="1:14" x14ac:dyDescent="0.35">
      <c r="A727" s="1">
        <v>36053</v>
      </c>
      <c r="B727" s="1" t="b">
        <v>0</v>
      </c>
      <c r="C727" s="1" t="b">
        <v>0</v>
      </c>
      <c r="D727" s="1">
        <v>61713</v>
      </c>
      <c r="E727" s="1">
        <v>108.33300250000001</v>
      </c>
      <c r="F727" s="1">
        <v>-3.5299999999999998E-2</v>
      </c>
      <c r="G727" s="1">
        <v>0.50600000000000001</v>
      </c>
      <c r="H727" s="1">
        <v>2.3E-2</v>
      </c>
      <c r="I727" s="1">
        <v>4.5</v>
      </c>
      <c r="J727" s="1">
        <v>0.16</v>
      </c>
      <c r="K727" s="1">
        <v>84.577324819215974</v>
      </c>
      <c r="L727" s="1">
        <v>0.27</v>
      </c>
      <c r="M727">
        <v>0</v>
      </c>
      <c r="N727">
        <v>0</v>
      </c>
    </row>
    <row r="728" spans="1:14" x14ac:dyDescent="0.35">
      <c r="A728" s="1">
        <v>36055</v>
      </c>
      <c r="B728" s="1" t="b">
        <v>0</v>
      </c>
      <c r="C728" s="1" t="b">
        <v>0</v>
      </c>
      <c r="D728" s="1">
        <v>62159</v>
      </c>
      <c r="E728" s="1">
        <v>1128.673702</v>
      </c>
      <c r="F728" s="1">
        <v>-3.5000000000000001E-3</v>
      </c>
      <c r="G728" s="1">
        <v>0.51800000000000002</v>
      </c>
      <c r="H728" s="1">
        <v>9.1999999999999998E-2</v>
      </c>
      <c r="I728" s="1">
        <v>4.2</v>
      </c>
      <c r="J728" s="1">
        <v>0.20430000000000001</v>
      </c>
      <c r="K728" s="1">
        <v>25.614408779001575</v>
      </c>
      <c r="L728" s="1">
        <v>0.377</v>
      </c>
      <c r="M728">
        <v>1</v>
      </c>
      <c r="N728">
        <v>1</v>
      </c>
    </row>
    <row r="729" spans="1:14" x14ac:dyDescent="0.35">
      <c r="A729" s="1">
        <v>36059</v>
      </c>
      <c r="B729" s="1" t="b">
        <v>0</v>
      </c>
      <c r="C729" s="1" t="b">
        <v>0</v>
      </c>
      <c r="D729" s="1">
        <v>117767</v>
      </c>
      <c r="E729" s="1">
        <v>4765.8860059999997</v>
      </c>
      <c r="F729" s="1">
        <v>1.2800000000000001E-2</v>
      </c>
      <c r="G729" s="1">
        <v>0.51200000000000001</v>
      </c>
      <c r="H729" s="1">
        <v>0.17499999999999999</v>
      </c>
      <c r="I729" s="1">
        <v>3.4</v>
      </c>
      <c r="J729" s="1">
        <v>0.17810000000000001</v>
      </c>
      <c r="K729" s="1">
        <v>5.1587266493923023</v>
      </c>
      <c r="L729" s="1">
        <v>0.45200000000000001</v>
      </c>
      <c r="M729">
        <v>1</v>
      </c>
      <c r="N729">
        <v>0</v>
      </c>
    </row>
    <row r="730" spans="1:14" x14ac:dyDescent="0.35">
      <c r="A730" s="1">
        <v>36061</v>
      </c>
      <c r="B730" s="1" t="b">
        <v>0</v>
      </c>
      <c r="C730" s="1" t="b">
        <v>0</v>
      </c>
      <c r="D730" s="1">
        <v>93007</v>
      </c>
      <c r="E730" s="1">
        <v>71343.729470000006</v>
      </c>
      <c r="F730" s="1">
        <v>2.63E-2</v>
      </c>
      <c r="G730" s="1">
        <v>0.52600000000000002</v>
      </c>
      <c r="H730" s="1">
        <v>0.25600000000000001</v>
      </c>
      <c r="I730" s="1">
        <v>3.5</v>
      </c>
      <c r="J730" s="1">
        <v>0.30199999999999999</v>
      </c>
      <c r="K730" s="1">
        <v>3.0699217661137124</v>
      </c>
      <c r="L730" s="1">
        <v>0.60799999999999998</v>
      </c>
      <c r="M730">
        <v>1</v>
      </c>
      <c r="N730">
        <v>0</v>
      </c>
    </row>
    <row r="731" spans="1:14" x14ac:dyDescent="0.35">
      <c r="A731" s="1">
        <v>36063</v>
      </c>
      <c r="B731" s="1" t="b">
        <v>0</v>
      </c>
      <c r="C731" s="1" t="b">
        <v>0</v>
      </c>
      <c r="D731" s="1">
        <v>56371</v>
      </c>
      <c r="E731" s="1">
        <v>400.64591589999998</v>
      </c>
      <c r="F731" s="1">
        <v>-3.4299999999999997E-2</v>
      </c>
      <c r="G731" s="1">
        <v>0.51200000000000001</v>
      </c>
      <c r="H731" s="1">
        <v>3.3000000000000002E-2</v>
      </c>
      <c r="I731" s="1">
        <v>5</v>
      </c>
      <c r="J731" s="1">
        <v>0.1847</v>
      </c>
      <c r="K731" s="1">
        <v>14.334793889555192</v>
      </c>
      <c r="L731" s="1">
        <v>0.23800000000000002</v>
      </c>
      <c r="M731">
        <v>0</v>
      </c>
      <c r="N731">
        <v>0</v>
      </c>
    </row>
    <row r="732" spans="1:14" x14ac:dyDescent="0.35">
      <c r="A732" s="1">
        <v>36065</v>
      </c>
      <c r="B732" s="1" t="b">
        <v>1</v>
      </c>
      <c r="C732" s="1" t="b">
        <v>0</v>
      </c>
      <c r="D732" s="1">
        <v>56516</v>
      </c>
      <c r="E732" s="1">
        <v>188.60568330000001</v>
      </c>
      <c r="F732" s="1">
        <v>-2.7099999999999999E-2</v>
      </c>
      <c r="G732" s="1">
        <v>0.502</v>
      </c>
      <c r="H732" s="1">
        <v>6.2E-2</v>
      </c>
      <c r="I732" s="1">
        <v>4.3</v>
      </c>
      <c r="J732" s="1">
        <v>0.18390000000000001</v>
      </c>
      <c r="K732" s="1">
        <v>17.4923798820139</v>
      </c>
      <c r="L732" s="1">
        <v>0.247</v>
      </c>
      <c r="M732">
        <v>0</v>
      </c>
      <c r="N732">
        <v>1</v>
      </c>
    </row>
    <row r="733" spans="1:14" x14ac:dyDescent="0.35">
      <c r="A733" s="1">
        <v>36067</v>
      </c>
      <c r="B733" s="1" t="b">
        <v>0</v>
      </c>
      <c r="C733" s="1" t="b">
        <v>0</v>
      </c>
      <c r="D733" s="1">
        <v>61597</v>
      </c>
      <c r="E733" s="1">
        <v>591.64172199999996</v>
      </c>
      <c r="F733" s="1">
        <v>-1.41E-2</v>
      </c>
      <c r="G733" s="1">
        <v>0.51800000000000002</v>
      </c>
      <c r="H733" s="1">
        <v>5.1999999999999998E-2</v>
      </c>
      <c r="I733" s="1">
        <v>3.9</v>
      </c>
      <c r="J733" s="1">
        <v>0.19489999999999999</v>
      </c>
      <c r="K733" s="1">
        <v>39.085571344196225</v>
      </c>
      <c r="L733" s="1">
        <v>0.35499999999999998</v>
      </c>
      <c r="M733">
        <v>0</v>
      </c>
      <c r="N733">
        <v>1</v>
      </c>
    </row>
    <row r="734" spans="1:14" x14ac:dyDescent="0.35">
      <c r="A734" s="1">
        <v>36069</v>
      </c>
      <c r="B734" s="1" t="b">
        <v>0</v>
      </c>
      <c r="C734" s="1" t="b">
        <v>0</v>
      </c>
      <c r="D734" s="1">
        <v>66754</v>
      </c>
      <c r="E734" s="1">
        <v>170.4439769</v>
      </c>
      <c r="F734" s="1">
        <v>1.6799999999999999E-2</v>
      </c>
      <c r="G734" s="1">
        <v>0.51100000000000001</v>
      </c>
      <c r="H734" s="1">
        <v>5.0999999999999997E-2</v>
      </c>
      <c r="I734" s="1">
        <v>3.9</v>
      </c>
      <c r="J734" s="1">
        <v>0.17130000000000001</v>
      </c>
      <c r="K734" s="1">
        <v>100.20313909106643</v>
      </c>
      <c r="L734" s="1">
        <v>0.34499999999999997</v>
      </c>
      <c r="M734">
        <v>1</v>
      </c>
      <c r="N734">
        <v>1</v>
      </c>
    </row>
    <row r="735" spans="1:14" x14ac:dyDescent="0.35">
      <c r="A735" s="1">
        <v>36071</v>
      </c>
      <c r="B735" s="1" t="b">
        <v>0</v>
      </c>
      <c r="C735" s="1" t="b">
        <v>0</v>
      </c>
      <c r="D735" s="1">
        <v>83188</v>
      </c>
      <c r="E735" s="1">
        <v>474.2474307</v>
      </c>
      <c r="F735" s="1">
        <v>3.15E-2</v>
      </c>
      <c r="G735" s="1">
        <v>0.499</v>
      </c>
      <c r="H735" s="1">
        <v>0.216</v>
      </c>
      <c r="I735" s="1">
        <v>3.8</v>
      </c>
      <c r="J735" s="1">
        <v>0.17929999999999999</v>
      </c>
      <c r="K735" s="1">
        <v>25.978074505117679</v>
      </c>
      <c r="L735" s="1">
        <v>0.29799999999999999</v>
      </c>
      <c r="M735">
        <v>1</v>
      </c>
      <c r="N735">
        <v>1</v>
      </c>
    </row>
    <row r="736" spans="1:14" x14ac:dyDescent="0.35">
      <c r="A736" s="1">
        <v>36073</v>
      </c>
      <c r="B736" s="1" t="b">
        <v>0</v>
      </c>
      <c r="C736" s="1" t="b">
        <v>0</v>
      </c>
      <c r="D736" s="1">
        <v>53115</v>
      </c>
      <c r="E736" s="1">
        <v>103.1337298</v>
      </c>
      <c r="F736" s="1">
        <v>-6.2700000000000006E-2</v>
      </c>
      <c r="G736" s="1">
        <v>0.501</v>
      </c>
      <c r="H736" s="1">
        <v>5.0999999999999997E-2</v>
      </c>
      <c r="I736" s="1">
        <v>4.7</v>
      </c>
      <c r="J736" s="1">
        <v>0.18890000000000001</v>
      </c>
      <c r="K736" s="1">
        <v>24.78191911181602</v>
      </c>
      <c r="L736" s="1">
        <v>0.159</v>
      </c>
      <c r="M736">
        <v>0</v>
      </c>
      <c r="N736">
        <v>0</v>
      </c>
    </row>
    <row r="737" spans="1:14" x14ac:dyDescent="0.35">
      <c r="A737" s="1">
        <v>36075</v>
      </c>
      <c r="B737" s="1" t="b">
        <v>0</v>
      </c>
      <c r="C737" s="1" t="b">
        <v>0</v>
      </c>
      <c r="D737" s="1">
        <v>57640</v>
      </c>
      <c r="E737" s="1">
        <v>123.07465980000001</v>
      </c>
      <c r="F737" s="1">
        <v>-4.2599999999999999E-2</v>
      </c>
      <c r="G737" s="1">
        <v>0.499</v>
      </c>
      <c r="H737" s="1">
        <v>2.7E-2</v>
      </c>
      <c r="I737" s="1">
        <v>5.4</v>
      </c>
      <c r="J737" s="1">
        <v>0.18260000000000001</v>
      </c>
      <c r="K737" s="1">
        <v>8.5379597691335682</v>
      </c>
      <c r="L737" s="1">
        <v>0.18600000000000003</v>
      </c>
      <c r="M737">
        <v>0</v>
      </c>
      <c r="N737">
        <v>0</v>
      </c>
    </row>
    <row r="738" spans="1:14" x14ac:dyDescent="0.35">
      <c r="A738" s="1">
        <v>36077</v>
      </c>
      <c r="B738" s="1" t="b">
        <v>0</v>
      </c>
      <c r="C738" s="1" t="b">
        <v>1</v>
      </c>
      <c r="D738" s="1">
        <v>52414</v>
      </c>
      <c r="E738" s="1">
        <v>59.39203354</v>
      </c>
      <c r="F738" s="1">
        <v>-4.65E-2</v>
      </c>
      <c r="G738" s="1">
        <v>0.51500000000000001</v>
      </c>
      <c r="H738" s="1">
        <v>3.7999999999999999E-2</v>
      </c>
      <c r="I738" s="1">
        <v>4.2</v>
      </c>
      <c r="J738" s="1">
        <v>0.15090000000000001</v>
      </c>
      <c r="K738" s="1">
        <v>67.234800732859327</v>
      </c>
      <c r="L738" s="1">
        <v>0.309</v>
      </c>
      <c r="M738">
        <v>1</v>
      </c>
      <c r="N738">
        <v>1</v>
      </c>
    </row>
    <row r="739" spans="1:14" x14ac:dyDescent="0.35">
      <c r="A739" s="1">
        <v>36079</v>
      </c>
      <c r="B739" s="1" t="b">
        <v>0</v>
      </c>
      <c r="C739" s="1" t="b">
        <v>0</v>
      </c>
      <c r="D739" s="1">
        <v>105600</v>
      </c>
      <c r="E739" s="1">
        <v>426.89916290000002</v>
      </c>
      <c r="F739" s="1">
        <v>-1.41E-2</v>
      </c>
      <c r="G739" s="1">
        <v>0.501</v>
      </c>
      <c r="H739" s="1">
        <v>0.16400000000000001</v>
      </c>
      <c r="I739" s="1">
        <v>3.7</v>
      </c>
      <c r="J739" s="1">
        <v>0.1701</v>
      </c>
      <c r="K739" s="1">
        <v>20.341741253051261</v>
      </c>
      <c r="L739" s="1">
        <v>0.39899999999999997</v>
      </c>
      <c r="M739">
        <v>1</v>
      </c>
      <c r="N739">
        <v>0</v>
      </c>
    </row>
    <row r="740" spans="1:14" x14ac:dyDescent="0.35">
      <c r="A740" s="1">
        <v>36081</v>
      </c>
      <c r="B740" s="1" t="b">
        <v>0</v>
      </c>
      <c r="C740" s="1" t="b">
        <v>0</v>
      </c>
      <c r="D740" s="1">
        <v>72975</v>
      </c>
      <c r="E740" s="1">
        <v>20766.760030000001</v>
      </c>
      <c r="F740" s="1">
        <v>1.03E-2</v>
      </c>
      <c r="G740" s="1">
        <v>0.51500000000000001</v>
      </c>
      <c r="H740" s="1">
        <v>0.28199999999999997</v>
      </c>
      <c r="I740" s="1">
        <v>3.5</v>
      </c>
      <c r="J740" s="1">
        <v>0.23039999999999999</v>
      </c>
      <c r="K740" s="1">
        <v>7.0989387973865252</v>
      </c>
      <c r="L740" s="1">
        <v>0.315</v>
      </c>
      <c r="M740">
        <v>1</v>
      </c>
      <c r="N740">
        <v>0</v>
      </c>
    </row>
    <row r="741" spans="1:14" x14ac:dyDescent="0.35">
      <c r="A741" s="1">
        <v>36083</v>
      </c>
      <c r="B741" s="1" t="b">
        <v>0</v>
      </c>
      <c r="C741" s="1" t="b">
        <v>1</v>
      </c>
      <c r="D741" s="1">
        <v>70688</v>
      </c>
      <c r="E741" s="1">
        <v>243.2655714</v>
      </c>
      <c r="F741" s="1">
        <v>-4.4999999999999997E-3</v>
      </c>
      <c r="G741" s="1">
        <v>0.50600000000000001</v>
      </c>
      <c r="H741" s="1">
        <v>5.1999999999999998E-2</v>
      </c>
      <c r="I741" s="1">
        <v>3.8</v>
      </c>
      <c r="J741" s="1">
        <v>0.20649999999999999</v>
      </c>
      <c r="K741" s="1">
        <v>31.503207026475295</v>
      </c>
      <c r="L741" s="1">
        <v>0.30099999999999999</v>
      </c>
      <c r="M741">
        <v>0</v>
      </c>
      <c r="N741">
        <v>1</v>
      </c>
    </row>
    <row r="742" spans="1:14" x14ac:dyDescent="0.35">
      <c r="A742" s="1">
        <v>36085</v>
      </c>
      <c r="B742" s="1" t="b">
        <v>0</v>
      </c>
      <c r="C742" s="1" t="b">
        <v>0</v>
      </c>
      <c r="D742" s="1">
        <v>86624</v>
      </c>
      <c r="E742" s="1">
        <v>8157.3239679999997</v>
      </c>
      <c r="F742" s="1">
        <v>1.5599999999999999E-2</v>
      </c>
      <c r="G742" s="1">
        <v>0.51400000000000001</v>
      </c>
      <c r="H742" s="1">
        <v>0.186</v>
      </c>
      <c r="I742" s="1">
        <v>3.9</v>
      </c>
      <c r="J742" s="1">
        <v>0.19839999999999999</v>
      </c>
      <c r="K742" s="1">
        <v>6.3006281726288114</v>
      </c>
      <c r="L742" s="1">
        <v>0.33</v>
      </c>
      <c r="M742">
        <v>1</v>
      </c>
      <c r="N742">
        <v>0</v>
      </c>
    </row>
    <row r="743" spans="1:14" x14ac:dyDescent="0.35">
      <c r="A743" s="1">
        <v>36087</v>
      </c>
      <c r="B743" s="1" t="b">
        <v>0</v>
      </c>
      <c r="C743" s="1" t="b">
        <v>0</v>
      </c>
      <c r="D743" s="1">
        <v>99831</v>
      </c>
      <c r="E743" s="1">
        <v>1877.205416</v>
      </c>
      <c r="F743" s="1">
        <v>4.3299999999999998E-2</v>
      </c>
      <c r="G743" s="1">
        <v>0.50900000000000001</v>
      </c>
      <c r="H743" s="1">
        <v>0.184</v>
      </c>
      <c r="I743" s="1">
        <v>3.6</v>
      </c>
      <c r="J743" s="1">
        <v>0.1731</v>
      </c>
      <c r="K743" s="1">
        <v>9.2084140348507777</v>
      </c>
      <c r="L743" s="1">
        <v>0.40600000000000003</v>
      </c>
      <c r="M743">
        <v>1</v>
      </c>
      <c r="N743">
        <v>0</v>
      </c>
    </row>
    <row r="744" spans="1:14" x14ac:dyDescent="0.35">
      <c r="A744" s="1">
        <v>36089</v>
      </c>
      <c r="B744" s="1" t="b">
        <v>0</v>
      </c>
      <c r="C744" s="1" t="b">
        <v>0</v>
      </c>
      <c r="D744" s="1">
        <v>51742</v>
      </c>
      <c r="E744" s="1">
        <v>40.195838119999998</v>
      </c>
      <c r="F744" s="1">
        <v>-3.9E-2</v>
      </c>
      <c r="G744" s="1">
        <v>0.49</v>
      </c>
      <c r="H744" s="1">
        <v>2.4E-2</v>
      </c>
      <c r="I744" s="1">
        <v>5.5</v>
      </c>
      <c r="J744" s="1">
        <v>0.17330000000000001</v>
      </c>
      <c r="K744" s="1">
        <v>18.563207722294411</v>
      </c>
      <c r="L744" s="1">
        <v>0.23600000000000002</v>
      </c>
      <c r="M744">
        <v>0</v>
      </c>
      <c r="N744">
        <v>0</v>
      </c>
    </row>
    <row r="745" spans="1:14" x14ac:dyDescent="0.35">
      <c r="A745" s="1">
        <v>36091</v>
      </c>
      <c r="B745" s="1" t="b">
        <v>0</v>
      </c>
      <c r="C745" s="1" t="b">
        <v>0</v>
      </c>
      <c r="D745" s="1">
        <v>89071</v>
      </c>
      <c r="E745" s="1">
        <v>283.78708719999997</v>
      </c>
      <c r="F745" s="1">
        <v>4.4600000000000001E-2</v>
      </c>
      <c r="G745" s="1">
        <v>0.50600000000000001</v>
      </c>
      <c r="H745" s="1">
        <v>3.4000000000000002E-2</v>
      </c>
      <c r="I745" s="1">
        <v>3.4</v>
      </c>
      <c r="J745" s="1">
        <v>0.18479999999999999</v>
      </c>
      <c r="K745" s="1">
        <v>34.803339380413547</v>
      </c>
      <c r="L745" s="1">
        <v>0.41399999999999998</v>
      </c>
      <c r="M745">
        <v>0</v>
      </c>
      <c r="N745">
        <v>1</v>
      </c>
    </row>
    <row r="746" spans="1:14" x14ac:dyDescent="0.35">
      <c r="A746" s="1">
        <v>36093</v>
      </c>
      <c r="B746" s="1" t="b">
        <v>0</v>
      </c>
      <c r="C746" s="1" t="b">
        <v>0</v>
      </c>
      <c r="D746" s="1">
        <v>64960</v>
      </c>
      <c r="E746" s="1">
        <v>759.34890180000002</v>
      </c>
      <c r="F746" s="1">
        <v>3.7000000000000002E-3</v>
      </c>
      <c r="G746" s="1">
        <v>0.51200000000000001</v>
      </c>
      <c r="H746" s="1">
        <v>7.3999999999999996E-2</v>
      </c>
      <c r="I746" s="1">
        <v>3.8</v>
      </c>
      <c r="J746" s="1">
        <v>0.1988</v>
      </c>
      <c r="K746" s="1">
        <v>25.756765980463495</v>
      </c>
      <c r="L746" s="1">
        <v>0.314</v>
      </c>
      <c r="M746">
        <v>0</v>
      </c>
      <c r="N746">
        <v>1</v>
      </c>
    </row>
    <row r="747" spans="1:14" x14ac:dyDescent="0.35">
      <c r="A747" s="1">
        <v>36095</v>
      </c>
      <c r="B747" s="1" t="b">
        <v>0</v>
      </c>
      <c r="C747" s="1" t="b">
        <v>0</v>
      </c>
      <c r="D747" s="1">
        <v>58927</v>
      </c>
      <c r="E747" s="1">
        <v>49.85212739</v>
      </c>
      <c r="F747" s="1">
        <v>-5.6500000000000002E-2</v>
      </c>
      <c r="G747" s="1">
        <v>0.499</v>
      </c>
      <c r="H747" s="1">
        <v>3.4000000000000002E-2</v>
      </c>
      <c r="I747" s="1">
        <v>4.7</v>
      </c>
      <c r="J747" s="1">
        <v>0.159</v>
      </c>
      <c r="K747" s="1">
        <v>96.777315397270883</v>
      </c>
      <c r="L747" s="1">
        <v>0.223</v>
      </c>
      <c r="M747">
        <v>0</v>
      </c>
      <c r="N747">
        <v>0</v>
      </c>
    </row>
    <row r="748" spans="1:14" x14ac:dyDescent="0.35">
      <c r="A748" s="1">
        <v>36097</v>
      </c>
      <c r="B748" s="1" t="b">
        <v>0</v>
      </c>
      <c r="C748" s="1" t="b">
        <v>0</v>
      </c>
      <c r="D748" s="1">
        <v>52215</v>
      </c>
      <c r="E748" s="1">
        <v>54.234572829999998</v>
      </c>
      <c r="F748" s="1">
        <v>-3.0099999999999998E-2</v>
      </c>
      <c r="G748" s="1">
        <v>0.502</v>
      </c>
      <c r="H748" s="1">
        <v>0.02</v>
      </c>
      <c r="I748" s="1">
        <v>4.7</v>
      </c>
      <c r="J748" s="1">
        <v>0.17119999999999999</v>
      </c>
      <c r="K748" s="1">
        <v>449.26152636603581</v>
      </c>
      <c r="L748" s="1">
        <v>0.223</v>
      </c>
      <c r="M748">
        <v>0</v>
      </c>
      <c r="N748">
        <v>0</v>
      </c>
    </row>
    <row r="749" spans="1:14" x14ac:dyDescent="0.35">
      <c r="A749" s="1">
        <v>36099</v>
      </c>
      <c r="B749" s="1" t="b">
        <v>0</v>
      </c>
      <c r="C749" s="1" t="b">
        <v>0</v>
      </c>
      <c r="D749" s="1">
        <v>51064</v>
      </c>
      <c r="E749" s="1">
        <v>105.083332</v>
      </c>
      <c r="F749" s="1">
        <v>-3.6299999999999999E-2</v>
      </c>
      <c r="G749" s="1">
        <v>0.47499999999999998</v>
      </c>
      <c r="H749" s="1">
        <v>3.6999999999999998E-2</v>
      </c>
      <c r="I749" s="1">
        <v>3.8</v>
      </c>
      <c r="J749" s="1">
        <v>0.19620000000000001</v>
      </c>
      <c r="K749" s="1">
        <v>146.98965192850423</v>
      </c>
      <c r="L749" s="1">
        <v>0.20899999999999999</v>
      </c>
      <c r="M749">
        <v>0</v>
      </c>
      <c r="N749">
        <v>0</v>
      </c>
    </row>
    <row r="750" spans="1:14" x14ac:dyDescent="0.35">
      <c r="A750" s="1">
        <v>36101</v>
      </c>
      <c r="B750" s="1" t="b">
        <v>0</v>
      </c>
      <c r="C750" s="1" t="b">
        <v>0</v>
      </c>
      <c r="D750" s="1">
        <v>53167</v>
      </c>
      <c r="E750" s="1">
        <v>68.590401409999998</v>
      </c>
      <c r="F750" s="1">
        <v>-3.7900000000000003E-2</v>
      </c>
      <c r="G750" s="1">
        <v>0.502</v>
      </c>
      <c r="H750" s="1">
        <v>1.7000000000000001E-2</v>
      </c>
      <c r="I750" s="1">
        <v>4.5999999999999996</v>
      </c>
      <c r="J750" s="1">
        <v>0.17730000000000001</v>
      </c>
      <c r="K750" s="1">
        <v>83.87590559766825</v>
      </c>
      <c r="L750" s="1">
        <v>0.23100000000000001</v>
      </c>
      <c r="M750">
        <v>0</v>
      </c>
      <c r="N750">
        <v>0</v>
      </c>
    </row>
    <row r="751" spans="1:14" x14ac:dyDescent="0.35">
      <c r="A751" s="1">
        <v>36103</v>
      </c>
      <c r="B751" s="1" t="b">
        <v>0</v>
      </c>
      <c r="C751" s="1" t="b">
        <v>0</v>
      </c>
      <c r="D751" s="1">
        <v>105241</v>
      </c>
      <c r="E751" s="1">
        <v>1618.9895079999999</v>
      </c>
      <c r="F751" s="1">
        <v>-1.1299999999999999E-2</v>
      </c>
      <c r="G751" s="1">
        <v>0.50800000000000001</v>
      </c>
      <c r="H751" s="1">
        <v>0.20200000000000001</v>
      </c>
      <c r="I751" s="1">
        <v>3.7</v>
      </c>
      <c r="J751" s="1">
        <v>0.1779</v>
      </c>
      <c r="K751" s="1">
        <v>18.285237515076854</v>
      </c>
      <c r="L751" s="1">
        <v>0.35600000000000004</v>
      </c>
      <c r="M751">
        <v>1</v>
      </c>
      <c r="N751">
        <v>0</v>
      </c>
    </row>
    <row r="752" spans="1:14" x14ac:dyDescent="0.35">
      <c r="A752" s="1">
        <v>36105</v>
      </c>
      <c r="B752" s="1" t="b">
        <v>0</v>
      </c>
      <c r="C752" s="1" t="b">
        <v>0</v>
      </c>
      <c r="D752" s="1">
        <v>58851</v>
      </c>
      <c r="E752" s="1">
        <v>77.914995059999995</v>
      </c>
      <c r="F752" s="1">
        <v>-2.8000000000000001E-2</v>
      </c>
      <c r="G752" s="1">
        <v>0.48699999999999999</v>
      </c>
      <c r="H752" s="1">
        <v>0.16800000000000001</v>
      </c>
      <c r="I752" s="1">
        <v>4</v>
      </c>
      <c r="J752" s="1">
        <v>0.17899999999999999</v>
      </c>
      <c r="K752" s="1">
        <v>39.770919503658924</v>
      </c>
      <c r="L752" s="1">
        <v>0.23199999999999998</v>
      </c>
      <c r="M752">
        <v>0</v>
      </c>
      <c r="N752">
        <v>1</v>
      </c>
    </row>
    <row r="753" spans="1:14" x14ac:dyDescent="0.35">
      <c r="A753" s="1">
        <v>36107</v>
      </c>
      <c r="B753" s="1" t="b">
        <v>0</v>
      </c>
      <c r="C753" s="1" t="b">
        <v>0</v>
      </c>
      <c r="D753" s="1">
        <v>60699</v>
      </c>
      <c r="E753" s="1">
        <v>92.947963950000002</v>
      </c>
      <c r="F753" s="1">
        <v>-6.0600000000000001E-2</v>
      </c>
      <c r="G753" s="1">
        <v>0.503</v>
      </c>
      <c r="H753" s="1">
        <v>2.1000000000000001E-2</v>
      </c>
      <c r="I753" s="1">
        <v>4.0999999999999996</v>
      </c>
      <c r="J753" s="1">
        <v>0.1666</v>
      </c>
      <c r="K753" s="1">
        <v>20.745596747090431</v>
      </c>
      <c r="L753" s="1">
        <v>0.255</v>
      </c>
      <c r="M753">
        <v>0</v>
      </c>
      <c r="N753">
        <v>0</v>
      </c>
    </row>
    <row r="754" spans="1:14" x14ac:dyDescent="0.35">
      <c r="A754" s="1">
        <v>36109</v>
      </c>
      <c r="B754" s="1" t="b">
        <v>0</v>
      </c>
      <c r="C754" s="1" t="b">
        <v>0</v>
      </c>
      <c r="D754" s="1">
        <v>59176</v>
      </c>
      <c r="E754" s="1">
        <v>215.27486630000001</v>
      </c>
      <c r="F754" s="1">
        <v>6.0000000000000001E-3</v>
      </c>
      <c r="G754" s="1">
        <v>0.50900000000000001</v>
      </c>
      <c r="H754" s="1">
        <v>5.3999999999999999E-2</v>
      </c>
      <c r="I754" s="1">
        <v>3.6</v>
      </c>
      <c r="J754" s="1">
        <v>0.1832</v>
      </c>
      <c r="K754" s="1">
        <v>58.719906048150321</v>
      </c>
      <c r="L754" s="1">
        <v>0.52700000000000002</v>
      </c>
      <c r="M754">
        <v>0</v>
      </c>
      <c r="N754">
        <v>1</v>
      </c>
    </row>
    <row r="755" spans="1:14" x14ac:dyDescent="0.35">
      <c r="A755" s="1">
        <v>36111</v>
      </c>
      <c r="B755" s="1" t="b">
        <v>0</v>
      </c>
      <c r="C755" s="1" t="b">
        <v>0</v>
      </c>
      <c r="D755" s="1">
        <v>64090</v>
      </c>
      <c r="E755" s="1">
        <v>157.95007269999999</v>
      </c>
      <c r="F755" s="1">
        <v>-2.7699999999999999E-2</v>
      </c>
      <c r="G755" s="1">
        <v>0.504</v>
      </c>
      <c r="H755" s="1">
        <v>0.106</v>
      </c>
      <c r="I755" s="1">
        <v>3.8</v>
      </c>
      <c r="J755" s="1">
        <v>0.186</v>
      </c>
      <c r="K755" s="1">
        <v>84.472301532327549</v>
      </c>
      <c r="L755" s="1">
        <v>0.32200000000000001</v>
      </c>
      <c r="M755">
        <v>1</v>
      </c>
      <c r="N755">
        <v>1</v>
      </c>
    </row>
    <row r="756" spans="1:14" x14ac:dyDescent="0.35">
      <c r="A756" s="1">
        <v>36113</v>
      </c>
      <c r="B756" s="1" t="b">
        <v>0</v>
      </c>
      <c r="C756" s="1" t="b">
        <v>0</v>
      </c>
      <c r="D756" s="1">
        <v>63240</v>
      </c>
      <c r="E756" s="1">
        <v>73.757255299999997</v>
      </c>
      <c r="F756" s="1">
        <v>-2.76E-2</v>
      </c>
      <c r="G756" s="1">
        <v>0.50900000000000001</v>
      </c>
      <c r="H756" s="1">
        <v>2.8000000000000001E-2</v>
      </c>
      <c r="I756" s="1">
        <v>4.5999999999999996</v>
      </c>
      <c r="J756" s="1">
        <v>0.17510000000000001</v>
      </c>
      <c r="K756" s="1">
        <v>109.47078693857125</v>
      </c>
      <c r="L756" s="1">
        <v>0.3</v>
      </c>
      <c r="M756">
        <v>0</v>
      </c>
      <c r="N756">
        <v>1</v>
      </c>
    </row>
    <row r="757" spans="1:14" x14ac:dyDescent="0.35">
      <c r="A757" s="1">
        <v>36115</v>
      </c>
      <c r="B757" s="1" t="b">
        <v>0</v>
      </c>
      <c r="C757" s="1" t="b">
        <v>0</v>
      </c>
      <c r="D757" s="1">
        <v>56897</v>
      </c>
      <c r="E757" s="1">
        <v>73.634718669999998</v>
      </c>
      <c r="F757" s="1">
        <v>-3.2899999999999999E-2</v>
      </c>
      <c r="G757" s="1">
        <v>0.48299999999999998</v>
      </c>
      <c r="H757" s="1">
        <v>2.9000000000000001E-2</v>
      </c>
      <c r="I757" s="1">
        <v>4.0999999999999996</v>
      </c>
      <c r="J757" s="1">
        <v>0.1827</v>
      </c>
      <c r="K757" s="1">
        <v>49.016404156591072</v>
      </c>
      <c r="L757" s="1">
        <v>0.20399999999999999</v>
      </c>
      <c r="M757">
        <v>0</v>
      </c>
      <c r="N757">
        <v>0</v>
      </c>
    </row>
    <row r="758" spans="1:14" x14ac:dyDescent="0.35">
      <c r="A758" s="1">
        <v>36119</v>
      </c>
      <c r="B758" s="1" t="b">
        <v>0</v>
      </c>
      <c r="C758" s="1" t="b">
        <v>0</v>
      </c>
      <c r="D758" s="1">
        <v>101741</v>
      </c>
      <c r="E758" s="1">
        <v>2247.4163579999999</v>
      </c>
      <c r="F758" s="1">
        <v>1.9E-2</v>
      </c>
      <c r="G758" s="1">
        <v>0.51500000000000001</v>
      </c>
      <c r="H758" s="1">
        <v>0.255</v>
      </c>
      <c r="I758" s="1">
        <v>3.8</v>
      </c>
      <c r="J758" s="1">
        <v>0.17879999999999999</v>
      </c>
      <c r="K758" s="1">
        <v>12.40302385721639</v>
      </c>
      <c r="L758" s="1">
        <v>0.48200000000000004</v>
      </c>
      <c r="M758">
        <v>1</v>
      </c>
      <c r="N758">
        <v>1</v>
      </c>
    </row>
    <row r="759" spans="1:14" x14ac:dyDescent="0.35">
      <c r="A759" s="1">
        <v>36121</v>
      </c>
      <c r="B759" s="1" t="b">
        <v>0</v>
      </c>
      <c r="C759" s="1" t="b">
        <v>0</v>
      </c>
      <c r="D759" s="1">
        <v>58214</v>
      </c>
      <c r="E759" s="1">
        <v>67.244654539999999</v>
      </c>
      <c r="F759" s="1">
        <v>-5.7599999999999998E-2</v>
      </c>
      <c r="G759" s="1">
        <v>0.45800000000000002</v>
      </c>
      <c r="H759" s="1">
        <v>3.3000000000000002E-2</v>
      </c>
      <c r="I759" s="1">
        <v>4.4000000000000004</v>
      </c>
      <c r="J759" s="1">
        <v>0.20660000000000001</v>
      </c>
      <c r="K759" s="1">
        <v>75.265310218520284</v>
      </c>
      <c r="L759" s="1">
        <v>0.16500000000000001</v>
      </c>
      <c r="M759">
        <v>0</v>
      </c>
      <c r="N759">
        <v>0</v>
      </c>
    </row>
    <row r="760" spans="1:14" x14ac:dyDescent="0.35">
      <c r="A760" s="1">
        <v>36123</v>
      </c>
      <c r="B760" s="1" t="b">
        <v>0</v>
      </c>
      <c r="C760" s="1" t="b">
        <v>0</v>
      </c>
      <c r="D760" s="1">
        <v>60612</v>
      </c>
      <c r="E760" s="1">
        <v>73.675930010000002</v>
      </c>
      <c r="F760" s="1">
        <v>-1.7500000000000002E-2</v>
      </c>
      <c r="G760" s="1">
        <v>0.51300000000000001</v>
      </c>
      <c r="H760" s="1">
        <v>2.3E-2</v>
      </c>
      <c r="I760" s="1">
        <v>3.7</v>
      </c>
      <c r="J760" s="1">
        <v>0.15720000000000001</v>
      </c>
      <c r="K760" s="1">
        <v>160.55874443061856</v>
      </c>
      <c r="L760" s="1">
        <v>0.24399999999999999</v>
      </c>
      <c r="M760">
        <v>1</v>
      </c>
      <c r="N760">
        <v>0</v>
      </c>
    </row>
    <row r="761" spans="1:14" x14ac:dyDescent="0.35">
      <c r="A761" s="1">
        <v>37001</v>
      </c>
      <c r="B761" s="1" t="b">
        <v>0</v>
      </c>
      <c r="C761" s="1" t="b">
        <v>0</v>
      </c>
      <c r="D761" s="1">
        <v>57963</v>
      </c>
      <c r="E761" s="1">
        <v>399.83912930000002</v>
      </c>
      <c r="F761" s="1">
        <v>0.1084</v>
      </c>
      <c r="G761" s="1">
        <v>0.52500000000000002</v>
      </c>
      <c r="H761" s="1">
        <v>0.13100000000000001</v>
      </c>
      <c r="I761" s="1">
        <v>3.8</v>
      </c>
      <c r="J761" s="1">
        <v>0.184</v>
      </c>
      <c r="K761" s="1">
        <v>17.698175318124701</v>
      </c>
      <c r="L761" s="1">
        <v>0.24</v>
      </c>
      <c r="M761">
        <v>0</v>
      </c>
      <c r="N761">
        <v>0</v>
      </c>
    </row>
    <row r="762" spans="1:14" x14ac:dyDescent="0.35">
      <c r="A762" s="1">
        <v>37009</v>
      </c>
      <c r="B762" s="1" t="b">
        <v>0</v>
      </c>
      <c r="C762" s="1" t="b">
        <v>0</v>
      </c>
      <c r="D762" s="1">
        <v>41542</v>
      </c>
      <c r="E762" s="1">
        <v>63.836577609999999</v>
      </c>
      <c r="F762" s="1">
        <v>-2.8999999999999998E-3</v>
      </c>
      <c r="G762" s="1">
        <v>0.51</v>
      </c>
      <c r="H762" s="1">
        <v>5.0999999999999997E-2</v>
      </c>
      <c r="I762" s="1">
        <v>3.7</v>
      </c>
      <c r="J762" s="1">
        <v>0.15040000000000001</v>
      </c>
      <c r="K762" s="1">
        <v>36.760651398742787</v>
      </c>
      <c r="L762" s="1">
        <v>0.19</v>
      </c>
      <c r="M762">
        <v>0</v>
      </c>
      <c r="N762">
        <v>0</v>
      </c>
    </row>
    <row r="763" spans="1:14" x14ac:dyDescent="0.35">
      <c r="A763" s="1">
        <v>37011</v>
      </c>
      <c r="B763" s="1" t="b">
        <v>0</v>
      </c>
      <c r="C763" s="1" t="b">
        <v>0</v>
      </c>
      <c r="D763" s="1">
        <v>45823</v>
      </c>
      <c r="E763" s="1">
        <v>71.055943859999999</v>
      </c>
      <c r="F763" s="1">
        <v>-1.37E-2</v>
      </c>
      <c r="G763" s="1">
        <v>0.45800000000000002</v>
      </c>
      <c r="H763" s="1">
        <v>5.0999999999999997E-2</v>
      </c>
      <c r="I763" s="1">
        <v>3.7</v>
      </c>
      <c r="J763" s="1">
        <v>0.18770000000000001</v>
      </c>
      <c r="K763" s="1">
        <v>113.91467790624822</v>
      </c>
      <c r="L763" s="1">
        <v>0.20600000000000002</v>
      </c>
      <c r="M763">
        <v>0</v>
      </c>
      <c r="N763">
        <v>0</v>
      </c>
    </row>
    <row r="764" spans="1:14" x14ac:dyDescent="0.35">
      <c r="A764" s="1">
        <v>37019</v>
      </c>
      <c r="B764" s="1" t="b">
        <v>0</v>
      </c>
      <c r="C764" s="1" t="b">
        <v>0</v>
      </c>
      <c r="D764" s="1">
        <v>63712</v>
      </c>
      <c r="E764" s="1">
        <v>168.62402929999999</v>
      </c>
      <c r="F764" s="1">
        <v>0.24779999999999999</v>
      </c>
      <c r="G764" s="1">
        <v>0.52300000000000002</v>
      </c>
      <c r="H764" s="1">
        <v>4.9000000000000002E-2</v>
      </c>
      <c r="I764" s="1">
        <v>5.2</v>
      </c>
      <c r="J764" s="1">
        <v>0.1366</v>
      </c>
      <c r="K764" s="1">
        <v>14.003640946646128</v>
      </c>
      <c r="L764" s="1">
        <v>0.28600000000000003</v>
      </c>
      <c r="M764">
        <v>0</v>
      </c>
      <c r="N764">
        <v>0</v>
      </c>
    </row>
    <row r="765" spans="1:14" x14ac:dyDescent="0.35">
      <c r="A765" s="1">
        <v>37021</v>
      </c>
      <c r="B765" s="1" t="b">
        <v>1</v>
      </c>
      <c r="C765" s="1" t="b">
        <v>1</v>
      </c>
      <c r="D765" s="1">
        <v>55448</v>
      </c>
      <c r="E765" s="1">
        <v>397.7495614</v>
      </c>
      <c r="F765" s="1">
        <v>8.7599999999999997E-2</v>
      </c>
      <c r="G765" s="1">
        <v>0.52100000000000002</v>
      </c>
      <c r="H765" s="1">
        <v>6.8000000000000005E-2</v>
      </c>
      <c r="I765" s="1">
        <v>3</v>
      </c>
      <c r="J765" s="1">
        <v>0.20910000000000001</v>
      </c>
      <c r="K765" s="1">
        <v>126.34432273700088</v>
      </c>
      <c r="L765" s="1">
        <v>0.39200000000000002</v>
      </c>
      <c r="M765">
        <v>0</v>
      </c>
      <c r="N765">
        <v>1</v>
      </c>
    </row>
    <row r="766" spans="1:14" x14ac:dyDescent="0.35">
      <c r="A766" s="1">
        <v>37023</v>
      </c>
      <c r="B766" s="1" t="b">
        <v>0</v>
      </c>
      <c r="C766" s="1" t="b">
        <v>0</v>
      </c>
      <c r="D766" s="1">
        <v>47890</v>
      </c>
      <c r="E766" s="1">
        <v>178.4365578</v>
      </c>
      <c r="F766" s="1">
        <v>-4.7000000000000002E-3</v>
      </c>
      <c r="G766" s="1">
        <v>0.5</v>
      </c>
      <c r="H766" s="1">
        <v>6.5000000000000002E-2</v>
      </c>
      <c r="I766" s="1">
        <v>3.7</v>
      </c>
      <c r="J766" s="1">
        <v>0.17510000000000001</v>
      </c>
      <c r="K766" s="1">
        <v>33.154666519312599</v>
      </c>
      <c r="L766" s="1">
        <v>0.16600000000000001</v>
      </c>
      <c r="M766">
        <v>0</v>
      </c>
      <c r="N766">
        <v>0</v>
      </c>
    </row>
    <row r="767" spans="1:14" x14ac:dyDescent="0.35">
      <c r="A767" s="1">
        <v>37025</v>
      </c>
      <c r="B767" s="1" t="b">
        <v>0</v>
      </c>
      <c r="C767" s="1" t="b">
        <v>0</v>
      </c>
      <c r="D767" s="1">
        <v>72071</v>
      </c>
      <c r="E767" s="1">
        <v>598.35134310000001</v>
      </c>
      <c r="F767" s="1">
        <v>0.17760000000000001</v>
      </c>
      <c r="G767" s="1">
        <v>0.51200000000000001</v>
      </c>
      <c r="H767" s="1">
        <v>0.111</v>
      </c>
      <c r="I767" s="1">
        <v>3.6</v>
      </c>
      <c r="J767" s="1">
        <v>0.19889999999999999</v>
      </c>
      <c r="K767" s="1">
        <v>18.479762350256177</v>
      </c>
      <c r="L767" s="1">
        <v>0.312</v>
      </c>
      <c r="M767">
        <v>1</v>
      </c>
      <c r="N767">
        <v>0</v>
      </c>
    </row>
    <row r="768" spans="1:14" x14ac:dyDescent="0.35">
      <c r="A768" s="1">
        <v>37027</v>
      </c>
      <c r="B768" s="1" t="b">
        <v>0</v>
      </c>
      <c r="C768" s="1" t="b">
        <v>0</v>
      </c>
      <c r="D768" s="1">
        <v>48512</v>
      </c>
      <c r="E768" s="1">
        <v>174.26616849999999</v>
      </c>
      <c r="F768" s="1">
        <v>-1.04E-2</v>
      </c>
      <c r="G768" s="1">
        <v>0.505</v>
      </c>
      <c r="H768" s="1">
        <v>5.8999999999999997E-2</v>
      </c>
      <c r="I768" s="1">
        <v>4.0999999999999996</v>
      </c>
      <c r="J768" s="1">
        <v>0.1699</v>
      </c>
      <c r="K768" s="1">
        <v>24.337413906398307</v>
      </c>
      <c r="L768" s="1">
        <v>0.153</v>
      </c>
      <c r="M768">
        <v>0</v>
      </c>
      <c r="N768">
        <v>0</v>
      </c>
    </row>
    <row r="769" spans="1:14" x14ac:dyDescent="0.35">
      <c r="A769" s="1">
        <v>37031</v>
      </c>
      <c r="B769" s="1" t="b">
        <v>0</v>
      </c>
      <c r="C769" s="1" t="b">
        <v>0</v>
      </c>
      <c r="D769" s="1">
        <v>60058</v>
      </c>
      <c r="E769" s="1">
        <v>137.23034620000001</v>
      </c>
      <c r="F769" s="1">
        <v>4.3200000000000002E-2</v>
      </c>
      <c r="G769" s="1">
        <v>0.51</v>
      </c>
      <c r="H769" s="1">
        <v>4.3999999999999997E-2</v>
      </c>
      <c r="I769" s="1">
        <v>4.2</v>
      </c>
      <c r="J769" s="1">
        <v>0.15540000000000001</v>
      </c>
      <c r="K769" s="1">
        <v>57.576324615318178</v>
      </c>
      <c r="L769" s="1">
        <v>0.28399999999999997</v>
      </c>
      <c r="M769">
        <v>0</v>
      </c>
      <c r="N769">
        <v>1</v>
      </c>
    </row>
    <row r="770" spans="1:14" x14ac:dyDescent="0.35">
      <c r="A770" s="1">
        <v>37035</v>
      </c>
      <c r="B770" s="1" t="b">
        <v>0</v>
      </c>
      <c r="C770" s="1" t="b">
        <v>0</v>
      </c>
      <c r="D770" s="1">
        <v>53688</v>
      </c>
      <c r="E770" s="1">
        <v>400.15700199999998</v>
      </c>
      <c r="F770" s="1">
        <v>3.2500000000000001E-2</v>
      </c>
      <c r="G770" s="1">
        <v>0.51100000000000001</v>
      </c>
      <c r="H770" s="1">
        <v>0.10100000000000001</v>
      </c>
      <c r="I770" s="1">
        <v>3.6</v>
      </c>
      <c r="J770" s="1">
        <v>0.17699999999999999</v>
      </c>
      <c r="K770" s="1">
        <v>12.535176840007271</v>
      </c>
      <c r="L770" s="1">
        <v>0.21899999999999997</v>
      </c>
      <c r="M770">
        <v>0</v>
      </c>
      <c r="N770">
        <v>0</v>
      </c>
    </row>
    <row r="771" spans="1:14" x14ac:dyDescent="0.35">
      <c r="A771" s="1">
        <v>37037</v>
      </c>
      <c r="B771" s="1" t="b">
        <v>0</v>
      </c>
      <c r="C771" s="1" t="b">
        <v>0</v>
      </c>
      <c r="D771" s="1">
        <v>70258</v>
      </c>
      <c r="E771" s="1">
        <v>109.16393650000001</v>
      </c>
      <c r="F771" s="1">
        <v>0.1472</v>
      </c>
      <c r="G771" s="1">
        <v>0.52200000000000002</v>
      </c>
      <c r="H771" s="1">
        <v>0.121</v>
      </c>
      <c r="I771" s="1">
        <v>3.4</v>
      </c>
      <c r="J771" s="1">
        <v>0.14360000000000001</v>
      </c>
      <c r="K771" s="1">
        <v>40.284678393984152</v>
      </c>
      <c r="L771" s="1">
        <v>0.41299999999999998</v>
      </c>
      <c r="M771">
        <v>1</v>
      </c>
      <c r="N771">
        <v>1</v>
      </c>
    </row>
    <row r="772" spans="1:14" x14ac:dyDescent="0.35">
      <c r="A772" s="1">
        <v>37039</v>
      </c>
      <c r="B772" s="1" t="b">
        <v>0</v>
      </c>
      <c r="C772" s="1" t="b">
        <v>0</v>
      </c>
      <c r="D772" s="1">
        <v>42764</v>
      </c>
      <c r="E772" s="1">
        <v>62.824696000000003</v>
      </c>
      <c r="F772" s="1">
        <v>4.0800000000000003E-2</v>
      </c>
      <c r="G772" s="1">
        <v>0.51300000000000001</v>
      </c>
      <c r="H772" s="1">
        <v>3.3000000000000002E-2</v>
      </c>
      <c r="I772" s="1">
        <v>4.5</v>
      </c>
      <c r="J772" s="1">
        <v>0.1358</v>
      </c>
      <c r="K772" s="1">
        <v>104.85111142178107</v>
      </c>
      <c r="L772" s="1">
        <v>0.192</v>
      </c>
      <c r="M772">
        <v>0</v>
      </c>
      <c r="N772">
        <v>0</v>
      </c>
    </row>
    <row r="773" spans="1:14" x14ac:dyDescent="0.35">
      <c r="A773" s="1">
        <v>37045</v>
      </c>
      <c r="B773" s="1" t="b">
        <v>0</v>
      </c>
      <c r="C773" s="1" t="b">
        <v>0</v>
      </c>
      <c r="D773" s="1">
        <v>46012</v>
      </c>
      <c r="E773" s="1">
        <v>210.97808950000001</v>
      </c>
      <c r="F773" s="1">
        <v>-1.2999999999999999E-3</v>
      </c>
      <c r="G773" s="1">
        <v>0.51900000000000002</v>
      </c>
      <c r="H773" s="1">
        <v>3.7999999999999999E-2</v>
      </c>
      <c r="I773" s="1">
        <v>4</v>
      </c>
      <c r="J773" s="1">
        <v>0.1739</v>
      </c>
      <c r="K773" s="1">
        <v>10.209603152725455</v>
      </c>
      <c r="L773" s="1">
        <v>0.17399999999999999</v>
      </c>
      <c r="M773">
        <v>0</v>
      </c>
      <c r="N773">
        <v>0</v>
      </c>
    </row>
    <row r="774" spans="1:14" x14ac:dyDescent="0.35">
      <c r="A774" s="1">
        <v>37049</v>
      </c>
      <c r="B774" s="1" t="b">
        <v>0</v>
      </c>
      <c r="C774" s="1" t="b">
        <v>0</v>
      </c>
      <c r="D774" s="1">
        <v>53372</v>
      </c>
      <c r="E774" s="1">
        <v>144.0691832</v>
      </c>
      <c r="F774" s="1">
        <v>-1.34E-2</v>
      </c>
      <c r="G774" s="1">
        <v>0.495</v>
      </c>
      <c r="H774" s="1">
        <v>7.5999999999999998E-2</v>
      </c>
      <c r="I774" s="1">
        <v>4.0999999999999996</v>
      </c>
      <c r="J774" s="1">
        <v>0.193</v>
      </c>
      <c r="K774" s="1">
        <v>19.58115900880173</v>
      </c>
      <c r="L774" s="1">
        <v>0.25700000000000001</v>
      </c>
      <c r="M774">
        <v>0</v>
      </c>
      <c r="N774">
        <v>1</v>
      </c>
    </row>
    <row r="775" spans="1:14" x14ac:dyDescent="0.35">
      <c r="A775" s="1">
        <v>37051</v>
      </c>
      <c r="B775" s="1" t="b">
        <v>0</v>
      </c>
      <c r="C775" s="1" t="b">
        <v>0</v>
      </c>
      <c r="D775" s="1">
        <v>46599</v>
      </c>
      <c r="E775" s="1">
        <v>514.33586530000002</v>
      </c>
      <c r="F775" s="1">
        <v>4.7899999999999998E-2</v>
      </c>
      <c r="G775" s="1">
        <v>0.504</v>
      </c>
      <c r="H775" s="1">
        <v>0.121</v>
      </c>
      <c r="I775" s="1">
        <v>5.0999999999999996</v>
      </c>
      <c r="J775" s="1">
        <v>0.2354</v>
      </c>
      <c r="K775" s="1">
        <v>14.902729882059795</v>
      </c>
      <c r="L775" s="1">
        <v>0.25</v>
      </c>
      <c r="M775">
        <v>0</v>
      </c>
      <c r="N775">
        <v>1</v>
      </c>
    </row>
    <row r="776" spans="1:14" x14ac:dyDescent="0.35">
      <c r="A776" s="1">
        <v>37053</v>
      </c>
      <c r="B776" s="1" t="b">
        <v>0</v>
      </c>
      <c r="C776" s="1" t="b">
        <v>0</v>
      </c>
      <c r="D776" s="1">
        <v>70699</v>
      </c>
      <c r="E776" s="1">
        <v>106.0255411</v>
      </c>
      <c r="F776" s="1">
        <v>0.15190000000000001</v>
      </c>
      <c r="G776" s="1">
        <v>0.502</v>
      </c>
      <c r="H776" s="1">
        <v>4.3999999999999997E-2</v>
      </c>
      <c r="I776" s="1">
        <v>3.6</v>
      </c>
      <c r="J776" s="1">
        <v>0.187</v>
      </c>
      <c r="K776" s="1">
        <v>36.019162194287361</v>
      </c>
      <c r="L776" s="1">
        <v>0.23100000000000001</v>
      </c>
      <c r="M776">
        <v>0</v>
      </c>
      <c r="N776">
        <v>0</v>
      </c>
    </row>
    <row r="777" spans="1:14" x14ac:dyDescent="0.35">
      <c r="A777" s="1">
        <v>37055</v>
      </c>
      <c r="B777" s="1" t="b">
        <v>0</v>
      </c>
      <c r="C777" s="1" t="b">
        <v>0</v>
      </c>
      <c r="D777" s="1">
        <v>63033</v>
      </c>
      <c r="E777" s="1">
        <v>96.523394710000005</v>
      </c>
      <c r="F777" s="1">
        <v>8.3500000000000005E-2</v>
      </c>
      <c r="G777" s="1">
        <v>0.50900000000000001</v>
      </c>
      <c r="H777" s="1">
        <v>7.6999999999999999E-2</v>
      </c>
      <c r="I777" s="1">
        <v>4.7</v>
      </c>
      <c r="J777" s="1">
        <v>0.1615</v>
      </c>
      <c r="K777" s="1">
        <v>54.040908968088843</v>
      </c>
      <c r="L777" s="1">
        <v>0.33</v>
      </c>
      <c r="M777">
        <v>0</v>
      </c>
      <c r="N777">
        <v>1</v>
      </c>
    </row>
    <row r="778" spans="1:14" x14ac:dyDescent="0.35">
      <c r="A778" s="1">
        <v>37057</v>
      </c>
      <c r="B778" s="1" t="b">
        <v>0</v>
      </c>
      <c r="C778" s="1" t="b">
        <v>0</v>
      </c>
      <c r="D778" s="1">
        <v>53924</v>
      </c>
      <c r="E778" s="1">
        <v>303.26864790000002</v>
      </c>
      <c r="F778" s="1">
        <v>2.8199999999999999E-2</v>
      </c>
      <c r="G778" s="1">
        <v>0.51100000000000001</v>
      </c>
      <c r="H778" s="1">
        <v>7.3999999999999996E-2</v>
      </c>
      <c r="I778" s="1">
        <v>3.7</v>
      </c>
      <c r="J778" s="1">
        <v>0.17510000000000001</v>
      </c>
      <c r="K778" s="1">
        <v>11.932533455840677</v>
      </c>
      <c r="L778" s="1">
        <v>0.185</v>
      </c>
      <c r="M778">
        <v>0</v>
      </c>
      <c r="N778">
        <v>0</v>
      </c>
    </row>
    <row r="779" spans="1:14" x14ac:dyDescent="0.35">
      <c r="A779" s="1">
        <v>37063</v>
      </c>
      <c r="B779" s="1" t="b">
        <v>0</v>
      </c>
      <c r="C779" s="1" t="b">
        <v>0</v>
      </c>
      <c r="D779" s="1">
        <v>65541</v>
      </c>
      <c r="E779" s="1">
        <v>1124.182184</v>
      </c>
      <c r="F779" s="1">
        <v>0.16769999999999999</v>
      </c>
      <c r="G779" s="1">
        <v>0.52300000000000002</v>
      </c>
      <c r="H779" s="1">
        <v>0.13700000000000001</v>
      </c>
      <c r="I779" s="1">
        <v>3.4</v>
      </c>
      <c r="J779" s="1">
        <v>0.2596</v>
      </c>
      <c r="K779" s="1">
        <v>24.884288060518589</v>
      </c>
      <c r="L779" s="1">
        <v>0.47499999999999998</v>
      </c>
      <c r="M779">
        <v>0</v>
      </c>
      <c r="N779">
        <v>1</v>
      </c>
    </row>
    <row r="780" spans="1:14" x14ac:dyDescent="0.35">
      <c r="A780" s="1">
        <v>37065</v>
      </c>
      <c r="B780" s="1" t="b">
        <v>0</v>
      </c>
      <c r="C780" s="1" t="b">
        <v>0</v>
      </c>
      <c r="D780" s="1">
        <v>40784</v>
      </c>
      <c r="E780" s="1">
        <v>101.8569823</v>
      </c>
      <c r="F780" s="1">
        <v>-9.8699999999999996E-2</v>
      </c>
      <c r="G780" s="1">
        <v>0.53800000000000003</v>
      </c>
      <c r="H780" s="1">
        <v>0.05</v>
      </c>
      <c r="I780" s="1">
        <v>5.9</v>
      </c>
      <c r="J780" s="1">
        <v>0.17449999999999999</v>
      </c>
      <c r="K780" s="1">
        <v>19.428038545228471</v>
      </c>
      <c r="L780" s="1">
        <v>0.127</v>
      </c>
      <c r="M780">
        <v>0</v>
      </c>
      <c r="N780">
        <v>0</v>
      </c>
    </row>
    <row r="781" spans="1:14" x14ac:dyDescent="0.35">
      <c r="A781" s="1">
        <v>37067</v>
      </c>
      <c r="B781" s="1" t="b">
        <v>0</v>
      </c>
      <c r="C781" s="1" t="b">
        <v>0</v>
      </c>
      <c r="D781" s="1">
        <v>53054</v>
      </c>
      <c r="E781" s="1">
        <v>936.657781</v>
      </c>
      <c r="F781" s="1">
        <v>8.2699999999999996E-2</v>
      </c>
      <c r="G781" s="1">
        <v>0.52700000000000002</v>
      </c>
      <c r="H781" s="1">
        <v>0.13300000000000001</v>
      </c>
      <c r="I781" s="1">
        <v>3.7</v>
      </c>
      <c r="J781" s="1">
        <v>0.19359999999999999</v>
      </c>
      <c r="K781" s="1">
        <v>26.157810068141096</v>
      </c>
      <c r="L781" s="1">
        <v>0.33799999999999997</v>
      </c>
      <c r="M781">
        <v>0</v>
      </c>
      <c r="N781">
        <v>1</v>
      </c>
    </row>
    <row r="782" spans="1:14" x14ac:dyDescent="0.35">
      <c r="A782" s="1">
        <v>37069</v>
      </c>
      <c r="B782" s="1" t="b">
        <v>0</v>
      </c>
      <c r="C782" s="1" t="b">
        <v>0</v>
      </c>
      <c r="D782" s="1">
        <v>57371</v>
      </c>
      <c r="E782" s="1">
        <v>141.72778339999999</v>
      </c>
      <c r="F782" s="1">
        <v>0.13009999999999999</v>
      </c>
      <c r="G782" s="1">
        <v>0.505</v>
      </c>
      <c r="H782" s="1">
        <v>0.09</v>
      </c>
      <c r="I782" s="1">
        <v>4</v>
      </c>
      <c r="J782" s="1">
        <v>0.1789</v>
      </c>
      <c r="K782" s="1">
        <v>14.350290593384516</v>
      </c>
      <c r="L782" s="1">
        <v>0.21299999999999999</v>
      </c>
      <c r="M782">
        <v>0</v>
      </c>
      <c r="N782">
        <v>0</v>
      </c>
    </row>
    <row r="783" spans="1:14" x14ac:dyDescent="0.35">
      <c r="A783" s="1">
        <v>37071</v>
      </c>
      <c r="B783" s="1" t="b">
        <v>0</v>
      </c>
      <c r="C783" s="1" t="b">
        <v>0</v>
      </c>
      <c r="D783" s="1">
        <v>56542</v>
      </c>
      <c r="E783" s="1">
        <v>630.65160790000004</v>
      </c>
      <c r="F783" s="1">
        <v>8.2100000000000006E-2</v>
      </c>
      <c r="G783" s="1">
        <v>0.51700000000000002</v>
      </c>
      <c r="H783" s="1">
        <v>7.5999999999999998E-2</v>
      </c>
      <c r="I783" s="1">
        <v>3.9</v>
      </c>
      <c r="J783" s="1">
        <v>0.1971</v>
      </c>
      <c r="K783" s="1">
        <v>22.268838323780002</v>
      </c>
      <c r="L783" s="1">
        <v>0.20600000000000002</v>
      </c>
      <c r="M783">
        <v>0</v>
      </c>
      <c r="N783">
        <v>0</v>
      </c>
    </row>
    <row r="784" spans="1:14" x14ac:dyDescent="0.35">
      <c r="A784" s="1">
        <v>37077</v>
      </c>
      <c r="B784" s="1" t="b">
        <v>0</v>
      </c>
      <c r="C784" s="1" t="b">
        <v>0</v>
      </c>
      <c r="D784" s="1">
        <v>54300</v>
      </c>
      <c r="E784" s="1">
        <v>113.7065673</v>
      </c>
      <c r="F784" s="1">
        <v>8.6999999999999994E-3</v>
      </c>
      <c r="G784" s="1">
        <v>0.49199999999999999</v>
      </c>
      <c r="H784" s="1">
        <v>8.5000000000000006E-2</v>
      </c>
      <c r="I784" s="1">
        <v>3.4</v>
      </c>
      <c r="J784" s="1">
        <v>0.1802</v>
      </c>
      <c r="K784" s="1">
        <v>16.544513012259483</v>
      </c>
      <c r="L784" s="1">
        <v>0.223</v>
      </c>
      <c r="M784">
        <v>0</v>
      </c>
      <c r="N784">
        <v>0</v>
      </c>
    </row>
    <row r="785" spans="1:14" x14ac:dyDescent="0.35">
      <c r="A785" s="1">
        <v>37081</v>
      </c>
      <c r="B785" s="1" t="b">
        <v>0</v>
      </c>
      <c r="C785" s="1" t="b">
        <v>0</v>
      </c>
      <c r="D785" s="1">
        <v>55820</v>
      </c>
      <c r="E785" s="1">
        <v>831.91988900000001</v>
      </c>
      <c r="F785" s="1">
        <v>9.0800000000000006E-2</v>
      </c>
      <c r="G785" s="1">
        <v>0.52700000000000002</v>
      </c>
      <c r="H785" s="1">
        <v>8.4000000000000005E-2</v>
      </c>
      <c r="I785" s="1">
        <v>4.0999999999999996</v>
      </c>
      <c r="J785" s="1">
        <v>0.19989999999999999</v>
      </c>
      <c r="K785" s="1">
        <v>27.923912922069945</v>
      </c>
      <c r="L785" s="1">
        <v>0.35299999999999998</v>
      </c>
      <c r="M785">
        <v>0</v>
      </c>
      <c r="N785">
        <v>1</v>
      </c>
    </row>
    <row r="786" spans="1:14" x14ac:dyDescent="0.35">
      <c r="A786" s="1">
        <v>37085</v>
      </c>
      <c r="B786" s="1" t="b">
        <v>0</v>
      </c>
      <c r="C786" s="1" t="b">
        <v>0</v>
      </c>
      <c r="D786" s="1">
        <v>55619</v>
      </c>
      <c r="E786" s="1">
        <v>228.5360857</v>
      </c>
      <c r="F786" s="1">
        <v>0.15659999999999999</v>
      </c>
      <c r="G786" s="1">
        <v>0.505</v>
      </c>
      <c r="H786" s="1">
        <v>0.13400000000000001</v>
      </c>
      <c r="I786" s="1">
        <v>4.5999999999999996</v>
      </c>
      <c r="J786" s="1">
        <v>0.2316</v>
      </c>
      <c r="K786" s="1">
        <v>14.708477966700006</v>
      </c>
      <c r="L786" s="1">
        <v>0.20699999999999999</v>
      </c>
      <c r="M786">
        <v>0</v>
      </c>
      <c r="N786">
        <v>0</v>
      </c>
    </row>
    <row r="787" spans="1:14" x14ac:dyDescent="0.35">
      <c r="A787" s="1">
        <v>37087</v>
      </c>
      <c r="B787" s="1" t="b">
        <v>0</v>
      </c>
      <c r="C787" s="1" t="b">
        <v>0</v>
      </c>
      <c r="D787" s="1">
        <v>51612</v>
      </c>
      <c r="E787" s="1">
        <v>112.5481315</v>
      </c>
      <c r="F787" s="1">
        <v>5.2699999999999997E-2</v>
      </c>
      <c r="G787" s="1">
        <v>0.51700000000000002</v>
      </c>
      <c r="H787" s="1">
        <v>4.2999999999999997E-2</v>
      </c>
      <c r="I787" s="1">
        <v>3.4</v>
      </c>
      <c r="J787" s="1">
        <v>0.16900000000000001</v>
      </c>
      <c r="K787" s="1">
        <v>64.187942295039875</v>
      </c>
      <c r="L787" s="1">
        <v>0.25</v>
      </c>
      <c r="M787">
        <v>0</v>
      </c>
      <c r="N787">
        <v>0</v>
      </c>
    </row>
    <row r="788" spans="1:14" x14ac:dyDescent="0.35">
      <c r="A788" s="1">
        <v>37089</v>
      </c>
      <c r="B788" s="1" t="b">
        <v>1</v>
      </c>
      <c r="C788" s="1" t="b">
        <v>1</v>
      </c>
      <c r="D788" s="1">
        <v>61651</v>
      </c>
      <c r="E788" s="1">
        <v>314.73350699999997</v>
      </c>
      <c r="F788" s="1">
        <v>9.0899999999999995E-2</v>
      </c>
      <c r="G788" s="1">
        <v>0.52</v>
      </c>
      <c r="H788" s="1">
        <v>0.10299999999999999</v>
      </c>
      <c r="I788" s="1">
        <v>3.3</v>
      </c>
      <c r="J788" s="1">
        <v>0.15909999999999999</v>
      </c>
      <c r="K788" s="1">
        <v>51.09992590510744</v>
      </c>
      <c r="L788" s="1">
        <v>0.318</v>
      </c>
      <c r="M788">
        <v>1</v>
      </c>
      <c r="N788">
        <v>1</v>
      </c>
    </row>
    <row r="789" spans="1:14" x14ac:dyDescent="0.35">
      <c r="A789" s="1">
        <v>37091</v>
      </c>
      <c r="B789" s="1" t="b">
        <v>0</v>
      </c>
      <c r="C789" s="1" t="b">
        <v>0</v>
      </c>
      <c r="D789" s="1">
        <v>42374</v>
      </c>
      <c r="E789" s="1">
        <v>67.062255710000002</v>
      </c>
      <c r="F789" s="1">
        <v>-4.19E-2</v>
      </c>
      <c r="G789" s="1">
        <v>0.502</v>
      </c>
      <c r="H789" s="1">
        <v>4.1000000000000002E-2</v>
      </c>
      <c r="I789" s="1">
        <v>5.2</v>
      </c>
      <c r="J789" s="1">
        <v>0.18060000000000001</v>
      </c>
      <c r="K789" s="1">
        <v>42.235080457828268</v>
      </c>
      <c r="L789" s="1">
        <v>0.14599999999999999</v>
      </c>
      <c r="M789">
        <v>0</v>
      </c>
      <c r="N789">
        <v>0</v>
      </c>
    </row>
    <row r="790" spans="1:14" x14ac:dyDescent="0.35">
      <c r="A790" s="1">
        <v>37095</v>
      </c>
      <c r="B790" s="1" t="b">
        <v>0</v>
      </c>
      <c r="C790" s="1" t="b">
        <v>0</v>
      </c>
      <c r="D790" s="1">
        <v>43112</v>
      </c>
      <c r="E790" s="1">
        <v>8.0577770520000005</v>
      </c>
      <c r="F790" s="1">
        <v>-0.17680000000000001</v>
      </c>
      <c r="G790" s="1">
        <v>0.46600000000000003</v>
      </c>
      <c r="H790" s="1">
        <v>9.8000000000000004E-2</v>
      </c>
      <c r="I790" s="1">
        <v>8.6</v>
      </c>
      <c r="J790" s="1">
        <v>0.18629999999999999</v>
      </c>
      <c r="K790" s="1">
        <v>202.55215718047398</v>
      </c>
      <c r="L790" s="1">
        <v>9.4E-2</v>
      </c>
      <c r="M790">
        <v>0</v>
      </c>
      <c r="N790">
        <v>0</v>
      </c>
    </row>
    <row r="791" spans="1:14" x14ac:dyDescent="0.35">
      <c r="A791" s="1">
        <v>37097</v>
      </c>
      <c r="B791" s="1" t="b">
        <v>0</v>
      </c>
      <c r="C791" s="1" t="b">
        <v>0</v>
      </c>
      <c r="D791" s="1">
        <v>68308</v>
      </c>
      <c r="E791" s="1">
        <v>316.8273696</v>
      </c>
      <c r="F791" s="1">
        <v>0.123</v>
      </c>
      <c r="G791" s="1">
        <v>0.50800000000000001</v>
      </c>
      <c r="H791" s="1">
        <v>0.08</v>
      </c>
      <c r="I791" s="1">
        <v>3.6</v>
      </c>
      <c r="J791" s="1">
        <v>0.18240000000000001</v>
      </c>
      <c r="K791" s="1">
        <v>16.501105574073463</v>
      </c>
      <c r="L791" s="1">
        <v>0.27500000000000002</v>
      </c>
      <c r="M791">
        <v>0</v>
      </c>
      <c r="N791">
        <v>0</v>
      </c>
    </row>
    <row r="792" spans="1:14" x14ac:dyDescent="0.35">
      <c r="A792" s="1">
        <v>37099</v>
      </c>
      <c r="B792" s="1" t="b">
        <v>0</v>
      </c>
      <c r="C792" s="1" t="b">
        <v>0</v>
      </c>
      <c r="D792" s="1">
        <v>47759</v>
      </c>
      <c r="E792" s="1">
        <v>89.531436260000007</v>
      </c>
      <c r="F792" s="1">
        <v>8.3500000000000005E-2</v>
      </c>
      <c r="G792" s="1">
        <v>0.50800000000000001</v>
      </c>
      <c r="H792" s="1">
        <v>6.2E-2</v>
      </c>
      <c r="I792" s="1">
        <v>4.0999999999999996</v>
      </c>
      <c r="J792" s="1">
        <v>0.1666</v>
      </c>
      <c r="K792" s="1">
        <v>45.51868542036506</v>
      </c>
      <c r="L792" s="1">
        <v>0.30499999999999999</v>
      </c>
      <c r="M792">
        <v>0</v>
      </c>
      <c r="N792">
        <v>1</v>
      </c>
    </row>
    <row r="793" spans="1:14" x14ac:dyDescent="0.35">
      <c r="A793" s="1">
        <v>37101</v>
      </c>
      <c r="B793" s="1" t="b">
        <v>0</v>
      </c>
      <c r="C793" s="1" t="b">
        <v>0</v>
      </c>
      <c r="D793" s="1">
        <v>62835</v>
      </c>
      <c r="E793" s="1">
        <v>264.5510736</v>
      </c>
      <c r="F793" s="1">
        <v>0.1933</v>
      </c>
      <c r="G793" s="1">
        <v>0.51</v>
      </c>
      <c r="H793" s="1">
        <v>0.14099999999999999</v>
      </c>
      <c r="I793" s="1">
        <v>3.6</v>
      </c>
      <c r="J793" s="1">
        <v>0.1933</v>
      </c>
      <c r="K793" s="1">
        <v>9.5538815032077142</v>
      </c>
      <c r="L793" s="1">
        <v>0.218</v>
      </c>
      <c r="M793">
        <v>0</v>
      </c>
      <c r="N793">
        <v>0</v>
      </c>
    </row>
    <row r="794" spans="1:14" x14ac:dyDescent="0.35">
      <c r="A794" s="1">
        <v>37103</v>
      </c>
      <c r="B794" s="1" t="b">
        <v>0</v>
      </c>
      <c r="C794" s="1" t="b">
        <v>0</v>
      </c>
      <c r="D794" s="1">
        <v>46275</v>
      </c>
      <c r="E794" s="1">
        <v>20.01028238</v>
      </c>
      <c r="F794" s="1">
        <v>-7.7899999999999997E-2</v>
      </c>
      <c r="G794" s="1">
        <v>0.51400000000000001</v>
      </c>
      <c r="H794" s="1">
        <v>5.0999999999999997E-2</v>
      </c>
      <c r="I794" s="1">
        <v>3.9</v>
      </c>
      <c r="J794" s="1">
        <v>0.16500000000000001</v>
      </c>
      <c r="K794" s="1">
        <v>106.16838305552606</v>
      </c>
      <c r="L794" s="1">
        <v>0.13100000000000001</v>
      </c>
      <c r="M794">
        <v>0</v>
      </c>
      <c r="N794">
        <v>0</v>
      </c>
    </row>
    <row r="795" spans="1:14" x14ac:dyDescent="0.35">
      <c r="A795" s="1">
        <v>37105</v>
      </c>
      <c r="B795" s="1" t="b">
        <v>0</v>
      </c>
      <c r="C795" s="1" t="b">
        <v>0</v>
      </c>
      <c r="D795" s="1">
        <v>53114</v>
      </c>
      <c r="E795" s="1">
        <v>242.30954779999999</v>
      </c>
      <c r="F795" s="1">
        <v>6.3299999999999995E-2</v>
      </c>
      <c r="G795" s="1">
        <v>0.51200000000000001</v>
      </c>
      <c r="H795" s="1">
        <v>0.19600000000000001</v>
      </c>
      <c r="I795" s="1">
        <v>4.5</v>
      </c>
      <c r="J795" s="1">
        <v>0.18970000000000001</v>
      </c>
      <c r="K795" s="1">
        <v>16.186730118648729</v>
      </c>
      <c r="L795" s="1">
        <v>0.20899999999999999</v>
      </c>
      <c r="M795">
        <v>0</v>
      </c>
      <c r="N795">
        <v>0</v>
      </c>
    </row>
    <row r="796" spans="1:14" x14ac:dyDescent="0.35">
      <c r="A796" s="1">
        <v>37107</v>
      </c>
      <c r="B796" s="1" t="b">
        <v>0</v>
      </c>
      <c r="C796" s="1" t="b">
        <v>0</v>
      </c>
      <c r="D796" s="1">
        <v>39947</v>
      </c>
      <c r="E796" s="1">
        <v>139.66614329999999</v>
      </c>
      <c r="F796" s="1">
        <v>-6.3399999999999998E-2</v>
      </c>
      <c r="G796" s="1">
        <v>0.52200000000000002</v>
      </c>
      <c r="H796" s="1">
        <v>7.9000000000000001E-2</v>
      </c>
      <c r="I796" s="1">
        <v>3.8</v>
      </c>
      <c r="J796" s="1">
        <v>0.16889999999999999</v>
      </c>
      <c r="K796" s="1">
        <v>17.873420436468926</v>
      </c>
      <c r="L796" s="1">
        <v>0.14499999999999999</v>
      </c>
      <c r="M796">
        <v>0</v>
      </c>
      <c r="N796">
        <v>0</v>
      </c>
    </row>
    <row r="797" spans="1:14" x14ac:dyDescent="0.35">
      <c r="A797" s="1">
        <v>37109</v>
      </c>
      <c r="B797" s="1" t="b">
        <v>0</v>
      </c>
      <c r="C797" s="1" t="b">
        <v>0</v>
      </c>
      <c r="D797" s="1">
        <v>70479</v>
      </c>
      <c r="E797" s="1">
        <v>289.0232196</v>
      </c>
      <c r="F797" s="1">
        <v>9.11E-2</v>
      </c>
      <c r="G797" s="1">
        <v>0.504</v>
      </c>
      <c r="H797" s="1">
        <v>7.4999999999999997E-2</v>
      </c>
      <c r="I797" s="1">
        <v>3.5</v>
      </c>
      <c r="J797" s="1">
        <v>0.16900000000000001</v>
      </c>
      <c r="K797" s="1">
        <v>11.612918210217046</v>
      </c>
      <c r="L797" s="1">
        <v>0.214</v>
      </c>
      <c r="M797">
        <v>0</v>
      </c>
      <c r="N797">
        <v>0</v>
      </c>
    </row>
    <row r="798" spans="1:14" x14ac:dyDescent="0.35">
      <c r="A798" s="1">
        <v>37111</v>
      </c>
      <c r="B798" s="1" t="b">
        <v>0</v>
      </c>
      <c r="C798" s="1" t="b">
        <v>0</v>
      </c>
      <c r="D798" s="1">
        <v>46370</v>
      </c>
      <c r="E798" s="1">
        <v>103.8474109</v>
      </c>
      <c r="F798" s="1">
        <v>1.66E-2</v>
      </c>
      <c r="G798" s="1">
        <v>0.502</v>
      </c>
      <c r="H798" s="1">
        <v>6.4000000000000001E-2</v>
      </c>
      <c r="I798" s="1">
        <v>3.8</v>
      </c>
      <c r="J798" s="1">
        <v>0.17230000000000001</v>
      </c>
      <c r="K798" s="1">
        <v>21.855057260250021</v>
      </c>
      <c r="L798" s="1">
        <v>0.16899999999999998</v>
      </c>
      <c r="M798">
        <v>0</v>
      </c>
      <c r="N798">
        <v>0</v>
      </c>
    </row>
    <row r="799" spans="1:14" x14ac:dyDescent="0.35">
      <c r="A799" s="1">
        <v>37113</v>
      </c>
      <c r="B799" s="1" t="b">
        <v>0</v>
      </c>
      <c r="C799" s="1" t="b">
        <v>0</v>
      </c>
      <c r="D799" s="1">
        <v>46279</v>
      </c>
      <c r="E799" s="1">
        <v>69.551825399999998</v>
      </c>
      <c r="F799" s="1">
        <v>5.3999999999999999E-2</v>
      </c>
      <c r="G799" s="1">
        <v>0.51500000000000001</v>
      </c>
      <c r="H799" s="1">
        <v>7.3999999999999996E-2</v>
      </c>
      <c r="I799" s="1">
        <v>3.9</v>
      </c>
      <c r="J799" s="1">
        <v>0.1497</v>
      </c>
      <c r="K799" s="1">
        <v>83.663338724970728</v>
      </c>
      <c r="L799" s="1">
        <v>0.24199999999999999</v>
      </c>
      <c r="M799">
        <v>0</v>
      </c>
      <c r="N799">
        <v>0</v>
      </c>
    </row>
    <row r="800" spans="1:14" x14ac:dyDescent="0.35">
      <c r="A800" s="1">
        <v>37115</v>
      </c>
      <c r="B800" s="1" t="b">
        <v>0</v>
      </c>
      <c r="C800" s="1" t="b">
        <v>0</v>
      </c>
      <c r="D800" s="1">
        <v>50062</v>
      </c>
      <c r="E800" s="1">
        <v>48.39068443</v>
      </c>
      <c r="F800" s="1">
        <v>4.5600000000000002E-2</v>
      </c>
      <c r="G800" s="1">
        <v>0.50700000000000001</v>
      </c>
      <c r="H800" s="1">
        <v>2.4E-2</v>
      </c>
      <c r="I800" s="1">
        <v>3.6</v>
      </c>
      <c r="J800" s="1">
        <v>0.16639999999999999</v>
      </c>
      <c r="K800" s="1">
        <v>45.966444495518274</v>
      </c>
      <c r="L800" s="1">
        <v>0.27600000000000002</v>
      </c>
      <c r="M800">
        <v>0</v>
      </c>
      <c r="N800">
        <v>0</v>
      </c>
    </row>
    <row r="801" spans="1:14" x14ac:dyDescent="0.35">
      <c r="A801" s="1">
        <v>37119</v>
      </c>
      <c r="B801" s="1" t="b">
        <v>0</v>
      </c>
      <c r="C801" s="1" t="b">
        <v>0</v>
      </c>
      <c r="D801" s="1">
        <v>69455</v>
      </c>
      <c r="E801" s="1">
        <v>2119.6391279999998</v>
      </c>
      <c r="F801" s="1">
        <v>0.17180000000000001</v>
      </c>
      <c r="G801" s="1">
        <v>0.51900000000000002</v>
      </c>
      <c r="H801" s="1">
        <v>0.13800000000000001</v>
      </c>
      <c r="I801" s="1">
        <v>3.6</v>
      </c>
      <c r="J801" s="1">
        <v>0.24909999999999999</v>
      </c>
      <c r="K801" s="1">
        <v>31.521421958362904</v>
      </c>
      <c r="L801" s="1">
        <v>0.44799999999999995</v>
      </c>
      <c r="M801">
        <v>1</v>
      </c>
      <c r="N801">
        <v>1</v>
      </c>
    </row>
    <row r="802" spans="1:14" x14ac:dyDescent="0.35">
      <c r="A802" s="1">
        <v>37121</v>
      </c>
      <c r="B802" s="1" t="b">
        <v>0</v>
      </c>
      <c r="C802" s="1" t="b">
        <v>0</v>
      </c>
      <c r="D802" s="1">
        <v>47675</v>
      </c>
      <c r="E802" s="1">
        <v>67.580444850000006</v>
      </c>
      <c r="F802" s="1">
        <v>-4.1099999999999998E-2</v>
      </c>
      <c r="G802" s="1">
        <v>0.50600000000000001</v>
      </c>
      <c r="H802" s="1">
        <v>6.2E-2</v>
      </c>
      <c r="I802" s="1">
        <v>4.5999999999999996</v>
      </c>
      <c r="J802" s="1">
        <v>0.1633</v>
      </c>
      <c r="K802" s="1">
        <v>66.827051590483833</v>
      </c>
      <c r="L802" s="1">
        <v>0.188</v>
      </c>
      <c r="M802">
        <v>0</v>
      </c>
      <c r="N802">
        <v>0</v>
      </c>
    </row>
    <row r="803" spans="1:14" x14ac:dyDescent="0.35">
      <c r="A803" s="1">
        <v>37125</v>
      </c>
      <c r="B803" s="1" t="b">
        <v>0</v>
      </c>
      <c r="C803" s="1" t="b">
        <v>0</v>
      </c>
      <c r="D803" s="1">
        <v>63942</v>
      </c>
      <c r="E803" s="1">
        <v>144.5597362</v>
      </c>
      <c r="F803" s="1">
        <v>0.12520000000000001</v>
      </c>
      <c r="G803" s="1">
        <v>0.51700000000000002</v>
      </c>
      <c r="H803" s="1">
        <v>7.0999999999999994E-2</v>
      </c>
      <c r="I803" s="1">
        <v>3.8</v>
      </c>
      <c r="J803" s="1">
        <v>0.1817</v>
      </c>
      <c r="K803" s="1">
        <v>19.825535289452816</v>
      </c>
      <c r="L803" s="1">
        <v>0.36899999999999999</v>
      </c>
      <c r="M803">
        <v>0</v>
      </c>
      <c r="N803">
        <v>1</v>
      </c>
    </row>
    <row r="804" spans="1:14" x14ac:dyDescent="0.35">
      <c r="A804" s="1">
        <v>37127</v>
      </c>
      <c r="B804" s="1" t="b">
        <v>0</v>
      </c>
      <c r="C804" s="1" t="b">
        <v>0</v>
      </c>
      <c r="D804" s="1">
        <v>50902</v>
      </c>
      <c r="E804" s="1">
        <v>174.4944088</v>
      </c>
      <c r="F804" s="1">
        <v>-1.6400000000000001E-2</v>
      </c>
      <c r="G804" s="1">
        <v>0.52100000000000002</v>
      </c>
      <c r="H804" s="1">
        <v>7.3999999999999996E-2</v>
      </c>
      <c r="I804" s="1">
        <v>4.8</v>
      </c>
      <c r="J804" s="1">
        <v>0.17480000000000001</v>
      </c>
      <c r="K804" s="1">
        <v>21.209357568559248</v>
      </c>
      <c r="L804" s="1">
        <v>0.20899999999999999</v>
      </c>
      <c r="M804">
        <v>0</v>
      </c>
      <c r="N804">
        <v>0</v>
      </c>
    </row>
    <row r="805" spans="1:14" x14ac:dyDescent="0.35">
      <c r="A805" s="1">
        <v>37129</v>
      </c>
      <c r="B805" s="1" t="b">
        <v>0</v>
      </c>
      <c r="C805" s="1" t="b">
        <v>0</v>
      </c>
      <c r="D805" s="1">
        <v>57252</v>
      </c>
      <c r="E805" s="1">
        <v>1224.1847399999999</v>
      </c>
      <c r="F805" s="1">
        <v>0.1356</v>
      </c>
      <c r="G805" s="1">
        <v>0.52400000000000002</v>
      </c>
      <c r="H805" s="1">
        <v>5.8000000000000003E-2</v>
      </c>
      <c r="I805" s="1">
        <v>3.6</v>
      </c>
      <c r="J805" s="1">
        <v>0.19489999999999999</v>
      </c>
      <c r="K805" s="1">
        <v>59.708367274696876</v>
      </c>
      <c r="L805" s="1">
        <v>0.39299999999999996</v>
      </c>
      <c r="M805">
        <v>0</v>
      </c>
      <c r="N805">
        <v>1</v>
      </c>
    </row>
    <row r="806" spans="1:14" x14ac:dyDescent="0.35">
      <c r="A806" s="1">
        <v>37135</v>
      </c>
      <c r="B806" s="1" t="b">
        <v>0</v>
      </c>
      <c r="C806" s="1" t="b">
        <v>0</v>
      </c>
      <c r="D806" s="1">
        <v>74314</v>
      </c>
      <c r="E806" s="1">
        <v>373.09464819999999</v>
      </c>
      <c r="F806" s="1">
        <v>9.8799999999999999E-2</v>
      </c>
      <c r="G806" s="1">
        <v>0.52300000000000002</v>
      </c>
      <c r="H806" s="1">
        <v>8.5999999999999993E-2</v>
      </c>
      <c r="I806" s="1">
        <v>3.3</v>
      </c>
      <c r="J806" s="1">
        <v>0.1774</v>
      </c>
      <c r="K806" s="1">
        <v>53.880761873972901</v>
      </c>
      <c r="L806" s="1">
        <v>0.57600000000000007</v>
      </c>
      <c r="M806">
        <v>1</v>
      </c>
      <c r="N806">
        <v>1</v>
      </c>
    </row>
    <row r="807" spans="1:14" x14ac:dyDescent="0.35">
      <c r="A807" s="1">
        <v>37137</v>
      </c>
      <c r="B807" s="1" t="b">
        <v>0</v>
      </c>
      <c r="C807" s="1" t="b">
        <v>0</v>
      </c>
      <c r="D807" s="1">
        <v>52522</v>
      </c>
      <c r="E807" s="1">
        <v>37.814564220000001</v>
      </c>
      <c r="F807" s="1">
        <v>-3.2800000000000003E-2</v>
      </c>
      <c r="G807" s="1">
        <v>0.49099999999999999</v>
      </c>
      <c r="H807" s="1">
        <v>4.2999999999999997E-2</v>
      </c>
      <c r="I807" s="1">
        <v>3.8</v>
      </c>
      <c r="J807" s="1">
        <v>0.15279999999999999</v>
      </c>
      <c r="K807" s="1">
        <v>78.579286500078581</v>
      </c>
      <c r="L807" s="1">
        <v>0.19399999999999998</v>
      </c>
      <c r="M807">
        <v>0</v>
      </c>
      <c r="N807">
        <v>0</v>
      </c>
    </row>
    <row r="808" spans="1:14" x14ac:dyDescent="0.35">
      <c r="A808" s="1">
        <v>37139</v>
      </c>
      <c r="B808" s="1" t="b">
        <v>0</v>
      </c>
      <c r="C808" s="1" t="b">
        <v>0</v>
      </c>
      <c r="D808" s="1">
        <v>51245</v>
      </c>
      <c r="E808" s="1">
        <v>175.52891399999999</v>
      </c>
      <c r="F808" s="1">
        <v>-2.1000000000000001E-2</v>
      </c>
      <c r="G808" s="1">
        <v>0.51100000000000001</v>
      </c>
      <c r="H808" s="1">
        <v>5.8000000000000003E-2</v>
      </c>
      <c r="I808" s="1">
        <v>4.5999999999999996</v>
      </c>
      <c r="J808" s="1">
        <v>0.20100000000000001</v>
      </c>
      <c r="K808" s="1">
        <v>25.110486139011652</v>
      </c>
      <c r="L808" s="1">
        <v>0.20499999999999999</v>
      </c>
      <c r="M808">
        <v>0</v>
      </c>
      <c r="N808">
        <v>0</v>
      </c>
    </row>
    <row r="809" spans="1:14" x14ac:dyDescent="0.35">
      <c r="A809" s="1">
        <v>37141</v>
      </c>
      <c r="B809" s="1" t="b">
        <v>0</v>
      </c>
      <c r="C809" s="1" t="b">
        <v>0</v>
      </c>
      <c r="D809" s="1">
        <v>60405</v>
      </c>
      <c r="E809" s="1">
        <v>72.499841919999994</v>
      </c>
      <c r="F809" s="1">
        <v>0.1719</v>
      </c>
      <c r="G809" s="1">
        <v>0.502</v>
      </c>
      <c r="H809" s="1">
        <v>7.4999999999999997E-2</v>
      </c>
      <c r="I809" s="1">
        <v>3.9</v>
      </c>
      <c r="J809" s="1">
        <v>0.17460000000000001</v>
      </c>
      <c r="K809" s="1">
        <v>15.857913098636219</v>
      </c>
      <c r="L809" s="1">
        <v>0.26400000000000001</v>
      </c>
      <c r="M809">
        <v>0</v>
      </c>
      <c r="N809">
        <v>0</v>
      </c>
    </row>
    <row r="810" spans="1:14" x14ac:dyDescent="0.35">
      <c r="A810" s="1">
        <v>37145</v>
      </c>
      <c r="B810" s="1" t="b">
        <v>0</v>
      </c>
      <c r="C810" s="1" t="b">
        <v>0</v>
      </c>
      <c r="D810" s="1">
        <v>54553</v>
      </c>
      <c r="E810" s="1">
        <v>100.65711330000001</v>
      </c>
      <c r="F810" s="1">
        <v>6.9999999999999999E-4</v>
      </c>
      <c r="G810" s="1">
        <v>0.51700000000000002</v>
      </c>
      <c r="H810" s="1">
        <v>4.4999999999999998E-2</v>
      </c>
      <c r="I810" s="1">
        <v>4.2</v>
      </c>
      <c r="J810" s="1">
        <v>0.1678</v>
      </c>
      <c r="K810" s="1">
        <v>25.322866548493291</v>
      </c>
      <c r="L810" s="1">
        <v>0.153</v>
      </c>
      <c r="M810">
        <v>0</v>
      </c>
      <c r="N810">
        <v>0</v>
      </c>
    </row>
    <row r="811" spans="1:14" x14ac:dyDescent="0.35">
      <c r="A811" s="1">
        <v>37147</v>
      </c>
      <c r="B811" s="1" t="b">
        <v>0</v>
      </c>
      <c r="C811" s="1" t="b">
        <v>0</v>
      </c>
      <c r="D811" s="1">
        <v>52961</v>
      </c>
      <c r="E811" s="1">
        <v>277.22228610000002</v>
      </c>
      <c r="F811" s="1">
        <v>6.9699999999999998E-2</v>
      </c>
      <c r="G811" s="1">
        <v>0.53100000000000003</v>
      </c>
      <c r="H811" s="1">
        <v>6.5000000000000002E-2</v>
      </c>
      <c r="I811" s="1">
        <v>4.2</v>
      </c>
      <c r="J811" s="1">
        <v>0.1986</v>
      </c>
      <c r="K811" s="1">
        <v>16.598245012227373</v>
      </c>
      <c r="L811" s="1">
        <v>0.318</v>
      </c>
      <c r="M811">
        <v>0</v>
      </c>
      <c r="N811">
        <v>1</v>
      </c>
    </row>
    <row r="812" spans="1:14" x14ac:dyDescent="0.35">
      <c r="A812" s="1">
        <v>37151</v>
      </c>
      <c r="B812" s="1" t="b">
        <v>0</v>
      </c>
      <c r="C812" s="1" t="b">
        <v>0</v>
      </c>
      <c r="D812" s="1">
        <v>50129</v>
      </c>
      <c r="E812" s="1">
        <v>183.59601129999999</v>
      </c>
      <c r="F812" s="1">
        <v>1.3299999999999999E-2</v>
      </c>
      <c r="G812" s="1">
        <v>0.50700000000000001</v>
      </c>
      <c r="H812" s="1">
        <v>0.12</v>
      </c>
      <c r="I812" s="1">
        <v>3.8</v>
      </c>
      <c r="J812" s="1">
        <v>0.1749</v>
      </c>
      <c r="K812" s="1">
        <v>13.921081389602344</v>
      </c>
      <c r="L812" s="1">
        <v>0.158</v>
      </c>
      <c r="M812">
        <v>0</v>
      </c>
      <c r="N812">
        <v>0</v>
      </c>
    </row>
    <row r="813" spans="1:14" x14ac:dyDescent="0.35">
      <c r="A813" s="1">
        <v>37157</v>
      </c>
      <c r="B813" s="1" t="b">
        <v>0</v>
      </c>
      <c r="C813" s="1" t="b">
        <v>0</v>
      </c>
      <c r="D813" s="1">
        <v>44686</v>
      </c>
      <c r="E813" s="1">
        <v>160.9227108</v>
      </c>
      <c r="F813" s="1">
        <v>-2.8899999999999999E-2</v>
      </c>
      <c r="G813" s="1">
        <v>0.51700000000000002</v>
      </c>
      <c r="H813" s="1">
        <v>6.3E-2</v>
      </c>
      <c r="I813" s="1">
        <v>4.4000000000000004</v>
      </c>
      <c r="J813" s="1">
        <v>0.1661</v>
      </c>
      <c r="K813" s="1">
        <v>10.98780353807274</v>
      </c>
      <c r="L813" s="1">
        <v>0.15</v>
      </c>
      <c r="M813">
        <v>0</v>
      </c>
      <c r="N813">
        <v>0</v>
      </c>
    </row>
    <row r="814" spans="1:14" x14ac:dyDescent="0.35">
      <c r="A814" s="1">
        <v>37159</v>
      </c>
      <c r="B814" s="1" t="b">
        <v>0</v>
      </c>
      <c r="C814" s="1" t="b">
        <v>0</v>
      </c>
      <c r="D814" s="1">
        <v>52051</v>
      </c>
      <c r="E814" s="1">
        <v>277.85534660000002</v>
      </c>
      <c r="F814" s="1">
        <v>2.58E-2</v>
      </c>
      <c r="G814" s="1">
        <v>0.50600000000000001</v>
      </c>
      <c r="H814" s="1">
        <v>9.4E-2</v>
      </c>
      <c r="I814" s="1">
        <v>4</v>
      </c>
      <c r="J814" s="1">
        <v>0.183</v>
      </c>
      <c r="K814" s="1">
        <v>14.075784021169978</v>
      </c>
      <c r="L814" s="1">
        <v>0.187</v>
      </c>
      <c r="M814">
        <v>0</v>
      </c>
      <c r="N814">
        <v>0</v>
      </c>
    </row>
    <row r="815" spans="1:14" x14ac:dyDescent="0.35">
      <c r="A815" s="1">
        <v>37161</v>
      </c>
      <c r="B815" s="1" t="b">
        <v>0</v>
      </c>
      <c r="C815" s="1" t="b">
        <v>0</v>
      </c>
      <c r="D815" s="1">
        <v>44547</v>
      </c>
      <c r="E815" s="1">
        <v>118.8139346</v>
      </c>
      <c r="F815" s="1">
        <v>-1.17E-2</v>
      </c>
      <c r="G815" s="1">
        <v>0.51700000000000002</v>
      </c>
      <c r="H815" s="1">
        <v>4.8000000000000001E-2</v>
      </c>
      <c r="I815" s="1">
        <v>4.9000000000000004</v>
      </c>
      <c r="J815" s="1">
        <v>0.15909999999999999</v>
      </c>
      <c r="K815" s="1">
        <v>14.918915693207417</v>
      </c>
      <c r="L815" s="1">
        <v>0.17300000000000001</v>
      </c>
      <c r="M815">
        <v>0</v>
      </c>
      <c r="N815">
        <v>0</v>
      </c>
    </row>
    <row r="816" spans="1:14" x14ac:dyDescent="0.35">
      <c r="A816" s="1">
        <v>37171</v>
      </c>
      <c r="B816" s="1" t="b">
        <v>0</v>
      </c>
      <c r="C816" s="1" t="b">
        <v>0</v>
      </c>
      <c r="D816" s="1">
        <v>48637</v>
      </c>
      <c r="E816" s="1">
        <v>134.88836190000001</v>
      </c>
      <c r="F816" s="1">
        <v>-2.63E-2</v>
      </c>
      <c r="G816" s="1">
        <v>0.51300000000000001</v>
      </c>
      <c r="H816" s="1">
        <v>0.111</v>
      </c>
      <c r="I816" s="1">
        <v>3.7</v>
      </c>
      <c r="J816" s="1">
        <v>0.1636</v>
      </c>
      <c r="K816" s="1">
        <v>41.79262499477592</v>
      </c>
      <c r="L816" s="1">
        <v>0.16800000000000001</v>
      </c>
      <c r="M816">
        <v>0</v>
      </c>
      <c r="N816">
        <v>0</v>
      </c>
    </row>
    <row r="817" spans="1:14" x14ac:dyDescent="0.35">
      <c r="A817" s="1">
        <v>37173</v>
      </c>
      <c r="B817" s="1" t="b">
        <v>0</v>
      </c>
      <c r="C817" s="1" t="b">
        <v>0</v>
      </c>
      <c r="D817" s="1">
        <v>46075</v>
      </c>
      <c r="E817" s="1">
        <v>27.028613849999999</v>
      </c>
      <c r="F817" s="1">
        <v>2.0299999999999999E-2</v>
      </c>
      <c r="G817" s="1">
        <v>0.52100000000000002</v>
      </c>
      <c r="H817" s="1">
        <v>5.8000000000000003E-2</v>
      </c>
      <c r="I817" s="1">
        <v>4</v>
      </c>
      <c r="J817" s="1">
        <v>0.18440000000000001</v>
      </c>
      <c r="K817" s="1">
        <v>140.14434867913951</v>
      </c>
      <c r="L817" s="1">
        <v>0.16</v>
      </c>
      <c r="M817">
        <v>0</v>
      </c>
      <c r="N817">
        <v>0</v>
      </c>
    </row>
    <row r="818" spans="1:14" x14ac:dyDescent="0.35">
      <c r="A818" s="1">
        <v>37175</v>
      </c>
      <c r="B818" s="1" t="b">
        <v>0</v>
      </c>
      <c r="C818" s="1" t="b">
        <v>0</v>
      </c>
      <c r="D818" s="1">
        <v>55628</v>
      </c>
      <c r="E818" s="1">
        <v>90.838722630000007</v>
      </c>
      <c r="F818" s="1">
        <v>3.7699999999999997E-2</v>
      </c>
      <c r="G818" s="1">
        <v>0.51800000000000002</v>
      </c>
      <c r="H818" s="1">
        <v>3.4000000000000002E-2</v>
      </c>
      <c r="I818" s="1">
        <v>3.7</v>
      </c>
      <c r="J818" s="1">
        <v>0.14360000000000001</v>
      </c>
      <c r="K818" s="1">
        <v>145.41224371092045</v>
      </c>
      <c r="L818" s="1">
        <v>0.315</v>
      </c>
      <c r="M818">
        <v>1</v>
      </c>
      <c r="N818">
        <v>1</v>
      </c>
    </row>
    <row r="819" spans="1:14" x14ac:dyDescent="0.35">
      <c r="A819" s="1">
        <v>37179</v>
      </c>
      <c r="B819" s="1" t="b">
        <v>0</v>
      </c>
      <c r="C819" s="1" t="b">
        <v>0</v>
      </c>
      <c r="D819" s="1">
        <v>86138</v>
      </c>
      <c r="E819" s="1">
        <v>379.81219909999999</v>
      </c>
      <c r="F819" s="1">
        <v>0.1608</v>
      </c>
      <c r="G819" s="1">
        <v>0.50700000000000001</v>
      </c>
      <c r="H819" s="1">
        <v>0.115</v>
      </c>
      <c r="I819" s="1">
        <v>3.5</v>
      </c>
      <c r="J819" s="1">
        <v>0.159</v>
      </c>
      <c r="K819" s="1">
        <v>12.507348066989357</v>
      </c>
      <c r="L819" s="1">
        <v>0.34799999999999998</v>
      </c>
      <c r="M819">
        <v>1</v>
      </c>
      <c r="N819">
        <v>0</v>
      </c>
    </row>
    <row r="820" spans="1:14" x14ac:dyDescent="0.35">
      <c r="A820" s="1">
        <v>37183</v>
      </c>
      <c r="B820" s="1" t="b">
        <v>0</v>
      </c>
      <c r="C820" s="1" t="b">
        <v>0</v>
      </c>
      <c r="D820" s="1">
        <v>84377</v>
      </c>
      <c r="E820" s="1">
        <v>1331.1011840000001</v>
      </c>
      <c r="F820" s="1">
        <v>0.18959999999999999</v>
      </c>
      <c r="G820" s="1">
        <v>0.51400000000000001</v>
      </c>
      <c r="H820" s="1">
        <v>0.104</v>
      </c>
      <c r="I820" s="1">
        <v>3.3</v>
      </c>
      <c r="J820" s="1">
        <v>0.2225</v>
      </c>
      <c r="K820" s="1">
        <v>32.381060317820108</v>
      </c>
      <c r="L820" s="1">
        <v>0.51800000000000002</v>
      </c>
      <c r="M820">
        <v>1</v>
      </c>
      <c r="N820">
        <v>1</v>
      </c>
    </row>
    <row r="821" spans="1:14" x14ac:dyDescent="0.35">
      <c r="A821" s="1">
        <v>37189</v>
      </c>
      <c r="B821" s="1" t="b">
        <v>0</v>
      </c>
      <c r="C821" s="1" t="b">
        <v>0</v>
      </c>
      <c r="D821" s="1">
        <v>51630</v>
      </c>
      <c r="E821" s="1">
        <v>179.7341916</v>
      </c>
      <c r="F821" s="1">
        <v>9.0700000000000003E-2</v>
      </c>
      <c r="G821" s="1">
        <v>0.502</v>
      </c>
      <c r="H821" s="1">
        <v>0.04</v>
      </c>
      <c r="I821" s="1">
        <v>3.5</v>
      </c>
      <c r="J821" s="1">
        <v>0.16009999999999999</v>
      </c>
      <c r="K821" s="1">
        <v>71.203517453762217</v>
      </c>
      <c r="L821" s="1">
        <v>0.41600000000000004</v>
      </c>
      <c r="M821">
        <v>0</v>
      </c>
      <c r="N821">
        <v>1</v>
      </c>
    </row>
    <row r="822" spans="1:14" x14ac:dyDescent="0.35">
      <c r="A822" s="1">
        <v>37195</v>
      </c>
      <c r="B822" s="1" t="b">
        <v>0</v>
      </c>
      <c r="C822" s="1" t="b">
        <v>0</v>
      </c>
      <c r="D822" s="1">
        <v>42414</v>
      </c>
      <c r="E822" s="1">
        <v>222.1802735</v>
      </c>
      <c r="F822" s="1">
        <v>6.8999999999999999E-3</v>
      </c>
      <c r="G822" s="1">
        <v>0.52600000000000002</v>
      </c>
      <c r="H822" s="1">
        <v>0.108</v>
      </c>
      <c r="I822" s="1">
        <v>5.8</v>
      </c>
      <c r="J822" s="1">
        <v>0.1789</v>
      </c>
      <c r="K822" s="1">
        <v>12.224789428002103</v>
      </c>
      <c r="L822" s="1">
        <v>0.19600000000000001</v>
      </c>
      <c r="M822">
        <v>0</v>
      </c>
      <c r="N822">
        <v>0</v>
      </c>
    </row>
    <row r="823" spans="1:14" x14ac:dyDescent="0.35">
      <c r="A823" s="1">
        <v>38015</v>
      </c>
      <c r="B823" s="1" t="b">
        <v>0</v>
      </c>
      <c r="C823" s="1" t="b">
        <v>0</v>
      </c>
      <c r="D823" s="1">
        <v>73565</v>
      </c>
      <c r="E823" s="1">
        <v>58.5709272</v>
      </c>
      <c r="F823" s="1">
        <v>0.1497</v>
      </c>
      <c r="G823" s="1">
        <v>0.499</v>
      </c>
      <c r="H823" s="1">
        <v>2.8000000000000001E-2</v>
      </c>
      <c r="I823" s="1">
        <v>2.4</v>
      </c>
      <c r="J823" s="1">
        <v>0.21460000000000001</v>
      </c>
      <c r="K823" s="1">
        <v>20.914813962729802</v>
      </c>
      <c r="L823" s="1">
        <v>0.35100000000000003</v>
      </c>
      <c r="M823">
        <v>0</v>
      </c>
      <c r="N823">
        <v>0</v>
      </c>
    </row>
    <row r="824" spans="1:14" x14ac:dyDescent="0.35">
      <c r="A824" s="1">
        <v>38017</v>
      </c>
      <c r="B824" s="1" t="b">
        <v>0</v>
      </c>
      <c r="C824" s="1" t="b">
        <v>0</v>
      </c>
      <c r="D824" s="1">
        <v>63977</v>
      </c>
      <c r="E824" s="1">
        <v>103.0762005</v>
      </c>
      <c r="F824" s="1">
        <v>0.1767</v>
      </c>
      <c r="G824" s="1">
        <v>0.495</v>
      </c>
      <c r="H824" s="1">
        <v>2.8000000000000001E-2</v>
      </c>
      <c r="I824" s="1">
        <v>2</v>
      </c>
      <c r="J824" s="1">
        <v>0.24740000000000001</v>
      </c>
      <c r="K824" s="1">
        <v>16.490493230652529</v>
      </c>
      <c r="L824" s="1">
        <v>0.39399999999999996</v>
      </c>
      <c r="M824">
        <v>0</v>
      </c>
      <c r="N824">
        <v>1</v>
      </c>
    </row>
    <row r="825" spans="1:14" x14ac:dyDescent="0.35">
      <c r="A825" s="1">
        <v>38035</v>
      </c>
      <c r="B825" s="1" t="b">
        <v>0</v>
      </c>
      <c r="C825" s="1" t="b">
        <v>0</v>
      </c>
      <c r="D825" s="1">
        <v>57388</v>
      </c>
      <c r="E825" s="1">
        <v>48.351545829999999</v>
      </c>
      <c r="F825" s="1">
        <v>3.73E-2</v>
      </c>
      <c r="G825" s="1">
        <v>0.48699999999999999</v>
      </c>
      <c r="H825" s="1">
        <v>4.7E-2</v>
      </c>
      <c r="I825" s="1">
        <v>2.1</v>
      </c>
      <c r="J825" s="1">
        <v>0.22189999999999999</v>
      </c>
      <c r="K825" s="1">
        <v>28.797281536622943</v>
      </c>
      <c r="L825" s="1">
        <v>0.34499999999999997</v>
      </c>
      <c r="M825">
        <v>0</v>
      </c>
      <c r="N825">
        <v>1</v>
      </c>
    </row>
    <row r="826" spans="1:14" x14ac:dyDescent="0.35">
      <c r="A826" s="1">
        <v>38053</v>
      </c>
      <c r="B826" s="1" t="b">
        <v>0</v>
      </c>
      <c r="C826" s="1" t="b">
        <v>0</v>
      </c>
      <c r="D826" s="1">
        <v>86890</v>
      </c>
      <c r="E826" s="1">
        <v>5.4428412909999997</v>
      </c>
      <c r="F826" s="1">
        <v>0.57669999999999999</v>
      </c>
      <c r="G826" s="1">
        <v>0.46400000000000002</v>
      </c>
      <c r="H826" s="1">
        <v>9.7000000000000003E-2</v>
      </c>
      <c r="I826" s="1">
        <v>1.6</v>
      </c>
      <c r="J826" s="1">
        <v>0.25259999999999999</v>
      </c>
      <c r="K826" s="1">
        <v>66.56017039403622</v>
      </c>
      <c r="L826" s="1">
        <v>0.26100000000000001</v>
      </c>
      <c r="M826">
        <v>0</v>
      </c>
      <c r="N826">
        <v>0</v>
      </c>
    </row>
    <row r="827" spans="1:14" x14ac:dyDescent="0.35">
      <c r="A827" s="1">
        <v>38059</v>
      </c>
      <c r="B827" s="1" t="b">
        <v>0</v>
      </c>
      <c r="C827" s="1" t="b">
        <v>0</v>
      </c>
      <c r="D827" s="1">
        <v>68051</v>
      </c>
      <c r="E827" s="1">
        <v>16.28224496</v>
      </c>
      <c r="F827" s="1">
        <v>0.1241</v>
      </c>
      <c r="G827" s="1">
        <v>0.495</v>
      </c>
      <c r="H827" s="1">
        <v>4.1000000000000002E-2</v>
      </c>
      <c r="I827" s="1">
        <v>3</v>
      </c>
      <c r="J827" s="1">
        <v>0.2253</v>
      </c>
      <c r="K827" s="1">
        <v>63.767376610126263</v>
      </c>
      <c r="L827" s="1">
        <v>0.26300000000000001</v>
      </c>
      <c r="M827">
        <v>0</v>
      </c>
      <c r="N827">
        <v>0</v>
      </c>
    </row>
    <row r="828" spans="1:14" x14ac:dyDescent="0.35">
      <c r="A828" s="1">
        <v>38101</v>
      </c>
      <c r="B828" s="1" t="b">
        <v>0</v>
      </c>
      <c r="C828" s="1" t="b">
        <v>0</v>
      </c>
      <c r="D828" s="1">
        <v>68634</v>
      </c>
      <c r="E828" s="1">
        <v>33.597429859999998</v>
      </c>
      <c r="F828" s="1">
        <v>8.8200000000000001E-2</v>
      </c>
      <c r="G828" s="1">
        <v>0.47699999999999998</v>
      </c>
      <c r="H828" s="1">
        <v>6.4000000000000001E-2</v>
      </c>
      <c r="I828" s="1">
        <v>2.5</v>
      </c>
      <c r="J828" s="1">
        <v>0.25019999999999998</v>
      </c>
      <c r="K828" s="1">
        <v>14.783932821809259</v>
      </c>
      <c r="L828" s="1">
        <v>0.28300000000000003</v>
      </c>
      <c r="M828">
        <v>0</v>
      </c>
      <c r="N828">
        <v>0</v>
      </c>
    </row>
    <row r="829" spans="1:14" x14ac:dyDescent="0.35">
      <c r="A829" s="1">
        <v>39005</v>
      </c>
      <c r="B829" s="1" t="b">
        <v>0</v>
      </c>
      <c r="C829" s="1" t="b">
        <v>0</v>
      </c>
      <c r="D829" s="1">
        <v>52554</v>
      </c>
      <c r="E829" s="1">
        <v>126.4546637</v>
      </c>
      <c r="F829" s="1">
        <v>6.4999999999999997E-3</v>
      </c>
      <c r="G829" s="1">
        <v>0.50800000000000001</v>
      </c>
      <c r="H829" s="1">
        <v>1.4999999999999999E-2</v>
      </c>
      <c r="I829" s="1">
        <v>4.2</v>
      </c>
      <c r="J829" s="1">
        <v>0.1681</v>
      </c>
      <c r="K829" s="1">
        <v>18.697180465185848</v>
      </c>
      <c r="L829" s="1">
        <v>0.21100000000000002</v>
      </c>
      <c r="M829">
        <v>0</v>
      </c>
      <c r="N829">
        <v>0</v>
      </c>
    </row>
    <row r="830" spans="1:14" x14ac:dyDescent="0.35">
      <c r="A830" s="1">
        <v>39007</v>
      </c>
      <c r="B830" s="1" t="b">
        <v>0</v>
      </c>
      <c r="C830" s="1" t="b">
        <v>0</v>
      </c>
      <c r="D830" s="1">
        <v>47388</v>
      </c>
      <c r="E830" s="1">
        <v>138.53355959999999</v>
      </c>
      <c r="F830" s="1">
        <v>-4.3799999999999999E-2</v>
      </c>
      <c r="G830" s="1">
        <v>0.495</v>
      </c>
      <c r="H830" s="1">
        <v>4.3999999999999997E-2</v>
      </c>
      <c r="I830" s="1">
        <v>4.8</v>
      </c>
      <c r="J830" s="1">
        <v>0.1734</v>
      </c>
      <c r="K830" s="1">
        <v>10.283728057095258</v>
      </c>
      <c r="L830" s="1">
        <v>0.14099999999999999</v>
      </c>
      <c r="M830">
        <v>0</v>
      </c>
      <c r="N830">
        <v>0</v>
      </c>
    </row>
    <row r="831" spans="1:14" x14ac:dyDescent="0.35">
      <c r="A831" s="1">
        <v>39009</v>
      </c>
      <c r="B831" s="1" t="b">
        <v>0</v>
      </c>
      <c r="C831" s="1" t="b">
        <v>0</v>
      </c>
      <c r="D831" s="1">
        <v>43621</v>
      </c>
      <c r="E831" s="1">
        <v>129.72053109999999</v>
      </c>
      <c r="F831" s="1">
        <v>8.6999999999999994E-3</v>
      </c>
      <c r="G831" s="1">
        <v>0.504</v>
      </c>
      <c r="H831" s="1">
        <v>1.9E-2</v>
      </c>
      <c r="I831" s="1">
        <v>5.3</v>
      </c>
      <c r="J831" s="1">
        <v>0.17599999999999999</v>
      </c>
      <c r="K831" s="1">
        <v>76.538031747975566</v>
      </c>
      <c r="L831" s="1">
        <v>0.29699999999999999</v>
      </c>
      <c r="M831">
        <v>0</v>
      </c>
      <c r="N831">
        <v>1</v>
      </c>
    </row>
    <row r="832" spans="1:14" x14ac:dyDescent="0.35">
      <c r="A832" s="1">
        <v>39011</v>
      </c>
      <c r="B832" s="1" t="b">
        <v>0</v>
      </c>
      <c r="C832" s="1" t="b">
        <v>0</v>
      </c>
      <c r="D832" s="1">
        <v>64227</v>
      </c>
      <c r="E832" s="1">
        <v>113.7458706</v>
      </c>
      <c r="F832" s="1">
        <v>-6.4000000000000003E-3</v>
      </c>
      <c r="G832" s="1">
        <v>0.5</v>
      </c>
      <c r="H832" s="1">
        <v>1.7999999999999999E-2</v>
      </c>
      <c r="I832" s="1">
        <v>3</v>
      </c>
      <c r="J832" s="1">
        <v>0.17280000000000001</v>
      </c>
      <c r="K832" s="1">
        <v>21.902926230944455</v>
      </c>
      <c r="L832" s="1">
        <v>0.18899999999999997</v>
      </c>
      <c r="M832">
        <v>0</v>
      </c>
      <c r="N832">
        <v>0</v>
      </c>
    </row>
    <row r="833" spans="1:14" x14ac:dyDescent="0.35">
      <c r="A833" s="1">
        <v>39015</v>
      </c>
      <c r="B833" s="1" t="b">
        <v>0</v>
      </c>
      <c r="C833" s="1" t="b">
        <v>0</v>
      </c>
      <c r="D833" s="1">
        <v>58441</v>
      </c>
      <c r="E833" s="1">
        <v>88.633840530000001</v>
      </c>
      <c r="F833" s="1">
        <v>-3.2599999999999997E-2</v>
      </c>
      <c r="G833" s="1">
        <v>0.504</v>
      </c>
      <c r="H833" s="1">
        <v>1.2E-2</v>
      </c>
      <c r="I833" s="1">
        <v>5</v>
      </c>
      <c r="J833" s="1">
        <v>0.17319999999999999</v>
      </c>
      <c r="K833" s="1">
        <v>23.024498065942161</v>
      </c>
      <c r="L833" s="1">
        <v>0.14199999999999999</v>
      </c>
      <c r="M833">
        <v>0</v>
      </c>
      <c r="N833">
        <v>0</v>
      </c>
    </row>
    <row r="834" spans="1:14" x14ac:dyDescent="0.35">
      <c r="A834" s="1">
        <v>39017</v>
      </c>
      <c r="B834" s="1" t="b">
        <v>0</v>
      </c>
      <c r="C834" s="1" t="b">
        <v>0</v>
      </c>
      <c r="D834" s="1">
        <v>68611</v>
      </c>
      <c r="E834" s="1">
        <v>820.31704979999995</v>
      </c>
      <c r="F834" s="1">
        <v>3.9199999999999999E-2</v>
      </c>
      <c r="G834" s="1">
        <v>0.51</v>
      </c>
      <c r="H834" s="1">
        <v>0.05</v>
      </c>
      <c r="I834" s="1">
        <v>3.8</v>
      </c>
      <c r="J834" s="1">
        <v>0.18210000000000001</v>
      </c>
      <c r="K834" s="1">
        <v>23.49047591704208</v>
      </c>
      <c r="L834" s="1">
        <v>0.29799999999999999</v>
      </c>
      <c r="M834">
        <v>0</v>
      </c>
      <c r="N834">
        <v>0</v>
      </c>
    </row>
    <row r="835" spans="1:14" x14ac:dyDescent="0.35">
      <c r="A835" s="1">
        <v>39019</v>
      </c>
      <c r="B835" s="1" t="b">
        <v>0</v>
      </c>
      <c r="C835" s="1" t="b">
        <v>0</v>
      </c>
      <c r="D835" s="1">
        <v>56999</v>
      </c>
      <c r="E835" s="1">
        <v>68.20422241</v>
      </c>
      <c r="F835" s="1">
        <v>-7.1400000000000005E-2</v>
      </c>
      <c r="G835" s="1">
        <v>0.5</v>
      </c>
      <c r="H835" s="1">
        <v>1.2999999999999999E-2</v>
      </c>
      <c r="I835" s="1">
        <v>5</v>
      </c>
      <c r="J835" s="1">
        <v>0.1555</v>
      </c>
      <c r="K835" s="1">
        <v>37.15538381511481</v>
      </c>
      <c r="L835" s="1">
        <v>0.13600000000000001</v>
      </c>
      <c r="M835">
        <v>0</v>
      </c>
      <c r="N835">
        <v>0</v>
      </c>
    </row>
    <row r="836" spans="1:14" x14ac:dyDescent="0.35">
      <c r="A836" s="1">
        <v>39023</v>
      </c>
      <c r="B836" s="1" t="b">
        <v>0</v>
      </c>
      <c r="C836" s="1" t="b">
        <v>0</v>
      </c>
      <c r="D836" s="1">
        <v>50832</v>
      </c>
      <c r="E836" s="1">
        <v>337.33863680000002</v>
      </c>
      <c r="F836" s="1">
        <v>-3.1699999999999999E-2</v>
      </c>
      <c r="G836" s="1">
        <v>0.51500000000000001</v>
      </c>
      <c r="H836" s="1">
        <v>3.5999999999999997E-2</v>
      </c>
      <c r="I836" s="1">
        <v>4.3</v>
      </c>
      <c r="J836" s="1">
        <v>0.17330000000000001</v>
      </c>
      <c r="K836" s="1">
        <v>14.91613403638045</v>
      </c>
      <c r="L836" s="1">
        <v>0.18600000000000003</v>
      </c>
      <c r="M836">
        <v>0</v>
      </c>
      <c r="N836">
        <v>0</v>
      </c>
    </row>
    <row r="837" spans="1:14" x14ac:dyDescent="0.35">
      <c r="A837" s="1">
        <v>39025</v>
      </c>
      <c r="B837" s="1" t="b">
        <v>0</v>
      </c>
      <c r="C837" s="1" t="b">
        <v>0</v>
      </c>
      <c r="D837" s="1">
        <v>68724</v>
      </c>
      <c r="E837" s="1">
        <v>456.59809780000001</v>
      </c>
      <c r="F837" s="1">
        <v>4.3900000000000002E-2</v>
      </c>
      <c r="G837" s="1">
        <v>0.50600000000000001</v>
      </c>
      <c r="H837" s="1">
        <v>2.1000000000000001E-2</v>
      </c>
      <c r="I837" s="1">
        <v>3.7</v>
      </c>
      <c r="J837" s="1">
        <v>0.19009999999999999</v>
      </c>
      <c r="K837" s="1">
        <v>19.377216269110779</v>
      </c>
      <c r="L837" s="1">
        <v>0.28000000000000003</v>
      </c>
      <c r="M837">
        <v>0</v>
      </c>
      <c r="N837">
        <v>0</v>
      </c>
    </row>
    <row r="838" spans="1:14" x14ac:dyDescent="0.35">
      <c r="A838" s="1">
        <v>39027</v>
      </c>
      <c r="B838" s="1" t="b">
        <v>0</v>
      </c>
      <c r="C838" s="1" t="b">
        <v>0</v>
      </c>
      <c r="D838" s="1">
        <v>52870</v>
      </c>
      <c r="E838" s="1">
        <v>102.6905873</v>
      </c>
      <c r="F838" s="1">
        <v>-1.6999999999999999E-3</v>
      </c>
      <c r="G838" s="1">
        <v>0.50600000000000001</v>
      </c>
      <c r="H838" s="1">
        <v>1.7000000000000001E-2</v>
      </c>
      <c r="I838" s="1">
        <v>4.7</v>
      </c>
      <c r="J838" s="1">
        <v>0.17630000000000001</v>
      </c>
      <c r="K838" s="1">
        <v>23.827678231033168</v>
      </c>
      <c r="L838" s="1">
        <v>0.187</v>
      </c>
      <c r="M838">
        <v>0</v>
      </c>
      <c r="N838">
        <v>0</v>
      </c>
    </row>
    <row r="839" spans="1:14" x14ac:dyDescent="0.35">
      <c r="A839" s="1">
        <v>39029</v>
      </c>
      <c r="B839" s="1" t="b">
        <v>0</v>
      </c>
      <c r="C839" s="1" t="b">
        <v>0</v>
      </c>
      <c r="D839" s="1">
        <v>52693</v>
      </c>
      <c r="E839" s="1">
        <v>191.54792409999999</v>
      </c>
      <c r="F839" s="1">
        <v>-5.8500000000000003E-2</v>
      </c>
      <c r="G839" s="1">
        <v>0.49299999999999999</v>
      </c>
      <c r="H839" s="1">
        <v>1.9E-2</v>
      </c>
      <c r="I839" s="1">
        <v>4.8</v>
      </c>
      <c r="J839" s="1">
        <v>0.17349999999999999</v>
      </c>
      <c r="K839" s="1">
        <v>19.630360315263587</v>
      </c>
      <c r="L839" s="1">
        <v>0.14800000000000002</v>
      </c>
      <c r="M839">
        <v>0</v>
      </c>
      <c r="N839">
        <v>0</v>
      </c>
    </row>
    <row r="840" spans="1:14" x14ac:dyDescent="0.35">
      <c r="A840" s="1">
        <v>39031</v>
      </c>
      <c r="B840" s="1" t="b">
        <v>0</v>
      </c>
      <c r="C840" s="1" t="b">
        <v>0</v>
      </c>
      <c r="D840" s="1">
        <v>49679</v>
      </c>
      <c r="E840" s="1">
        <v>64.903628749999996</v>
      </c>
      <c r="F840" s="1">
        <v>-8.2000000000000007E-3</v>
      </c>
      <c r="G840" s="1">
        <v>0.504</v>
      </c>
      <c r="H840" s="1">
        <v>1.2E-2</v>
      </c>
      <c r="I840" s="1">
        <v>5.8</v>
      </c>
      <c r="J840" s="1">
        <v>0.17430000000000001</v>
      </c>
      <c r="K840" s="1">
        <v>54.644808743169399</v>
      </c>
      <c r="L840" s="1">
        <v>0.125</v>
      </c>
      <c r="M840">
        <v>0</v>
      </c>
      <c r="N840">
        <v>0</v>
      </c>
    </row>
    <row r="841" spans="1:14" x14ac:dyDescent="0.35">
      <c r="A841" s="1">
        <v>39035</v>
      </c>
      <c r="B841" s="1" t="b">
        <v>1</v>
      </c>
      <c r="C841" s="1" t="b">
        <v>0</v>
      </c>
      <c r="D841" s="1">
        <v>52503</v>
      </c>
      <c r="E841" s="1">
        <v>2701.4355049999999</v>
      </c>
      <c r="F841" s="1">
        <v>-3.6499999999999998E-2</v>
      </c>
      <c r="G841" s="1">
        <v>0.52300000000000002</v>
      </c>
      <c r="H841" s="1">
        <v>6.3E-2</v>
      </c>
      <c r="I841" s="1">
        <v>4.2</v>
      </c>
      <c r="J841" s="1">
        <v>0.2051</v>
      </c>
      <c r="K841" s="1">
        <v>35.625453414861646</v>
      </c>
      <c r="L841" s="1">
        <v>0.31900000000000001</v>
      </c>
      <c r="M841">
        <v>1</v>
      </c>
      <c r="N841">
        <v>1</v>
      </c>
    </row>
    <row r="842" spans="1:14" x14ac:dyDescent="0.35">
      <c r="A842" s="1">
        <v>39037</v>
      </c>
      <c r="B842" s="1" t="b">
        <v>0</v>
      </c>
      <c r="C842" s="1" t="b">
        <v>0</v>
      </c>
      <c r="D842" s="1">
        <v>56824</v>
      </c>
      <c r="E842" s="1">
        <v>85.458953350000002</v>
      </c>
      <c r="F842" s="1">
        <v>-3.61E-2</v>
      </c>
      <c r="G842" s="1">
        <v>0.503</v>
      </c>
      <c r="H842" s="1">
        <v>1.7000000000000001E-2</v>
      </c>
      <c r="I842" s="1">
        <v>3.7</v>
      </c>
      <c r="J842" s="1">
        <v>0.16420000000000001</v>
      </c>
      <c r="K842" s="1">
        <v>19.564494355643376</v>
      </c>
      <c r="L842" s="1">
        <v>0.14699999999999999</v>
      </c>
      <c r="M842">
        <v>0</v>
      </c>
      <c r="N842">
        <v>0</v>
      </c>
    </row>
    <row r="843" spans="1:14" x14ac:dyDescent="0.35">
      <c r="A843" s="1">
        <v>39039</v>
      </c>
      <c r="B843" s="1" t="b">
        <v>0</v>
      </c>
      <c r="C843" s="1" t="b">
        <v>0</v>
      </c>
      <c r="D843" s="1">
        <v>60918</v>
      </c>
      <c r="E843" s="1">
        <v>92.565498469999994</v>
      </c>
      <c r="F843" s="1">
        <v>-2.4899999999999999E-2</v>
      </c>
      <c r="G843" s="1">
        <v>0.504</v>
      </c>
      <c r="H843" s="1">
        <v>0.104</v>
      </c>
      <c r="I843" s="1">
        <v>4.2</v>
      </c>
      <c r="J843" s="1">
        <v>0.1779</v>
      </c>
      <c r="K843" s="1">
        <v>52.511355580644313</v>
      </c>
      <c r="L843" s="1">
        <v>0.16699999999999998</v>
      </c>
      <c r="M843">
        <v>0</v>
      </c>
      <c r="N843">
        <v>0</v>
      </c>
    </row>
    <row r="844" spans="1:14" x14ac:dyDescent="0.35">
      <c r="A844" s="1">
        <v>39041</v>
      </c>
      <c r="B844" s="1" t="b">
        <v>0</v>
      </c>
      <c r="C844" s="1" t="b">
        <v>0</v>
      </c>
      <c r="D844" s="1">
        <v>110252</v>
      </c>
      <c r="E844" s="1">
        <v>472.07841150000002</v>
      </c>
      <c r="F844" s="1">
        <v>0.1671</v>
      </c>
      <c r="G844" s="1">
        <v>0.503</v>
      </c>
      <c r="H844" s="1">
        <v>2.8000000000000001E-2</v>
      </c>
      <c r="I844" s="1">
        <v>3.1</v>
      </c>
      <c r="J844" s="1">
        <v>0.17199999999999999</v>
      </c>
      <c r="K844" s="1">
        <v>19.122561275857286</v>
      </c>
      <c r="L844" s="1">
        <v>0.54400000000000004</v>
      </c>
      <c r="M844">
        <v>0</v>
      </c>
      <c r="N844">
        <v>0</v>
      </c>
    </row>
    <row r="845" spans="1:14" x14ac:dyDescent="0.35">
      <c r="A845" s="1">
        <v>39043</v>
      </c>
      <c r="B845" s="1" t="b">
        <v>0</v>
      </c>
      <c r="C845" s="1" t="b">
        <v>0</v>
      </c>
      <c r="D845" s="1">
        <v>60790</v>
      </c>
      <c r="E845" s="1">
        <v>295.22416299999998</v>
      </c>
      <c r="F845" s="1">
        <v>-3.7900000000000003E-2</v>
      </c>
      <c r="G845" s="1">
        <v>0.51100000000000001</v>
      </c>
      <c r="H845" s="1">
        <v>4.4999999999999998E-2</v>
      </c>
      <c r="I845" s="1">
        <v>4.9000000000000004</v>
      </c>
      <c r="J845" s="1">
        <v>0.1686</v>
      </c>
      <c r="K845" s="1">
        <v>13.465111895079849</v>
      </c>
      <c r="L845" s="1">
        <v>0.22699999999999998</v>
      </c>
      <c r="M845">
        <v>0</v>
      </c>
      <c r="N845">
        <v>0</v>
      </c>
    </row>
    <row r="846" spans="1:14" x14ac:dyDescent="0.35">
      <c r="A846" s="1">
        <v>39045</v>
      </c>
      <c r="B846" s="1" t="b">
        <v>0</v>
      </c>
      <c r="C846" s="1" t="b">
        <v>0</v>
      </c>
      <c r="D846" s="1">
        <v>71782</v>
      </c>
      <c r="E846" s="1">
        <v>312.39207709999999</v>
      </c>
      <c r="F846" s="1">
        <v>7.2499999999999995E-2</v>
      </c>
      <c r="G846" s="1">
        <v>0.503</v>
      </c>
      <c r="H846" s="1">
        <v>2.4E-2</v>
      </c>
      <c r="I846" s="1">
        <v>3.7</v>
      </c>
      <c r="J846" s="1">
        <v>0.1855</v>
      </c>
      <c r="K846" s="1">
        <v>31.731123154835192</v>
      </c>
      <c r="L846" s="1">
        <v>0.27200000000000002</v>
      </c>
      <c r="M846">
        <v>0</v>
      </c>
      <c r="N846">
        <v>0</v>
      </c>
    </row>
    <row r="847" spans="1:14" x14ac:dyDescent="0.35">
      <c r="A847" s="1">
        <v>39049</v>
      </c>
      <c r="B847" s="1" t="b">
        <v>0</v>
      </c>
      <c r="C847" s="1" t="b">
        <v>0</v>
      </c>
      <c r="D847" s="1">
        <v>64648</v>
      </c>
      <c r="E847" s="1">
        <v>2474.2309110000001</v>
      </c>
      <c r="F847" s="1">
        <v>0.11650000000000001</v>
      </c>
      <c r="G847" s="1">
        <v>0.51200000000000001</v>
      </c>
      <c r="H847" s="1">
        <v>5.8000000000000003E-2</v>
      </c>
      <c r="I847" s="1">
        <v>3.5</v>
      </c>
      <c r="J847" s="1">
        <v>0.25559999999999999</v>
      </c>
      <c r="K847" s="1">
        <v>28.858801478785743</v>
      </c>
      <c r="L847" s="1">
        <v>0.39299999999999996</v>
      </c>
      <c r="M847">
        <v>0</v>
      </c>
      <c r="N847">
        <v>1</v>
      </c>
    </row>
    <row r="848" spans="1:14" x14ac:dyDescent="0.35">
      <c r="A848" s="1">
        <v>39051</v>
      </c>
      <c r="B848" s="1" t="b">
        <v>0</v>
      </c>
      <c r="C848" s="1" t="b">
        <v>0</v>
      </c>
      <c r="D848" s="1">
        <v>64334</v>
      </c>
      <c r="E848" s="1">
        <v>103.9011649</v>
      </c>
      <c r="F848" s="1">
        <v>-1.3599999999999999E-2</v>
      </c>
      <c r="G848" s="1">
        <v>0.503</v>
      </c>
      <c r="H848" s="1">
        <v>8.7999999999999995E-2</v>
      </c>
      <c r="I848" s="1">
        <v>4.0999999999999996</v>
      </c>
      <c r="J848" s="1">
        <v>0.17319999999999999</v>
      </c>
      <c r="K848" s="1">
        <v>23.738308882875184</v>
      </c>
      <c r="L848" s="1">
        <v>0.17199999999999999</v>
      </c>
      <c r="M848">
        <v>0</v>
      </c>
      <c r="N848">
        <v>0</v>
      </c>
    </row>
    <row r="849" spans="1:14" x14ac:dyDescent="0.35">
      <c r="A849" s="1">
        <v>39053</v>
      </c>
      <c r="B849" s="1" t="b">
        <v>0</v>
      </c>
      <c r="C849" s="1" t="b">
        <v>0</v>
      </c>
      <c r="D849" s="1">
        <v>48094</v>
      </c>
      <c r="E849" s="1">
        <v>64.085910870000006</v>
      </c>
      <c r="F849" s="1">
        <v>-3.4700000000000002E-2</v>
      </c>
      <c r="G849" s="1">
        <v>0.50600000000000001</v>
      </c>
      <c r="H849" s="1">
        <v>1.4E-2</v>
      </c>
      <c r="I849" s="1">
        <v>5.4</v>
      </c>
      <c r="J849" s="1">
        <v>0.1719</v>
      </c>
      <c r="K849" s="1">
        <v>33.447053314602982</v>
      </c>
      <c r="L849" s="1">
        <v>0.153</v>
      </c>
      <c r="M849">
        <v>0</v>
      </c>
      <c r="N849">
        <v>0</v>
      </c>
    </row>
    <row r="850" spans="1:14" x14ac:dyDescent="0.35">
      <c r="A850" s="1">
        <v>39055</v>
      </c>
      <c r="B850" s="1" t="b">
        <v>0</v>
      </c>
      <c r="C850" s="1" t="b">
        <v>0</v>
      </c>
      <c r="D850" s="1">
        <v>79865</v>
      </c>
      <c r="E850" s="1">
        <v>234.02654910000001</v>
      </c>
      <c r="F850" s="1">
        <v>2.8E-3</v>
      </c>
      <c r="G850" s="1">
        <v>0.503</v>
      </c>
      <c r="H850" s="1">
        <v>1.6E-2</v>
      </c>
      <c r="I850" s="1">
        <v>3.5</v>
      </c>
      <c r="J850" s="1">
        <v>0.1399</v>
      </c>
      <c r="K850" s="1">
        <v>10.6781706158101</v>
      </c>
      <c r="L850" s="1">
        <v>0.38100000000000001</v>
      </c>
      <c r="M850">
        <v>0</v>
      </c>
      <c r="N850">
        <v>0</v>
      </c>
    </row>
    <row r="851" spans="1:14" x14ac:dyDescent="0.35">
      <c r="A851" s="1">
        <v>39057</v>
      </c>
      <c r="B851" s="1" t="b">
        <v>0</v>
      </c>
      <c r="C851" s="1" t="b">
        <v>0</v>
      </c>
      <c r="D851" s="1">
        <v>69709</v>
      </c>
      <c r="E851" s="1">
        <v>408.32767339999998</v>
      </c>
      <c r="F851" s="1">
        <v>4.36E-2</v>
      </c>
      <c r="G851" s="1">
        <v>0.50800000000000001</v>
      </c>
      <c r="H851" s="1">
        <v>0.03</v>
      </c>
      <c r="I851" s="1">
        <v>3.7</v>
      </c>
      <c r="J851" s="1">
        <v>0.19550000000000001</v>
      </c>
      <c r="K851" s="1">
        <v>17.758099173064515</v>
      </c>
      <c r="L851" s="1">
        <v>0.39</v>
      </c>
      <c r="M851">
        <v>0</v>
      </c>
      <c r="N851">
        <v>0</v>
      </c>
    </row>
    <row r="852" spans="1:14" x14ac:dyDescent="0.35">
      <c r="A852" s="1">
        <v>39061</v>
      </c>
      <c r="B852" s="1" t="b">
        <v>1</v>
      </c>
      <c r="C852" s="1" t="b">
        <v>0</v>
      </c>
      <c r="D852" s="1">
        <v>60251</v>
      </c>
      <c r="E852" s="1">
        <v>2013.926733</v>
      </c>
      <c r="F852" s="1">
        <v>1.8499999999999999E-2</v>
      </c>
      <c r="G852" s="1">
        <v>0.51700000000000002</v>
      </c>
      <c r="H852" s="1">
        <v>3.5999999999999997E-2</v>
      </c>
      <c r="I852" s="1">
        <v>3.8</v>
      </c>
      <c r="J852" s="1">
        <v>0.2175</v>
      </c>
      <c r="K852" s="1">
        <v>41.591587734396121</v>
      </c>
      <c r="L852" s="1">
        <v>0.371</v>
      </c>
      <c r="M852">
        <v>0</v>
      </c>
      <c r="N852">
        <v>1</v>
      </c>
    </row>
    <row r="853" spans="1:14" x14ac:dyDescent="0.35">
      <c r="A853" s="1">
        <v>39063</v>
      </c>
      <c r="B853" s="1" t="b">
        <v>0</v>
      </c>
      <c r="C853" s="1" t="b">
        <v>0</v>
      </c>
      <c r="D853" s="1">
        <v>62720</v>
      </c>
      <c r="E853" s="1">
        <v>142.62135889999999</v>
      </c>
      <c r="F853" s="1">
        <v>1.32E-2</v>
      </c>
      <c r="G853" s="1">
        <v>0.505</v>
      </c>
      <c r="H853" s="1">
        <v>5.8000000000000003E-2</v>
      </c>
      <c r="I853" s="1">
        <v>3.2</v>
      </c>
      <c r="J853" s="1">
        <v>0.1966</v>
      </c>
      <c r="K853" s="1">
        <v>13.195571566182389</v>
      </c>
      <c r="L853" s="1">
        <v>0.26700000000000002</v>
      </c>
      <c r="M853">
        <v>0</v>
      </c>
      <c r="N853">
        <v>0</v>
      </c>
    </row>
    <row r="854" spans="1:14" x14ac:dyDescent="0.35">
      <c r="A854" s="1">
        <v>39065</v>
      </c>
      <c r="B854" s="1" t="b">
        <v>0</v>
      </c>
      <c r="C854" s="1" t="b">
        <v>0</v>
      </c>
      <c r="D854" s="1">
        <v>51155</v>
      </c>
      <c r="E854" s="1">
        <v>66.6765872</v>
      </c>
      <c r="F854" s="1">
        <v>-2.2100000000000002E-2</v>
      </c>
      <c r="G854" s="1">
        <v>0.501</v>
      </c>
      <c r="H854" s="1">
        <v>1.9E-2</v>
      </c>
      <c r="I854" s="1">
        <v>4.2</v>
      </c>
      <c r="J854" s="1">
        <v>0.15720000000000001</v>
      </c>
      <c r="K854" s="1">
        <v>31.882671767894152</v>
      </c>
      <c r="L854" s="1">
        <v>0.16600000000000001</v>
      </c>
      <c r="M854">
        <v>0</v>
      </c>
      <c r="N854">
        <v>0</v>
      </c>
    </row>
    <row r="855" spans="1:14" x14ac:dyDescent="0.35">
      <c r="A855" s="1">
        <v>39069</v>
      </c>
      <c r="B855" s="1" t="b">
        <v>0</v>
      </c>
      <c r="C855" s="1" t="b">
        <v>0</v>
      </c>
      <c r="D855" s="1">
        <v>61351</v>
      </c>
      <c r="E855" s="1">
        <v>64.916708729999996</v>
      </c>
      <c r="F855" s="1">
        <v>-4.48E-2</v>
      </c>
      <c r="G855" s="1">
        <v>0.505</v>
      </c>
      <c r="H855" s="1">
        <v>7.8E-2</v>
      </c>
      <c r="I855" s="1">
        <v>4.5999999999999996</v>
      </c>
      <c r="J855" s="1">
        <v>0.1734</v>
      </c>
      <c r="K855" s="1">
        <v>37.028808412945274</v>
      </c>
      <c r="L855" s="1">
        <v>0.18</v>
      </c>
      <c r="M855">
        <v>0</v>
      </c>
      <c r="N855">
        <v>0</v>
      </c>
    </row>
    <row r="856" spans="1:14" x14ac:dyDescent="0.35">
      <c r="A856" s="1">
        <v>39073</v>
      </c>
      <c r="B856" s="1" t="b">
        <v>0</v>
      </c>
      <c r="C856" s="1" t="b">
        <v>0</v>
      </c>
      <c r="D856" s="1">
        <v>51016</v>
      </c>
      <c r="E856" s="1">
        <v>67.083923740000003</v>
      </c>
      <c r="F856" s="1">
        <v>-3.95E-2</v>
      </c>
      <c r="G856" s="1">
        <v>0.504</v>
      </c>
      <c r="H856" s="1">
        <v>1.0999999999999999E-2</v>
      </c>
      <c r="I856" s="1">
        <v>4.5999999999999996</v>
      </c>
      <c r="J856" s="1">
        <v>0.16969999999999999</v>
      </c>
      <c r="K856" s="1">
        <v>35.380696292103025</v>
      </c>
      <c r="L856" s="1">
        <v>0.14800000000000002</v>
      </c>
      <c r="M856">
        <v>0</v>
      </c>
      <c r="N856">
        <v>0</v>
      </c>
    </row>
    <row r="857" spans="1:14" x14ac:dyDescent="0.35">
      <c r="A857" s="1">
        <v>39075</v>
      </c>
      <c r="B857" s="1" t="b">
        <v>0</v>
      </c>
      <c r="C857" s="1" t="b">
        <v>0</v>
      </c>
      <c r="D857" s="1">
        <v>62596</v>
      </c>
      <c r="E857" s="1">
        <v>104.0392111</v>
      </c>
      <c r="F857" s="1">
        <v>3.6299999999999999E-2</v>
      </c>
      <c r="G857" s="1">
        <v>0.5</v>
      </c>
      <c r="H857" s="1">
        <v>0.01</v>
      </c>
      <c r="I857" s="1">
        <v>3</v>
      </c>
      <c r="J857" s="1">
        <v>0.1847</v>
      </c>
      <c r="K857" s="1">
        <v>22.747952684258419</v>
      </c>
      <c r="L857" s="1">
        <v>8.900000000000001E-2</v>
      </c>
      <c r="M857">
        <v>0</v>
      </c>
      <c r="N857">
        <v>0</v>
      </c>
    </row>
    <row r="858" spans="1:14" x14ac:dyDescent="0.35">
      <c r="A858" s="1">
        <v>39079</v>
      </c>
      <c r="B858" s="1" t="b">
        <v>0</v>
      </c>
      <c r="C858" s="1" t="b">
        <v>0</v>
      </c>
      <c r="D858" s="1">
        <v>50671</v>
      </c>
      <c r="E858" s="1">
        <v>77.117990789999993</v>
      </c>
      <c r="F858" s="1">
        <v>-2.5100000000000001E-2</v>
      </c>
      <c r="G858" s="1">
        <v>0.50900000000000001</v>
      </c>
      <c r="H858" s="1">
        <v>1.0999999999999999E-2</v>
      </c>
      <c r="I858" s="1">
        <v>6.2</v>
      </c>
      <c r="J858" s="1">
        <v>0.185</v>
      </c>
      <c r="K858" s="1">
        <v>30.851818714713232</v>
      </c>
      <c r="L858" s="1">
        <v>0.153</v>
      </c>
      <c r="M858">
        <v>0</v>
      </c>
      <c r="N858">
        <v>0</v>
      </c>
    </row>
    <row r="859" spans="1:14" x14ac:dyDescent="0.35">
      <c r="A859" s="1">
        <v>39083</v>
      </c>
      <c r="B859" s="1" t="b">
        <v>0</v>
      </c>
      <c r="C859" s="1" t="b">
        <v>0</v>
      </c>
      <c r="D859" s="1">
        <v>59957</v>
      </c>
      <c r="E859" s="1">
        <v>118.59697730000001</v>
      </c>
      <c r="F859" s="1">
        <v>2.2499999999999999E-2</v>
      </c>
      <c r="G859" s="1">
        <v>0.51100000000000001</v>
      </c>
      <c r="H859" s="1">
        <v>1.6E-2</v>
      </c>
      <c r="I859" s="1">
        <v>3.9</v>
      </c>
      <c r="J859" s="1">
        <v>0.16420000000000001</v>
      </c>
      <c r="K859" s="1">
        <v>16.045698148326434</v>
      </c>
      <c r="L859" s="1">
        <v>0.22800000000000001</v>
      </c>
      <c r="M859">
        <v>0</v>
      </c>
      <c r="N859">
        <v>0</v>
      </c>
    </row>
    <row r="860" spans="1:14" x14ac:dyDescent="0.35">
      <c r="A860" s="1">
        <v>39085</v>
      </c>
      <c r="B860" s="1" t="b">
        <v>0</v>
      </c>
      <c r="C860" s="1" t="b">
        <v>0</v>
      </c>
      <c r="D860" s="1">
        <v>65040</v>
      </c>
      <c r="E860" s="1">
        <v>1011.675085</v>
      </c>
      <c r="F860" s="1">
        <v>5.0000000000000001E-4</v>
      </c>
      <c r="G860" s="1">
        <v>0.51200000000000001</v>
      </c>
      <c r="H860" s="1">
        <v>4.7E-2</v>
      </c>
      <c r="I860" s="1">
        <v>3.7</v>
      </c>
      <c r="J860" s="1">
        <v>0.18049999999999999</v>
      </c>
      <c r="K860" s="1">
        <v>26.070067651825557</v>
      </c>
      <c r="L860" s="1">
        <v>0.27899999999999997</v>
      </c>
      <c r="M860">
        <v>0</v>
      </c>
      <c r="N860">
        <v>0</v>
      </c>
    </row>
    <row r="861" spans="1:14" x14ac:dyDescent="0.35">
      <c r="A861" s="1">
        <v>39089</v>
      </c>
      <c r="B861" s="1" t="b">
        <v>0</v>
      </c>
      <c r="C861" s="1" t="b">
        <v>0</v>
      </c>
      <c r="D861" s="1">
        <v>66321</v>
      </c>
      <c r="E861" s="1">
        <v>259.13846150000001</v>
      </c>
      <c r="F861" s="1">
        <v>5.8599999999999999E-2</v>
      </c>
      <c r="G861" s="1">
        <v>0.50900000000000001</v>
      </c>
      <c r="H861" s="1">
        <v>2.1000000000000001E-2</v>
      </c>
      <c r="I861" s="1">
        <v>3.7</v>
      </c>
      <c r="J861" s="1">
        <v>0.18279999999999999</v>
      </c>
      <c r="K861" s="1">
        <v>45.233006524861189</v>
      </c>
      <c r="L861" s="1">
        <v>0.26200000000000001</v>
      </c>
      <c r="M861">
        <v>0</v>
      </c>
      <c r="N861">
        <v>0</v>
      </c>
    </row>
    <row r="862" spans="1:14" x14ac:dyDescent="0.35">
      <c r="A862" s="1">
        <v>39091</v>
      </c>
      <c r="B862" s="1" t="b">
        <v>0</v>
      </c>
      <c r="C862" s="1" t="b">
        <v>0</v>
      </c>
      <c r="D862" s="1">
        <v>60624</v>
      </c>
      <c r="E862" s="1">
        <v>99.627205090000004</v>
      </c>
      <c r="F862" s="1">
        <v>-4.1000000000000003E-3</v>
      </c>
      <c r="G862" s="1">
        <v>0.504</v>
      </c>
      <c r="H862" s="1">
        <v>2.1000000000000001E-2</v>
      </c>
      <c r="I862" s="1">
        <v>3.6</v>
      </c>
      <c r="J862" s="1">
        <v>0.17280000000000001</v>
      </c>
      <c r="K862" s="1">
        <v>21.895253109125942</v>
      </c>
      <c r="L862" s="1">
        <v>0.16</v>
      </c>
      <c r="M862">
        <v>0</v>
      </c>
      <c r="N862">
        <v>0</v>
      </c>
    </row>
    <row r="863" spans="1:14" x14ac:dyDescent="0.35">
      <c r="A863" s="1">
        <v>39093</v>
      </c>
      <c r="B863" s="1" t="b">
        <v>0</v>
      </c>
      <c r="C863" s="1" t="b">
        <v>0</v>
      </c>
      <c r="D863" s="1">
        <v>59201</v>
      </c>
      <c r="E863" s="1">
        <v>630.89466319999997</v>
      </c>
      <c r="F863" s="1">
        <v>2.7400000000000001E-2</v>
      </c>
      <c r="G863" s="1">
        <v>0.50800000000000001</v>
      </c>
      <c r="H863" s="1">
        <v>0.104</v>
      </c>
      <c r="I863" s="1">
        <v>4.3</v>
      </c>
      <c r="J863" s="1">
        <v>0.1744</v>
      </c>
      <c r="K863" s="1">
        <v>9.6826354842770126</v>
      </c>
      <c r="L863" s="1">
        <v>0.24</v>
      </c>
      <c r="M863">
        <v>0</v>
      </c>
      <c r="N863">
        <v>0</v>
      </c>
    </row>
    <row r="864" spans="1:14" x14ac:dyDescent="0.35">
      <c r="A864" s="1">
        <v>39095</v>
      </c>
      <c r="B864" s="1" t="b">
        <v>0</v>
      </c>
      <c r="C864" s="1" t="b">
        <v>0</v>
      </c>
      <c r="D864" s="1">
        <v>49924</v>
      </c>
      <c r="E864" s="1">
        <v>1256.6868609999999</v>
      </c>
      <c r="F864" s="1">
        <v>-3.1399999999999997E-2</v>
      </c>
      <c r="G864" s="1">
        <v>0.51600000000000001</v>
      </c>
      <c r="H864" s="1">
        <v>7.3999999999999996E-2</v>
      </c>
      <c r="I864" s="1">
        <v>4.7</v>
      </c>
      <c r="J864" s="1">
        <v>0.2039</v>
      </c>
      <c r="K864" s="1">
        <v>23.345504122816031</v>
      </c>
      <c r="L864" s="1">
        <v>0.26300000000000001</v>
      </c>
      <c r="M864">
        <v>1</v>
      </c>
      <c r="N864">
        <v>1</v>
      </c>
    </row>
    <row r="865" spans="1:14" x14ac:dyDescent="0.35">
      <c r="A865" s="1">
        <v>39099</v>
      </c>
      <c r="B865" s="1" t="b">
        <v>0</v>
      </c>
      <c r="C865" s="1" t="b">
        <v>0</v>
      </c>
      <c r="D865" s="1">
        <v>48018</v>
      </c>
      <c r="E865" s="1">
        <v>555.56419340000002</v>
      </c>
      <c r="F865" s="1">
        <v>-4.4299999999999999E-2</v>
      </c>
      <c r="G865" s="1">
        <v>0.51</v>
      </c>
      <c r="H865" s="1">
        <v>6.5000000000000002E-2</v>
      </c>
      <c r="I865" s="1">
        <v>5.7</v>
      </c>
      <c r="J865" s="1">
        <v>0.17610000000000001</v>
      </c>
      <c r="K865" s="1">
        <v>17.491461980120953</v>
      </c>
      <c r="L865" s="1">
        <v>0.24100000000000002</v>
      </c>
      <c r="M865">
        <v>0</v>
      </c>
      <c r="N865">
        <v>0</v>
      </c>
    </row>
    <row r="866" spans="1:14" x14ac:dyDescent="0.35">
      <c r="A866" s="1">
        <v>39101</v>
      </c>
      <c r="B866" s="1" t="b">
        <v>0</v>
      </c>
      <c r="C866" s="1" t="b">
        <v>0</v>
      </c>
      <c r="D866" s="1">
        <v>51479</v>
      </c>
      <c r="E866" s="1">
        <v>161.21825749999999</v>
      </c>
      <c r="F866" s="1">
        <v>-2.1600000000000001E-2</v>
      </c>
      <c r="G866" s="1">
        <v>0.47</v>
      </c>
      <c r="H866" s="1">
        <v>2.8000000000000001E-2</v>
      </c>
      <c r="I866" s="1">
        <v>4.0999999999999996</v>
      </c>
      <c r="J866" s="1">
        <v>0.19689999999999999</v>
      </c>
      <c r="K866" s="1">
        <v>15.362634999155054</v>
      </c>
      <c r="L866" s="1">
        <v>0.13100000000000001</v>
      </c>
      <c r="M866">
        <v>0</v>
      </c>
      <c r="N866">
        <v>0</v>
      </c>
    </row>
    <row r="867" spans="1:14" x14ac:dyDescent="0.35">
      <c r="A867" s="1">
        <v>39103</v>
      </c>
      <c r="B867" s="1" t="b">
        <v>0</v>
      </c>
      <c r="C867" s="1" t="b">
        <v>0</v>
      </c>
      <c r="D867" s="1">
        <v>78540</v>
      </c>
      <c r="E867" s="1">
        <v>426.58736750000003</v>
      </c>
      <c r="F867" s="1">
        <v>4.1200000000000001E-2</v>
      </c>
      <c r="G867" s="1">
        <v>0.505</v>
      </c>
      <c r="H867" s="1">
        <v>2.3E-2</v>
      </c>
      <c r="I867" s="1">
        <v>3.4</v>
      </c>
      <c r="J867" s="1">
        <v>0.1711</v>
      </c>
      <c r="K867" s="1">
        <v>33.380436838650091</v>
      </c>
      <c r="L867" s="1">
        <v>0.33299999999999996</v>
      </c>
      <c r="M867">
        <v>0</v>
      </c>
      <c r="N867">
        <v>0</v>
      </c>
    </row>
    <row r="868" spans="1:14" x14ac:dyDescent="0.35">
      <c r="A868" s="1">
        <v>39105</v>
      </c>
      <c r="B868" s="1" t="b">
        <v>0</v>
      </c>
      <c r="C868" s="1" t="b">
        <v>0</v>
      </c>
      <c r="D868" s="1">
        <v>43754</v>
      </c>
      <c r="E868" s="1">
        <v>53.259954710000002</v>
      </c>
      <c r="F868" s="1">
        <v>-3.7699999999999997E-2</v>
      </c>
      <c r="G868" s="1">
        <v>0.50600000000000001</v>
      </c>
      <c r="H868" s="1">
        <v>7.0000000000000001E-3</v>
      </c>
      <c r="I868" s="1">
        <v>6.9</v>
      </c>
      <c r="J868" s="1">
        <v>0.16900000000000001</v>
      </c>
      <c r="K868" s="1">
        <v>43.654778015453793</v>
      </c>
      <c r="L868" s="1">
        <v>0.128</v>
      </c>
      <c r="M868">
        <v>0</v>
      </c>
      <c r="N868">
        <v>0</v>
      </c>
    </row>
    <row r="869" spans="1:14" x14ac:dyDescent="0.35">
      <c r="A869" s="1">
        <v>39107</v>
      </c>
      <c r="B869" s="1" t="b">
        <v>0</v>
      </c>
      <c r="C869" s="1" t="b">
        <v>0</v>
      </c>
      <c r="D869" s="1">
        <v>67075</v>
      </c>
      <c r="E869" s="1">
        <v>89.030357940000002</v>
      </c>
      <c r="F869" s="1">
        <v>8.6999999999999994E-3</v>
      </c>
      <c r="G869" s="1">
        <v>0.495</v>
      </c>
      <c r="H869" s="1">
        <v>0.02</v>
      </c>
      <c r="I869" s="1">
        <v>2.6</v>
      </c>
      <c r="J869" s="1">
        <v>0.17530000000000001</v>
      </c>
      <c r="K869" s="1">
        <v>72.8650539201399</v>
      </c>
      <c r="L869" s="1">
        <v>0.16699999999999998</v>
      </c>
      <c r="M869">
        <v>0</v>
      </c>
      <c r="N869">
        <v>0</v>
      </c>
    </row>
    <row r="870" spans="1:14" x14ac:dyDescent="0.35">
      <c r="A870" s="1">
        <v>39109</v>
      </c>
      <c r="B870" s="1" t="b">
        <v>0</v>
      </c>
      <c r="C870" s="1" t="b">
        <v>0</v>
      </c>
      <c r="D870" s="1">
        <v>63524</v>
      </c>
      <c r="E870" s="1">
        <v>263.1388657</v>
      </c>
      <c r="F870" s="1">
        <v>4.19E-2</v>
      </c>
      <c r="G870" s="1">
        <v>0.50700000000000001</v>
      </c>
      <c r="H870" s="1">
        <v>1.9E-2</v>
      </c>
      <c r="I870" s="1">
        <v>3.7</v>
      </c>
      <c r="J870" s="1">
        <v>0.18279999999999999</v>
      </c>
      <c r="K870" s="1">
        <v>9.3469300008412226</v>
      </c>
      <c r="L870" s="1">
        <v>0.22600000000000001</v>
      </c>
      <c r="M870">
        <v>0</v>
      </c>
      <c r="N870">
        <v>0</v>
      </c>
    </row>
    <row r="871" spans="1:14" x14ac:dyDescent="0.35">
      <c r="A871" s="1">
        <v>39113</v>
      </c>
      <c r="B871" s="1" t="b">
        <v>0</v>
      </c>
      <c r="C871" s="1" t="b">
        <v>0</v>
      </c>
      <c r="D871" s="1">
        <v>54704</v>
      </c>
      <c r="E871" s="1">
        <v>1151.9522139999999</v>
      </c>
      <c r="F871" s="1">
        <v>-6.4999999999999997E-3</v>
      </c>
      <c r="G871" s="1">
        <v>0.51900000000000002</v>
      </c>
      <c r="H871" s="1">
        <v>3.3000000000000002E-2</v>
      </c>
      <c r="I871" s="1">
        <v>4.2</v>
      </c>
      <c r="J871" s="1">
        <v>0.1986</v>
      </c>
      <c r="K871" s="1">
        <v>26.331281374191956</v>
      </c>
      <c r="L871" s="1">
        <v>0.27399999999999997</v>
      </c>
      <c r="M871">
        <v>1</v>
      </c>
      <c r="N871">
        <v>1</v>
      </c>
    </row>
    <row r="872" spans="1:14" x14ac:dyDescent="0.35">
      <c r="A872" s="1">
        <v>39117</v>
      </c>
      <c r="B872" s="1" t="b">
        <v>0</v>
      </c>
      <c r="C872" s="1" t="b">
        <v>0</v>
      </c>
      <c r="D872" s="1">
        <v>59498</v>
      </c>
      <c r="E872" s="1">
        <v>86.997850170000007</v>
      </c>
      <c r="F872" s="1">
        <v>1.4200000000000001E-2</v>
      </c>
      <c r="G872" s="1">
        <v>0.5</v>
      </c>
      <c r="H872" s="1">
        <v>1.6E-2</v>
      </c>
      <c r="I872" s="1">
        <v>4.0999999999999996</v>
      </c>
      <c r="J872" s="1">
        <v>0.17100000000000001</v>
      </c>
      <c r="K872" s="1">
        <v>28.306159420289855</v>
      </c>
      <c r="L872" s="1">
        <v>0.13500000000000001</v>
      </c>
      <c r="M872">
        <v>0</v>
      </c>
      <c r="N872">
        <v>0</v>
      </c>
    </row>
    <row r="873" spans="1:14" x14ac:dyDescent="0.35">
      <c r="A873" s="1">
        <v>39119</v>
      </c>
      <c r="B873" s="1" t="b">
        <v>0</v>
      </c>
      <c r="C873" s="1" t="b">
        <v>0</v>
      </c>
      <c r="D873" s="1">
        <v>52105</v>
      </c>
      <c r="E873" s="1">
        <v>129.7287456</v>
      </c>
      <c r="F873" s="1">
        <v>1.6000000000000001E-3</v>
      </c>
      <c r="G873" s="1">
        <v>0.51400000000000001</v>
      </c>
      <c r="H873" s="1">
        <v>1.2E-2</v>
      </c>
      <c r="I873" s="1">
        <v>4.9000000000000004</v>
      </c>
      <c r="J873" s="1">
        <v>0.182</v>
      </c>
      <c r="K873" s="1">
        <v>23.197819404975931</v>
      </c>
      <c r="L873" s="1">
        <v>0.155</v>
      </c>
      <c r="M873">
        <v>0</v>
      </c>
      <c r="N873">
        <v>0</v>
      </c>
    </row>
    <row r="874" spans="1:14" x14ac:dyDescent="0.35">
      <c r="A874" s="1">
        <v>39123</v>
      </c>
      <c r="B874" s="1" t="b">
        <v>0</v>
      </c>
      <c r="C874" s="1" t="b">
        <v>0</v>
      </c>
      <c r="D874" s="1">
        <v>63352</v>
      </c>
      <c r="E874" s="1">
        <v>158.9733129</v>
      </c>
      <c r="F874" s="1">
        <v>-2.23E-2</v>
      </c>
      <c r="G874" s="1">
        <v>0.503</v>
      </c>
      <c r="H874" s="1">
        <v>5.0999999999999997E-2</v>
      </c>
      <c r="I874" s="1">
        <v>5.6</v>
      </c>
      <c r="J874" s="1">
        <v>0.1464</v>
      </c>
      <c r="K874" s="1">
        <v>98.704503392967311</v>
      </c>
      <c r="L874" s="1">
        <v>0.22399999999999998</v>
      </c>
      <c r="M874">
        <v>0</v>
      </c>
      <c r="N874">
        <v>0</v>
      </c>
    </row>
    <row r="875" spans="1:14" x14ac:dyDescent="0.35">
      <c r="A875" s="1">
        <v>39133</v>
      </c>
      <c r="B875" s="1" t="b">
        <v>0</v>
      </c>
      <c r="C875" s="1" t="b">
        <v>0</v>
      </c>
      <c r="D875" s="1">
        <v>57439</v>
      </c>
      <c r="E875" s="1">
        <v>333.34496009999998</v>
      </c>
      <c r="F875" s="1">
        <v>6.4000000000000003E-3</v>
      </c>
      <c r="G875" s="1">
        <v>0.51</v>
      </c>
      <c r="H875" s="1">
        <v>0.02</v>
      </c>
      <c r="I875" s="1">
        <v>4.2</v>
      </c>
      <c r="J875" s="1">
        <v>0.1696</v>
      </c>
      <c r="K875" s="1">
        <v>6.1551339972671206</v>
      </c>
      <c r="L875" s="1">
        <v>0.28699999999999998</v>
      </c>
      <c r="M875">
        <v>0</v>
      </c>
      <c r="N875">
        <v>0</v>
      </c>
    </row>
    <row r="876" spans="1:14" x14ac:dyDescent="0.35">
      <c r="A876" s="1">
        <v>39139</v>
      </c>
      <c r="B876" s="1" t="b">
        <v>0</v>
      </c>
      <c r="C876" s="1" t="b">
        <v>0</v>
      </c>
      <c r="D876" s="1">
        <v>51883</v>
      </c>
      <c r="E876" s="1">
        <v>244.6226192</v>
      </c>
      <c r="F876" s="1">
        <v>-2.7400000000000001E-2</v>
      </c>
      <c r="G876" s="1">
        <v>0.49199999999999999</v>
      </c>
      <c r="H876" s="1">
        <v>2.1000000000000001E-2</v>
      </c>
      <c r="I876" s="1">
        <v>4.5</v>
      </c>
      <c r="J876" s="1">
        <v>0.18720000000000001</v>
      </c>
      <c r="K876" s="1">
        <v>8.2539577727520346</v>
      </c>
      <c r="L876" s="1">
        <v>0.17800000000000002</v>
      </c>
      <c r="M876">
        <v>0</v>
      </c>
      <c r="N876">
        <v>0</v>
      </c>
    </row>
    <row r="877" spans="1:14" x14ac:dyDescent="0.35">
      <c r="A877" s="1">
        <v>39145</v>
      </c>
      <c r="B877" s="1" t="b">
        <v>0</v>
      </c>
      <c r="C877" s="1" t="b">
        <v>0</v>
      </c>
      <c r="D877" s="1">
        <v>45410</v>
      </c>
      <c r="E877" s="1">
        <v>123.42247709999999</v>
      </c>
      <c r="F877" s="1">
        <v>-5.5599999999999997E-2</v>
      </c>
      <c r="G877" s="1">
        <v>0.505</v>
      </c>
      <c r="H877" s="1">
        <v>1.4E-2</v>
      </c>
      <c r="I877" s="1">
        <v>6.3</v>
      </c>
      <c r="J877" s="1">
        <v>0.18709999999999999</v>
      </c>
      <c r="K877" s="1">
        <v>13.277743845765727</v>
      </c>
      <c r="L877" s="1">
        <v>0.15</v>
      </c>
      <c r="M877">
        <v>0</v>
      </c>
      <c r="N877">
        <v>0</v>
      </c>
    </row>
    <row r="878" spans="1:14" x14ac:dyDescent="0.35">
      <c r="A878" s="1">
        <v>39147</v>
      </c>
      <c r="B878" s="1" t="b">
        <v>0</v>
      </c>
      <c r="C878" s="1" t="b">
        <v>0</v>
      </c>
      <c r="D878" s="1">
        <v>55664</v>
      </c>
      <c r="E878" s="1">
        <v>100.1384712</v>
      </c>
      <c r="F878" s="1">
        <v>-2.8400000000000002E-2</v>
      </c>
      <c r="G878" s="1">
        <v>0.5</v>
      </c>
      <c r="H878" s="1">
        <v>5.3999999999999999E-2</v>
      </c>
      <c r="I878" s="1">
        <v>4.0999999999999996</v>
      </c>
      <c r="J878" s="1">
        <v>0.17430000000000001</v>
      </c>
      <c r="K878" s="1">
        <v>18.123165029540758</v>
      </c>
      <c r="L878" s="1">
        <v>0.152</v>
      </c>
      <c r="M878">
        <v>0</v>
      </c>
      <c r="N878">
        <v>0</v>
      </c>
    </row>
    <row r="879" spans="1:14" x14ac:dyDescent="0.35">
      <c r="A879" s="1">
        <v>39151</v>
      </c>
      <c r="B879" s="1" t="b">
        <v>0</v>
      </c>
      <c r="C879" s="1" t="b">
        <v>0</v>
      </c>
      <c r="D879" s="1">
        <v>55623</v>
      </c>
      <c r="E879" s="1">
        <v>644.22854619999998</v>
      </c>
      <c r="F879" s="1">
        <v>-1.34E-2</v>
      </c>
      <c r="G879" s="1">
        <v>0.51400000000000001</v>
      </c>
      <c r="H879" s="1">
        <v>2.1999999999999999E-2</v>
      </c>
      <c r="I879" s="1">
        <v>4.5</v>
      </c>
      <c r="J879" s="1">
        <v>0.17949999999999999</v>
      </c>
      <c r="K879" s="1">
        <v>21.586266817050994</v>
      </c>
      <c r="L879" s="1">
        <v>0.22800000000000001</v>
      </c>
      <c r="M879">
        <v>0</v>
      </c>
      <c r="N879">
        <v>0</v>
      </c>
    </row>
    <row r="880" spans="1:14" x14ac:dyDescent="0.35">
      <c r="A880" s="1">
        <v>39153</v>
      </c>
      <c r="B880" s="1" t="b">
        <v>0</v>
      </c>
      <c r="C880" s="1" t="b">
        <v>1</v>
      </c>
      <c r="D880" s="1">
        <v>57753</v>
      </c>
      <c r="E880" s="1">
        <v>1310.7586229999999</v>
      </c>
      <c r="F880" s="1">
        <v>-1.4E-3</v>
      </c>
      <c r="G880" s="1">
        <v>0.51500000000000001</v>
      </c>
      <c r="H880" s="1">
        <v>2.3E-2</v>
      </c>
      <c r="I880" s="1">
        <v>4.3</v>
      </c>
      <c r="J880" s="1">
        <v>0.19550000000000001</v>
      </c>
      <c r="K880" s="1">
        <v>35.119303972362957</v>
      </c>
      <c r="L880" s="1">
        <v>0.32100000000000001</v>
      </c>
      <c r="M880">
        <v>1</v>
      </c>
      <c r="N880">
        <v>1</v>
      </c>
    </row>
    <row r="881" spans="1:14" x14ac:dyDescent="0.35">
      <c r="A881" s="1">
        <v>39155</v>
      </c>
      <c r="B881" s="1" t="b">
        <v>0</v>
      </c>
      <c r="C881" s="1" t="b">
        <v>0</v>
      </c>
      <c r="D881" s="1">
        <v>47966</v>
      </c>
      <c r="E881" s="1">
        <v>320.1923994</v>
      </c>
      <c r="F881" s="1">
        <v>-6.2300000000000001E-2</v>
      </c>
      <c r="G881" s="1">
        <v>0.51200000000000001</v>
      </c>
      <c r="H881" s="1">
        <v>1.9E-2</v>
      </c>
      <c r="I881" s="1">
        <v>6.1</v>
      </c>
      <c r="J881" s="1">
        <v>0.17100000000000001</v>
      </c>
      <c r="K881" s="1">
        <v>5.05116833523594</v>
      </c>
      <c r="L881" s="1">
        <v>0.185</v>
      </c>
      <c r="M881">
        <v>0</v>
      </c>
      <c r="N881">
        <v>0</v>
      </c>
    </row>
    <row r="882" spans="1:14" x14ac:dyDescent="0.35">
      <c r="A882" s="1">
        <v>39165</v>
      </c>
      <c r="B882" s="1" t="b">
        <v>0</v>
      </c>
      <c r="C882" s="1" t="b">
        <v>0</v>
      </c>
      <c r="D882" s="1">
        <v>91645</v>
      </c>
      <c r="E882" s="1">
        <v>584.58463949999998</v>
      </c>
      <c r="F882" s="1">
        <v>9.3399999999999997E-2</v>
      </c>
      <c r="G882" s="1">
        <v>0.496</v>
      </c>
      <c r="H882" s="1">
        <v>2.9000000000000001E-2</v>
      </c>
      <c r="I882" s="1">
        <v>3.5</v>
      </c>
      <c r="J882" s="1">
        <v>0.18110000000000001</v>
      </c>
      <c r="K882" s="1">
        <v>21.312691281404248</v>
      </c>
      <c r="L882" s="1">
        <v>0.42299999999999999</v>
      </c>
      <c r="M882">
        <v>0</v>
      </c>
      <c r="N882">
        <v>0</v>
      </c>
    </row>
    <row r="883" spans="1:14" x14ac:dyDescent="0.35">
      <c r="A883" s="1">
        <v>39167</v>
      </c>
      <c r="B883" s="1" t="b">
        <v>0</v>
      </c>
      <c r="C883" s="1" t="b">
        <v>0</v>
      </c>
      <c r="D883" s="1">
        <v>52565</v>
      </c>
      <c r="E883" s="1">
        <v>94.80008608</v>
      </c>
      <c r="F883" s="1">
        <v>-3.1199999999999999E-2</v>
      </c>
      <c r="G883" s="1">
        <v>0.50800000000000001</v>
      </c>
      <c r="H883" s="1">
        <v>1.2E-2</v>
      </c>
      <c r="I883" s="1">
        <v>5.4</v>
      </c>
      <c r="J883" s="1">
        <v>0.17150000000000001</v>
      </c>
      <c r="K883" s="1">
        <v>16.69142561466175</v>
      </c>
      <c r="L883" s="1">
        <v>0.192</v>
      </c>
      <c r="M883">
        <v>0</v>
      </c>
      <c r="N883">
        <v>0</v>
      </c>
    </row>
    <row r="884" spans="1:14" x14ac:dyDescent="0.35">
      <c r="A884" s="1">
        <v>39169</v>
      </c>
      <c r="B884" s="1" t="b">
        <v>0</v>
      </c>
      <c r="C884" s="1" t="b">
        <v>0</v>
      </c>
      <c r="D884" s="1">
        <v>58747</v>
      </c>
      <c r="E884" s="1">
        <v>208.51316109999999</v>
      </c>
      <c r="F884" s="1">
        <v>1.03E-2</v>
      </c>
      <c r="G884" s="1">
        <v>0.503</v>
      </c>
      <c r="H884" s="1">
        <v>2.1000000000000001E-2</v>
      </c>
      <c r="I884" s="1">
        <v>3.2</v>
      </c>
      <c r="J884" s="1">
        <v>0.17530000000000001</v>
      </c>
      <c r="K884" s="1">
        <v>8.6422953936565552</v>
      </c>
      <c r="L884" s="1">
        <v>0.21899999999999997</v>
      </c>
      <c r="M884">
        <v>0</v>
      </c>
      <c r="N884">
        <v>0</v>
      </c>
    </row>
    <row r="885" spans="1:14" x14ac:dyDescent="0.35">
      <c r="A885" s="1">
        <v>39171</v>
      </c>
      <c r="B885" s="1" t="b">
        <v>0</v>
      </c>
      <c r="C885" s="1" t="b">
        <v>0</v>
      </c>
      <c r="D885" s="1">
        <v>54239</v>
      </c>
      <c r="E885" s="1">
        <v>87.161640520000006</v>
      </c>
      <c r="F885" s="1">
        <v>-2.5899999999999999E-2</v>
      </c>
      <c r="G885" s="1">
        <v>0.502</v>
      </c>
      <c r="H885" s="1">
        <v>4.9000000000000002E-2</v>
      </c>
      <c r="I885" s="1">
        <v>3.3</v>
      </c>
      <c r="J885" s="1">
        <v>0.17780000000000001</v>
      </c>
      <c r="K885" s="1">
        <v>27.253897307314947</v>
      </c>
      <c r="L885" s="1">
        <v>0.15</v>
      </c>
      <c r="M885">
        <v>0</v>
      </c>
      <c r="N885">
        <v>0</v>
      </c>
    </row>
    <row r="886" spans="1:14" x14ac:dyDescent="0.35">
      <c r="A886" s="1">
        <v>39173</v>
      </c>
      <c r="B886" s="1" t="b">
        <v>0</v>
      </c>
      <c r="C886" s="1" t="b">
        <v>0</v>
      </c>
      <c r="D886" s="1">
        <v>64723</v>
      </c>
      <c r="E886" s="1">
        <v>211.9506485</v>
      </c>
      <c r="F886" s="1">
        <v>4.07E-2</v>
      </c>
      <c r="G886" s="1">
        <v>0.50700000000000001</v>
      </c>
      <c r="H886" s="1">
        <v>5.7000000000000002E-2</v>
      </c>
      <c r="I886" s="1">
        <v>3.7</v>
      </c>
      <c r="J886" s="1">
        <v>0.18140000000000001</v>
      </c>
      <c r="K886" s="1">
        <v>15.2885328359464</v>
      </c>
      <c r="L886" s="1">
        <v>0.33100000000000002</v>
      </c>
      <c r="M886">
        <v>0</v>
      </c>
      <c r="N886">
        <v>0</v>
      </c>
    </row>
    <row r="887" spans="1:14" x14ac:dyDescent="0.35">
      <c r="A887" s="1">
        <v>40013</v>
      </c>
      <c r="B887" s="1" t="b">
        <v>0</v>
      </c>
      <c r="C887" s="1" t="b">
        <v>0</v>
      </c>
      <c r="D887" s="1">
        <v>44074</v>
      </c>
      <c r="E887" s="1">
        <v>53.064166790000002</v>
      </c>
      <c r="F887" s="1">
        <v>0.1162</v>
      </c>
      <c r="G887" s="1">
        <v>0.51200000000000001</v>
      </c>
      <c r="H887" s="1">
        <v>6.3E-2</v>
      </c>
      <c r="I887" s="1">
        <v>3</v>
      </c>
      <c r="J887" s="1">
        <v>0.2049</v>
      </c>
      <c r="K887" s="1">
        <v>41.671007396603812</v>
      </c>
      <c r="L887" s="1">
        <v>0.22800000000000001</v>
      </c>
      <c r="M887">
        <v>0</v>
      </c>
      <c r="N887">
        <v>0</v>
      </c>
    </row>
    <row r="888" spans="1:14" x14ac:dyDescent="0.35">
      <c r="A888" s="1">
        <v>40017</v>
      </c>
      <c r="B888" s="1" t="b">
        <v>0</v>
      </c>
      <c r="C888" s="1" t="b">
        <v>0</v>
      </c>
      <c r="D888" s="1">
        <v>75111</v>
      </c>
      <c r="E888" s="1">
        <v>165.40452759999999</v>
      </c>
      <c r="F888" s="1">
        <v>0.22090000000000001</v>
      </c>
      <c r="G888" s="1">
        <v>0.503</v>
      </c>
      <c r="H888" s="1">
        <v>9.8000000000000004E-2</v>
      </c>
      <c r="I888" s="1">
        <v>2.9</v>
      </c>
      <c r="J888" s="1">
        <v>0.22770000000000001</v>
      </c>
      <c r="K888" s="1">
        <v>13.485631060105458</v>
      </c>
      <c r="L888" s="1">
        <v>0.26800000000000002</v>
      </c>
      <c r="M888">
        <v>0</v>
      </c>
      <c r="N888">
        <v>0</v>
      </c>
    </row>
    <row r="889" spans="1:14" x14ac:dyDescent="0.35">
      <c r="A889" s="1">
        <v>40027</v>
      </c>
      <c r="B889" s="1" t="b">
        <v>0</v>
      </c>
      <c r="C889" s="1" t="b">
        <v>0</v>
      </c>
      <c r="D889" s="1">
        <v>64706</v>
      </c>
      <c r="E889" s="1">
        <v>527.15650210000001</v>
      </c>
      <c r="F889" s="1">
        <v>9.9500000000000005E-2</v>
      </c>
      <c r="G889" s="1">
        <v>0.501</v>
      </c>
      <c r="H889" s="1">
        <v>9.1999999999999998E-2</v>
      </c>
      <c r="I889" s="1">
        <v>2.8</v>
      </c>
      <c r="J889" s="1">
        <v>0.21890000000000001</v>
      </c>
      <c r="K889" s="1">
        <v>14.083812769793038</v>
      </c>
      <c r="L889" s="1">
        <v>0.32500000000000001</v>
      </c>
      <c r="M889">
        <v>0</v>
      </c>
      <c r="N889">
        <v>0</v>
      </c>
    </row>
    <row r="890" spans="1:14" x14ac:dyDescent="0.35">
      <c r="A890" s="1">
        <v>40071</v>
      </c>
      <c r="B890" s="1" t="b">
        <v>0</v>
      </c>
      <c r="C890" s="1" t="b">
        <v>0</v>
      </c>
      <c r="D890" s="1">
        <v>48522</v>
      </c>
      <c r="E890" s="1">
        <v>47.337857130000003</v>
      </c>
      <c r="F890" s="1">
        <v>-6.9500000000000006E-2</v>
      </c>
      <c r="G890" s="1">
        <v>0.503</v>
      </c>
      <c r="H890" s="1">
        <v>8.3000000000000004E-2</v>
      </c>
      <c r="I890" s="1">
        <v>4.3</v>
      </c>
      <c r="J890" s="1">
        <v>0.18129999999999999</v>
      </c>
      <c r="K890" s="1">
        <v>22.968441361569205</v>
      </c>
      <c r="L890" s="1">
        <v>0.191</v>
      </c>
      <c r="M890">
        <v>0</v>
      </c>
      <c r="N890">
        <v>0</v>
      </c>
    </row>
    <row r="891" spans="1:14" x14ac:dyDescent="0.35">
      <c r="A891" s="1">
        <v>40109</v>
      </c>
      <c r="B891" s="1" t="b">
        <v>0</v>
      </c>
      <c r="C891" s="1" t="b">
        <v>0</v>
      </c>
      <c r="D891" s="1">
        <v>56272</v>
      </c>
      <c r="E891" s="1">
        <v>1125.0178109999999</v>
      </c>
      <c r="F891" s="1">
        <v>9.8799999999999999E-2</v>
      </c>
      <c r="G891" s="1">
        <v>0.51</v>
      </c>
      <c r="H891" s="1">
        <v>0.17899999999999999</v>
      </c>
      <c r="I891" s="1">
        <v>3.1</v>
      </c>
      <c r="J891" s="1">
        <v>0.22570000000000001</v>
      </c>
      <c r="K891" s="1">
        <v>13.794245040968907</v>
      </c>
      <c r="L891" s="1">
        <v>0.318</v>
      </c>
      <c r="M891">
        <v>0</v>
      </c>
      <c r="N891">
        <v>1</v>
      </c>
    </row>
    <row r="892" spans="1:14" x14ac:dyDescent="0.35">
      <c r="A892" s="1">
        <v>40119</v>
      </c>
      <c r="B892" s="1" t="b">
        <v>0</v>
      </c>
      <c r="C892" s="1" t="b">
        <v>0</v>
      </c>
      <c r="D892" s="1">
        <v>43025</v>
      </c>
      <c r="E892" s="1">
        <v>119.4444891</v>
      </c>
      <c r="F892" s="1">
        <v>5.4199999999999998E-2</v>
      </c>
      <c r="G892" s="1">
        <v>0.48899999999999999</v>
      </c>
      <c r="H892" s="1">
        <v>4.8000000000000001E-2</v>
      </c>
      <c r="I892" s="1">
        <v>2.9</v>
      </c>
      <c r="J892" s="1">
        <v>0.18959999999999999</v>
      </c>
      <c r="K892" s="1">
        <v>12.227330529198865</v>
      </c>
      <c r="L892" s="1">
        <v>0.36899999999999999</v>
      </c>
      <c r="M892">
        <v>0</v>
      </c>
      <c r="N892">
        <v>0</v>
      </c>
    </row>
    <row r="893" spans="1:14" x14ac:dyDescent="0.35">
      <c r="A893" s="1">
        <v>40131</v>
      </c>
      <c r="B893" s="1" t="b">
        <v>0</v>
      </c>
      <c r="C893" s="1" t="b">
        <v>0</v>
      </c>
      <c r="D893" s="1">
        <v>67054</v>
      </c>
      <c r="E893" s="1">
        <v>136.8481659</v>
      </c>
      <c r="F893" s="1">
        <v>6.0100000000000001E-2</v>
      </c>
      <c r="G893" s="1">
        <v>0.502</v>
      </c>
      <c r="H893" s="1">
        <v>0.05</v>
      </c>
      <c r="I893" s="1">
        <v>3.1</v>
      </c>
      <c r="J893" s="1">
        <v>0.19009999999999999</v>
      </c>
      <c r="K893" s="1">
        <v>10.815604754539851</v>
      </c>
      <c r="L893" s="1">
        <v>0.24299999999999999</v>
      </c>
      <c r="M893">
        <v>0</v>
      </c>
      <c r="N893">
        <v>0</v>
      </c>
    </row>
    <row r="894" spans="1:14" x14ac:dyDescent="0.35">
      <c r="A894" s="1">
        <v>40143</v>
      </c>
      <c r="B894" s="1" t="b">
        <v>0</v>
      </c>
      <c r="C894" s="1" t="b">
        <v>0</v>
      </c>
      <c r="D894" s="1">
        <v>57668</v>
      </c>
      <c r="E894" s="1">
        <v>1142.5805700000001</v>
      </c>
      <c r="F894" s="1">
        <v>7.3899999999999993E-2</v>
      </c>
      <c r="G894" s="1">
        <v>0.51200000000000001</v>
      </c>
      <c r="H894" s="1">
        <v>0.13300000000000001</v>
      </c>
      <c r="I894" s="1">
        <v>3.2</v>
      </c>
      <c r="J894" s="1">
        <v>0.2155</v>
      </c>
      <c r="K894" s="1">
        <v>16.882766072393302</v>
      </c>
      <c r="L894" s="1">
        <v>0.312</v>
      </c>
      <c r="M894">
        <v>0</v>
      </c>
      <c r="N894">
        <v>1</v>
      </c>
    </row>
    <row r="895" spans="1:14" x14ac:dyDescent="0.35">
      <c r="A895" s="1">
        <v>40145</v>
      </c>
      <c r="B895" s="1" t="b">
        <v>0</v>
      </c>
      <c r="C895" s="1" t="b">
        <v>0</v>
      </c>
      <c r="D895" s="1">
        <v>65191</v>
      </c>
      <c r="E895" s="1">
        <v>144.7569695</v>
      </c>
      <c r="F895" s="1">
        <v>0.1009</v>
      </c>
      <c r="G895" s="1">
        <v>0.50600000000000001</v>
      </c>
      <c r="H895" s="1">
        <v>6.7000000000000004E-2</v>
      </c>
      <c r="I895" s="1">
        <v>3.1</v>
      </c>
      <c r="J895" s="1">
        <v>0.1988</v>
      </c>
      <c r="K895" s="1">
        <v>12.301787449716443</v>
      </c>
      <c r="L895" s="1">
        <v>0.23300000000000001</v>
      </c>
      <c r="M895">
        <v>0</v>
      </c>
      <c r="N895">
        <v>0</v>
      </c>
    </row>
    <row r="896" spans="1:14" x14ac:dyDescent="0.35">
      <c r="A896" s="1">
        <v>40147</v>
      </c>
      <c r="B896" s="1" t="b">
        <v>0</v>
      </c>
      <c r="C896" s="1" t="b">
        <v>0</v>
      </c>
      <c r="D896" s="1">
        <v>62515</v>
      </c>
      <c r="E896" s="1">
        <v>124.0257646</v>
      </c>
      <c r="F896" s="1">
        <v>1.0699999999999999E-2</v>
      </c>
      <c r="G896" s="1">
        <v>0.51200000000000001</v>
      </c>
      <c r="H896" s="1">
        <v>6.3E-2</v>
      </c>
      <c r="I896" s="1">
        <v>3.4</v>
      </c>
      <c r="J896" s="1">
        <v>0.18890000000000001</v>
      </c>
      <c r="K896" s="1">
        <v>19.407301026646227</v>
      </c>
      <c r="L896" s="1">
        <v>0.28600000000000003</v>
      </c>
      <c r="M896">
        <v>0</v>
      </c>
      <c r="N896">
        <v>0</v>
      </c>
    </row>
    <row r="897" spans="1:14" x14ac:dyDescent="0.35">
      <c r="A897" s="1">
        <v>41001</v>
      </c>
      <c r="B897" s="1" t="b">
        <v>0</v>
      </c>
      <c r="C897" s="1" t="b">
        <v>0</v>
      </c>
      <c r="D897" s="1">
        <v>48530</v>
      </c>
      <c r="E897" s="1">
        <v>5.254929593</v>
      </c>
      <c r="F897" s="1">
        <v>-5.9999999999999995E-4</v>
      </c>
      <c r="G897" s="1">
        <v>0.49</v>
      </c>
      <c r="H897" s="1">
        <v>4.7E-2</v>
      </c>
      <c r="I897" s="1">
        <v>4.5999999999999996</v>
      </c>
      <c r="J897" s="1">
        <v>0.16650000000000001</v>
      </c>
      <c r="K897" s="1">
        <v>124.03870007442322</v>
      </c>
      <c r="L897" s="1">
        <v>0.223</v>
      </c>
      <c r="M897">
        <v>0</v>
      </c>
      <c r="N897">
        <v>0</v>
      </c>
    </row>
    <row r="898" spans="1:14" x14ac:dyDescent="0.35">
      <c r="A898" s="1">
        <v>41003</v>
      </c>
      <c r="B898" s="1" t="b">
        <v>0</v>
      </c>
      <c r="C898" s="1" t="b">
        <v>0</v>
      </c>
      <c r="D898" s="1">
        <v>69148</v>
      </c>
      <c r="E898" s="1">
        <v>137.66438199999999</v>
      </c>
      <c r="F898" s="1">
        <v>8.0299999999999996E-2</v>
      </c>
      <c r="G898" s="1">
        <v>0.499</v>
      </c>
      <c r="H898" s="1">
        <v>7.8E-2</v>
      </c>
      <c r="I898" s="1">
        <v>2.9</v>
      </c>
      <c r="J898" s="1">
        <v>0.18609999999999999</v>
      </c>
      <c r="K898" s="1">
        <v>96.719074076064175</v>
      </c>
      <c r="L898" s="1">
        <v>0.53600000000000003</v>
      </c>
      <c r="M898">
        <v>1</v>
      </c>
      <c r="N898">
        <v>1</v>
      </c>
    </row>
    <row r="899" spans="1:14" x14ac:dyDescent="0.35">
      <c r="A899" s="1">
        <v>41005</v>
      </c>
      <c r="B899" s="1" t="b">
        <v>0</v>
      </c>
      <c r="C899" s="1" t="b">
        <v>0</v>
      </c>
      <c r="D899" s="1">
        <v>80539</v>
      </c>
      <c r="E899" s="1">
        <v>223.5909111</v>
      </c>
      <c r="F899" s="1">
        <v>0.1009</v>
      </c>
      <c r="G899" s="1">
        <v>0.50700000000000001</v>
      </c>
      <c r="H899" s="1">
        <v>0.09</v>
      </c>
      <c r="I899" s="1">
        <v>3.4</v>
      </c>
      <c r="J899" s="1">
        <v>0.19159999999999999</v>
      </c>
      <c r="K899" s="1">
        <v>38.260395469012671</v>
      </c>
      <c r="L899" s="1">
        <v>0.36799999999999999</v>
      </c>
      <c r="M899">
        <v>1</v>
      </c>
      <c r="N899">
        <v>1</v>
      </c>
    </row>
    <row r="900" spans="1:14" x14ac:dyDescent="0.35">
      <c r="A900" s="1">
        <v>41007</v>
      </c>
      <c r="B900" s="1" t="b">
        <v>0</v>
      </c>
      <c r="C900" s="1" t="b">
        <v>0</v>
      </c>
      <c r="D900" s="1">
        <v>59339</v>
      </c>
      <c r="E900" s="1">
        <v>48.51824199</v>
      </c>
      <c r="F900" s="1">
        <v>7.9200000000000007E-2</v>
      </c>
      <c r="G900" s="1">
        <v>0.505</v>
      </c>
      <c r="H900" s="1">
        <v>8.5999999999999993E-2</v>
      </c>
      <c r="I900" s="1">
        <v>3.7</v>
      </c>
      <c r="J900" s="1">
        <v>0.18429999999999999</v>
      </c>
      <c r="K900" s="1">
        <v>248.60779634049325</v>
      </c>
      <c r="L900" s="1">
        <v>0.24600000000000002</v>
      </c>
      <c r="M900">
        <v>0</v>
      </c>
      <c r="N900">
        <v>1</v>
      </c>
    </row>
    <row r="901" spans="1:14" x14ac:dyDescent="0.35">
      <c r="A901" s="1">
        <v>41009</v>
      </c>
      <c r="B901" s="1" t="b">
        <v>0</v>
      </c>
      <c r="C901" s="1" t="b">
        <v>0</v>
      </c>
      <c r="D901" s="1">
        <v>72285</v>
      </c>
      <c r="E901" s="1">
        <v>79.64317715</v>
      </c>
      <c r="F901" s="1">
        <v>5.74E-2</v>
      </c>
      <c r="G901" s="1">
        <v>0.499</v>
      </c>
      <c r="H901" s="1">
        <v>5.6000000000000001E-2</v>
      </c>
      <c r="I901" s="1">
        <v>4.5</v>
      </c>
      <c r="J901" s="1">
        <v>0.18110000000000001</v>
      </c>
      <c r="K901" s="1">
        <v>19.100737288459332</v>
      </c>
      <c r="L901" s="1">
        <v>0.17800000000000002</v>
      </c>
      <c r="M901">
        <v>0</v>
      </c>
      <c r="N901">
        <v>0</v>
      </c>
    </row>
    <row r="902" spans="1:14" x14ac:dyDescent="0.35">
      <c r="A902" s="1">
        <v>41011</v>
      </c>
      <c r="B902" s="1" t="b">
        <v>0</v>
      </c>
      <c r="C902" s="1" t="b">
        <v>0</v>
      </c>
      <c r="D902" s="1">
        <v>49504</v>
      </c>
      <c r="E902" s="1">
        <v>40.401009160000001</v>
      </c>
      <c r="F902" s="1">
        <v>2.24E-2</v>
      </c>
      <c r="G902" s="1">
        <v>0.50600000000000001</v>
      </c>
      <c r="H902" s="1">
        <v>6.8000000000000005E-2</v>
      </c>
      <c r="I902" s="1">
        <v>4.9000000000000004</v>
      </c>
      <c r="J902" s="1">
        <v>0.16750000000000001</v>
      </c>
      <c r="K902" s="1">
        <v>31.014002822274261</v>
      </c>
      <c r="L902" s="1">
        <v>0.17899999999999999</v>
      </c>
      <c r="M902">
        <v>0</v>
      </c>
      <c r="N902">
        <v>0</v>
      </c>
    </row>
    <row r="903" spans="1:14" x14ac:dyDescent="0.35">
      <c r="A903" s="1">
        <v>41013</v>
      </c>
      <c r="B903" s="1" t="b">
        <v>0</v>
      </c>
      <c r="C903" s="1" t="b">
        <v>0</v>
      </c>
      <c r="D903" s="1">
        <v>58739</v>
      </c>
      <c r="E903" s="1">
        <v>8.1917742560000004</v>
      </c>
      <c r="F903" s="1">
        <v>0.1404</v>
      </c>
      <c r="G903" s="1">
        <v>0.504</v>
      </c>
      <c r="H903" s="1">
        <v>7.5999999999999998E-2</v>
      </c>
      <c r="I903" s="1">
        <v>5.3</v>
      </c>
      <c r="J903" s="1">
        <v>0.16020000000000001</v>
      </c>
      <c r="K903" s="1">
        <v>40.976889034584488</v>
      </c>
      <c r="L903" s="1">
        <v>0.16600000000000001</v>
      </c>
      <c r="M903">
        <v>0</v>
      </c>
      <c r="N903">
        <v>0</v>
      </c>
    </row>
    <row r="904" spans="1:14" x14ac:dyDescent="0.35">
      <c r="A904" s="1">
        <v>41015</v>
      </c>
      <c r="B904" s="1" t="b">
        <v>0</v>
      </c>
      <c r="C904" s="1" t="b">
        <v>0</v>
      </c>
      <c r="D904" s="1">
        <v>51267</v>
      </c>
      <c r="E904" s="1">
        <v>14.086367709999999</v>
      </c>
      <c r="F904" s="1">
        <v>2.4500000000000001E-2</v>
      </c>
      <c r="G904" s="1">
        <v>0.50900000000000001</v>
      </c>
      <c r="H904" s="1">
        <v>7.3999999999999996E-2</v>
      </c>
      <c r="I904" s="1">
        <v>5.2</v>
      </c>
      <c r="J904" s="1">
        <v>0.13250000000000001</v>
      </c>
      <c r="K904" s="1">
        <v>87.241003271537622</v>
      </c>
      <c r="L904" s="1">
        <v>0.24</v>
      </c>
      <c r="M904">
        <v>0</v>
      </c>
      <c r="N904">
        <v>0</v>
      </c>
    </row>
    <row r="905" spans="1:14" x14ac:dyDescent="0.35">
      <c r="A905" s="1">
        <v>41017</v>
      </c>
      <c r="B905" s="1" t="b">
        <v>1</v>
      </c>
      <c r="C905" s="1" t="b">
        <v>1</v>
      </c>
      <c r="D905" s="1">
        <v>71880</v>
      </c>
      <c r="E905" s="1">
        <v>65.500270689999994</v>
      </c>
      <c r="F905" s="1">
        <v>0.2021</v>
      </c>
      <c r="G905" s="1">
        <v>0.505</v>
      </c>
      <c r="H905" s="1">
        <v>8.3000000000000004E-2</v>
      </c>
      <c r="I905" s="1">
        <v>3.9</v>
      </c>
      <c r="J905" s="1">
        <v>0.2019</v>
      </c>
      <c r="K905" s="1">
        <v>126.45934079274831</v>
      </c>
      <c r="L905" s="1">
        <v>0.34200000000000003</v>
      </c>
      <c r="M905">
        <v>1</v>
      </c>
      <c r="N905">
        <v>1</v>
      </c>
    </row>
    <row r="906" spans="1:14" x14ac:dyDescent="0.35">
      <c r="A906" s="1">
        <v>41019</v>
      </c>
      <c r="B906" s="1" t="b">
        <v>0</v>
      </c>
      <c r="C906" s="1" t="b">
        <v>0</v>
      </c>
      <c r="D906" s="1">
        <v>48940</v>
      </c>
      <c r="E906" s="1">
        <v>22.03700302</v>
      </c>
      <c r="F906" s="1">
        <v>2.9899999999999999E-2</v>
      </c>
      <c r="G906" s="1">
        <v>0.50700000000000001</v>
      </c>
      <c r="H906" s="1">
        <v>6.0999999999999999E-2</v>
      </c>
      <c r="I906" s="1">
        <v>4.9000000000000004</v>
      </c>
      <c r="J906" s="1">
        <v>0.1673</v>
      </c>
      <c r="K906" s="1">
        <v>63.0744278248333</v>
      </c>
      <c r="L906" s="1">
        <v>0.17199999999999999</v>
      </c>
      <c r="M906">
        <v>0</v>
      </c>
      <c r="N906">
        <v>0</v>
      </c>
    </row>
    <row r="907" spans="1:14" x14ac:dyDescent="0.35">
      <c r="A907" s="1">
        <v>41023</v>
      </c>
      <c r="B907" s="1" t="b">
        <v>0</v>
      </c>
      <c r="C907" s="1" t="b">
        <v>0</v>
      </c>
      <c r="D907" s="1">
        <v>49792</v>
      </c>
      <c r="E907" s="1">
        <v>1.589695224</v>
      </c>
      <c r="F907" s="1">
        <v>-3.4200000000000001E-2</v>
      </c>
      <c r="G907" s="1">
        <v>0.497</v>
      </c>
      <c r="H907" s="1">
        <v>3.9E-2</v>
      </c>
      <c r="I907" s="1">
        <v>6.9</v>
      </c>
      <c r="J907" s="1">
        <v>0.14649999999999999</v>
      </c>
      <c r="K907" s="1">
        <v>138.90818169190166</v>
      </c>
      <c r="L907" s="1">
        <v>0.188</v>
      </c>
      <c r="M907">
        <v>0</v>
      </c>
      <c r="N907">
        <v>0</v>
      </c>
    </row>
    <row r="908" spans="1:14" x14ac:dyDescent="0.35">
      <c r="A908" s="1">
        <v>41025</v>
      </c>
      <c r="B908" s="1" t="b">
        <v>0</v>
      </c>
      <c r="C908" s="1" t="b">
        <v>0</v>
      </c>
      <c r="D908" s="1">
        <v>39874</v>
      </c>
      <c r="E908" s="1">
        <v>0.72958412800000005</v>
      </c>
      <c r="F908" s="1">
        <v>-3.8999999999999998E-3</v>
      </c>
      <c r="G908" s="1">
        <v>0.49099999999999999</v>
      </c>
      <c r="H908" s="1">
        <v>5.0999999999999997E-2</v>
      </c>
      <c r="I908" s="1">
        <v>5.3</v>
      </c>
      <c r="J908" s="1">
        <v>0.17180000000000001</v>
      </c>
      <c r="K908" s="1">
        <v>135.26308670363858</v>
      </c>
      <c r="L908" s="1">
        <v>0.17</v>
      </c>
      <c r="M908">
        <v>0</v>
      </c>
      <c r="N908">
        <v>0</v>
      </c>
    </row>
    <row r="909" spans="1:14" x14ac:dyDescent="0.35">
      <c r="A909" s="1">
        <v>41027</v>
      </c>
      <c r="B909" s="1" t="b">
        <v>1</v>
      </c>
      <c r="C909" s="1" t="b">
        <v>0</v>
      </c>
      <c r="D909" s="1">
        <v>68835</v>
      </c>
      <c r="E909" s="1">
        <v>44.797480210000003</v>
      </c>
      <c r="F909" s="1">
        <v>4.4299999999999999E-2</v>
      </c>
      <c r="G909" s="1">
        <v>0.5</v>
      </c>
      <c r="H909" s="1">
        <v>0.31900000000000001</v>
      </c>
      <c r="I909" s="1">
        <v>3.2</v>
      </c>
      <c r="J909" s="1">
        <v>0.19339999999999999</v>
      </c>
      <c r="K909" s="1">
        <v>256.60764690787784</v>
      </c>
      <c r="L909" s="1">
        <v>0.316</v>
      </c>
      <c r="M909">
        <v>1</v>
      </c>
      <c r="N909">
        <v>1</v>
      </c>
    </row>
    <row r="910" spans="1:14" x14ac:dyDescent="0.35">
      <c r="A910" s="1">
        <v>41029</v>
      </c>
      <c r="B910" s="1" t="b">
        <v>0</v>
      </c>
      <c r="C910" s="1" t="b">
        <v>0</v>
      </c>
      <c r="D910" s="1">
        <v>56367</v>
      </c>
      <c r="E910" s="1">
        <v>79.374955990000004</v>
      </c>
      <c r="F910" s="1">
        <v>8.0299999999999996E-2</v>
      </c>
      <c r="G910" s="1">
        <v>0.51100000000000001</v>
      </c>
      <c r="H910" s="1">
        <v>0.13500000000000001</v>
      </c>
      <c r="I910" s="1">
        <v>4.4000000000000004</v>
      </c>
      <c r="J910" s="1">
        <v>0.18909999999999999</v>
      </c>
      <c r="K910" s="1">
        <v>45.260337461076112</v>
      </c>
      <c r="L910" s="1">
        <v>0.27399999999999997</v>
      </c>
      <c r="M910">
        <v>1</v>
      </c>
      <c r="N910">
        <v>1</v>
      </c>
    </row>
    <row r="911" spans="1:14" x14ac:dyDescent="0.35">
      <c r="A911" s="1">
        <v>41033</v>
      </c>
      <c r="B911" s="1" t="b">
        <v>0</v>
      </c>
      <c r="C911" s="1" t="b">
        <v>0</v>
      </c>
      <c r="D911" s="1">
        <v>47533</v>
      </c>
      <c r="E911" s="1">
        <v>53.356533149999997</v>
      </c>
      <c r="F911" s="1">
        <v>5.4600000000000003E-2</v>
      </c>
      <c r="G911" s="1">
        <v>0.51200000000000001</v>
      </c>
      <c r="H911" s="1">
        <v>7.6999999999999999E-2</v>
      </c>
      <c r="I911" s="1">
        <v>5</v>
      </c>
      <c r="J911" s="1">
        <v>0.16289999999999999</v>
      </c>
      <c r="K911" s="1">
        <v>68.581617840364856</v>
      </c>
      <c r="L911" s="1">
        <v>0.17199999999999999</v>
      </c>
      <c r="M911">
        <v>0</v>
      </c>
      <c r="N911">
        <v>0</v>
      </c>
    </row>
    <row r="912" spans="1:14" x14ac:dyDescent="0.35">
      <c r="A912" s="1">
        <v>41035</v>
      </c>
      <c r="B912" s="1" t="b">
        <v>0</v>
      </c>
      <c r="C912" s="1" t="b">
        <v>0</v>
      </c>
      <c r="D912" s="1">
        <v>53030</v>
      </c>
      <c r="E912" s="1">
        <v>11.485844589999999</v>
      </c>
      <c r="F912" s="1">
        <v>2.7199999999999998E-2</v>
      </c>
      <c r="G912" s="1">
        <v>0.5</v>
      </c>
      <c r="H912" s="1">
        <v>0.13800000000000001</v>
      </c>
      <c r="I912" s="1">
        <v>6.2</v>
      </c>
      <c r="J912" s="1">
        <v>0.1852</v>
      </c>
      <c r="K912" s="1">
        <v>29.309182566898212</v>
      </c>
      <c r="L912" s="1">
        <v>0.19399999999999998</v>
      </c>
      <c r="M912">
        <v>0</v>
      </c>
      <c r="N912">
        <v>0</v>
      </c>
    </row>
    <row r="913" spans="1:14" x14ac:dyDescent="0.35">
      <c r="A913" s="1">
        <v>41039</v>
      </c>
      <c r="B913" s="1" t="b">
        <v>1</v>
      </c>
      <c r="C913" s="1" t="b">
        <v>0</v>
      </c>
      <c r="D913" s="1">
        <v>57212</v>
      </c>
      <c r="E913" s="1">
        <v>83.913247159999997</v>
      </c>
      <c r="F913" s="1">
        <v>7.9399999999999998E-2</v>
      </c>
      <c r="G913" s="1">
        <v>0.50800000000000001</v>
      </c>
      <c r="H913" s="1">
        <v>9.2999999999999999E-2</v>
      </c>
      <c r="I913" s="1">
        <v>4.0999999999999996</v>
      </c>
      <c r="J913" s="1">
        <v>0.1961</v>
      </c>
      <c r="K913" s="1">
        <v>44.494813736857672</v>
      </c>
      <c r="L913" s="1">
        <v>0.29600000000000004</v>
      </c>
      <c r="M913">
        <v>0</v>
      </c>
      <c r="N913">
        <v>1</v>
      </c>
    </row>
    <row r="914" spans="1:14" x14ac:dyDescent="0.35">
      <c r="A914" s="1">
        <v>41041</v>
      </c>
      <c r="B914" s="1" t="b">
        <v>0</v>
      </c>
      <c r="C914" s="1" t="b">
        <v>0</v>
      </c>
      <c r="D914" s="1">
        <v>52276</v>
      </c>
      <c r="E914" s="1">
        <v>50.993860769999998</v>
      </c>
      <c r="F914" s="1">
        <v>7.8600000000000003E-2</v>
      </c>
      <c r="G914" s="1">
        <v>0.51700000000000002</v>
      </c>
      <c r="H914" s="1">
        <v>9.5000000000000001E-2</v>
      </c>
      <c r="I914" s="1">
        <v>4.3</v>
      </c>
      <c r="J914" s="1">
        <v>0.15029999999999999</v>
      </c>
      <c r="K914" s="1">
        <v>80.060846243144795</v>
      </c>
      <c r="L914" s="1">
        <v>0.24100000000000002</v>
      </c>
      <c r="M914">
        <v>1</v>
      </c>
      <c r="N914">
        <v>0</v>
      </c>
    </row>
    <row r="915" spans="1:14" x14ac:dyDescent="0.35">
      <c r="A915" s="1">
        <v>41043</v>
      </c>
      <c r="B915" s="1" t="b">
        <v>0</v>
      </c>
      <c r="C915" s="1" t="b">
        <v>0</v>
      </c>
      <c r="D915" s="1">
        <v>61084</v>
      </c>
      <c r="E915" s="1">
        <v>56.655760440000002</v>
      </c>
      <c r="F915" s="1">
        <v>0.1008</v>
      </c>
      <c r="G915" s="1">
        <v>0.505</v>
      </c>
      <c r="H915" s="1">
        <v>9.5000000000000001E-2</v>
      </c>
      <c r="I915" s="1">
        <v>4.3</v>
      </c>
      <c r="J915" s="1">
        <v>0.2006</v>
      </c>
      <c r="K915" s="1">
        <v>15.414376989418031</v>
      </c>
      <c r="L915" s="1">
        <v>0.19500000000000001</v>
      </c>
      <c r="M915">
        <v>0</v>
      </c>
      <c r="N915">
        <v>0</v>
      </c>
    </row>
    <row r="916" spans="1:14" x14ac:dyDescent="0.35">
      <c r="A916" s="1">
        <v>41045</v>
      </c>
      <c r="B916" s="1" t="b">
        <v>0</v>
      </c>
      <c r="C916" s="1" t="b">
        <v>0</v>
      </c>
      <c r="D916" s="1">
        <v>42019</v>
      </c>
      <c r="E916" s="1">
        <v>3.0918736849999999</v>
      </c>
      <c r="F916" s="1">
        <v>-2.4299999999999999E-2</v>
      </c>
      <c r="G916" s="1">
        <v>0.45600000000000002</v>
      </c>
      <c r="H916" s="1">
        <v>0.34599999999999997</v>
      </c>
      <c r="I916" s="1">
        <v>4.0999999999999996</v>
      </c>
      <c r="J916" s="1">
        <v>0.19700000000000001</v>
      </c>
      <c r="K916" s="1">
        <v>65.421477871185104</v>
      </c>
      <c r="L916" s="1">
        <v>0.13800000000000001</v>
      </c>
      <c r="M916">
        <v>0</v>
      </c>
      <c r="N916">
        <v>0</v>
      </c>
    </row>
    <row r="917" spans="1:14" x14ac:dyDescent="0.35">
      <c r="A917" s="1">
        <v>41047</v>
      </c>
      <c r="B917" s="1" t="b">
        <v>0</v>
      </c>
      <c r="C917" s="1" t="b">
        <v>0</v>
      </c>
      <c r="D917" s="1">
        <v>64058</v>
      </c>
      <c r="E917" s="1">
        <v>294.18113110000002</v>
      </c>
      <c r="F917" s="1">
        <v>9.3399999999999997E-2</v>
      </c>
      <c r="G917" s="1">
        <v>0.502</v>
      </c>
      <c r="H917" s="1">
        <v>0.27200000000000002</v>
      </c>
      <c r="I917" s="1">
        <v>3.9</v>
      </c>
      <c r="J917" s="1">
        <v>0.2092</v>
      </c>
      <c r="K917" s="1">
        <v>25.87560160773738</v>
      </c>
      <c r="L917" s="1">
        <v>0.22800000000000001</v>
      </c>
      <c r="M917">
        <v>0</v>
      </c>
      <c r="N917">
        <v>0</v>
      </c>
    </row>
    <row r="918" spans="1:14" x14ac:dyDescent="0.35">
      <c r="A918" s="1">
        <v>41049</v>
      </c>
      <c r="B918" s="1" t="b">
        <v>0</v>
      </c>
      <c r="C918" s="1" t="b">
        <v>0</v>
      </c>
      <c r="D918" s="1">
        <v>59781</v>
      </c>
      <c r="E918" s="1">
        <v>5.7112367590000002</v>
      </c>
      <c r="F918" s="1">
        <v>3.7100000000000001E-2</v>
      </c>
      <c r="G918" s="1">
        <v>0.49099999999999999</v>
      </c>
      <c r="H918" s="1">
        <v>0.377</v>
      </c>
      <c r="I918" s="1">
        <v>4.0999999999999996</v>
      </c>
      <c r="J918" s="1">
        <v>0.16619999999999999</v>
      </c>
      <c r="K918" s="1">
        <v>86.184607429113171</v>
      </c>
      <c r="L918" s="1">
        <v>0.109</v>
      </c>
      <c r="M918">
        <v>0</v>
      </c>
      <c r="N918">
        <v>0</v>
      </c>
    </row>
    <row r="919" spans="1:14" x14ac:dyDescent="0.35">
      <c r="A919" s="1">
        <v>41051</v>
      </c>
      <c r="B919" s="1" t="b">
        <v>1</v>
      </c>
      <c r="C919" s="1" t="b">
        <v>1</v>
      </c>
      <c r="D919" s="1">
        <v>72469</v>
      </c>
      <c r="E919" s="1">
        <v>1884.675757</v>
      </c>
      <c r="F919" s="1">
        <v>9.5399999999999999E-2</v>
      </c>
      <c r="G919" s="1">
        <v>0.505</v>
      </c>
      <c r="H919" s="1">
        <v>0.12</v>
      </c>
      <c r="I919" s="1">
        <v>3.3</v>
      </c>
      <c r="J919" s="1">
        <v>0.2772</v>
      </c>
      <c r="K919" s="1">
        <v>98.41853713146871</v>
      </c>
      <c r="L919" s="1">
        <v>0.44500000000000001</v>
      </c>
      <c r="M919">
        <v>1</v>
      </c>
      <c r="N919">
        <v>1</v>
      </c>
    </row>
    <row r="920" spans="1:14" x14ac:dyDescent="0.35">
      <c r="A920" s="1">
        <v>41057</v>
      </c>
      <c r="B920" s="1" t="b">
        <v>0</v>
      </c>
      <c r="C920" s="1" t="b">
        <v>1</v>
      </c>
      <c r="D920" s="1">
        <v>52298</v>
      </c>
      <c r="E920" s="1">
        <v>24.520669699999999</v>
      </c>
      <c r="F920" s="1">
        <v>6.6100000000000006E-2</v>
      </c>
      <c r="G920" s="1">
        <v>0.495</v>
      </c>
      <c r="H920" s="1">
        <v>0.105</v>
      </c>
      <c r="I920" s="1">
        <v>3.9</v>
      </c>
      <c r="J920" s="1">
        <v>0.1643</v>
      </c>
      <c r="K920" s="1">
        <v>147.95088030773783</v>
      </c>
      <c r="L920" s="1">
        <v>0.21</v>
      </c>
      <c r="M920">
        <v>1</v>
      </c>
      <c r="N920">
        <v>0</v>
      </c>
    </row>
    <row r="921" spans="1:14" x14ac:dyDescent="0.35">
      <c r="A921" s="1">
        <v>41059</v>
      </c>
      <c r="B921" s="1" t="b">
        <v>0</v>
      </c>
      <c r="C921" s="1" t="b">
        <v>0</v>
      </c>
      <c r="D921" s="1">
        <v>58286</v>
      </c>
      <c r="E921" s="1">
        <v>24.241885190000001</v>
      </c>
      <c r="F921" s="1">
        <v>2.64E-2</v>
      </c>
      <c r="G921" s="1">
        <v>0.47699999999999998</v>
      </c>
      <c r="H921" s="1">
        <v>0.27600000000000002</v>
      </c>
      <c r="I921" s="1">
        <v>4.8</v>
      </c>
      <c r="J921" s="1">
        <v>0.20680000000000001</v>
      </c>
      <c r="K921" s="1">
        <v>38.486209108402825</v>
      </c>
      <c r="L921" s="1">
        <v>0.16200000000000001</v>
      </c>
      <c r="M921">
        <v>0</v>
      </c>
      <c r="N921">
        <v>0</v>
      </c>
    </row>
    <row r="922" spans="1:14" x14ac:dyDescent="0.35">
      <c r="A922" s="1">
        <v>41063</v>
      </c>
      <c r="B922" s="1" t="b">
        <v>0</v>
      </c>
      <c r="C922" s="1" t="b">
        <v>0</v>
      </c>
      <c r="D922" s="1">
        <v>52106</v>
      </c>
      <c r="E922" s="1">
        <v>2.2910257459999999</v>
      </c>
      <c r="F922" s="1">
        <v>2.7699999999999999E-2</v>
      </c>
      <c r="G922" s="1">
        <v>0.50800000000000001</v>
      </c>
      <c r="H922" s="1">
        <v>3.5999999999999997E-2</v>
      </c>
      <c r="I922" s="1">
        <v>5.8</v>
      </c>
      <c r="J922" s="1">
        <v>0.15659999999999999</v>
      </c>
      <c r="K922" s="1">
        <v>138.73473917869035</v>
      </c>
      <c r="L922" s="1">
        <v>0.247</v>
      </c>
      <c r="M922">
        <v>0</v>
      </c>
      <c r="N922">
        <v>0</v>
      </c>
    </row>
    <row r="923" spans="1:14" x14ac:dyDescent="0.35">
      <c r="A923" s="1">
        <v>41065</v>
      </c>
      <c r="B923" s="1" t="b">
        <v>0</v>
      </c>
      <c r="C923" s="1" t="b">
        <v>0</v>
      </c>
      <c r="D923" s="1">
        <v>56993</v>
      </c>
      <c r="E923" s="1">
        <v>11.20377373</v>
      </c>
      <c r="F923" s="1">
        <v>5.5100000000000003E-2</v>
      </c>
      <c r="G923" s="1">
        <v>0.498</v>
      </c>
      <c r="H923" s="1">
        <v>0.192</v>
      </c>
      <c r="I923" s="1">
        <v>4.0999999999999996</v>
      </c>
      <c r="J923" s="1">
        <v>0.19739999999999999</v>
      </c>
      <c r="K923" s="1">
        <v>37.478449891312493</v>
      </c>
      <c r="L923" s="1">
        <v>0.20499999999999999</v>
      </c>
      <c r="M923">
        <v>0</v>
      </c>
      <c r="N923">
        <v>0</v>
      </c>
    </row>
    <row r="924" spans="1:14" x14ac:dyDescent="0.35">
      <c r="A924" s="1">
        <v>41067</v>
      </c>
      <c r="B924" s="1" t="b">
        <v>0</v>
      </c>
      <c r="C924" s="1" t="b">
        <v>0</v>
      </c>
      <c r="D924" s="1">
        <v>85665</v>
      </c>
      <c r="E924" s="1">
        <v>830.66429170000004</v>
      </c>
      <c r="F924" s="1">
        <v>0.1195</v>
      </c>
      <c r="G924" s="1">
        <v>0.505</v>
      </c>
      <c r="H924" s="1">
        <v>0.17100000000000001</v>
      </c>
      <c r="I924" s="1">
        <v>3.1</v>
      </c>
      <c r="J924" s="1">
        <v>0.2389</v>
      </c>
      <c r="K924" s="1">
        <v>29.920610646418172</v>
      </c>
      <c r="L924" s="1">
        <v>0.43700000000000006</v>
      </c>
      <c r="M924">
        <v>1</v>
      </c>
      <c r="N924">
        <v>1</v>
      </c>
    </row>
    <row r="925" spans="1:14" x14ac:dyDescent="0.35">
      <c r="A925" s="1">
        <v>41071</v>
      </c>
      <c r="B925" s="1" t="b">
        <v>0</v>
      </c>
      <c r="C925" s="1" t="b">
        <v>0</v>
      </c>
      <c r="D925" s="1">
        <v>71815</v>
      </c>
      <c r="E925" s="1">
        <v>149.61025900000001</v>
      </c>
      <c r="F925" s="1">
        <v>7.3800000000000004E-2</v>
      </c>
      <c r="G925" s="1">
        <v>0.5</v>
      </c>
      <c r="H925" s="1">
        <v>0.16200000000000001</v>
      </c>
      <c r="I925" s="1">
        <v>3.4</v>
      </c>
      <c r="J925" s="1">
        <v>0.19220000000000001</v>
      </c>
      <c r="K925" s="1">
        <v>74.696545284780584</v>
      </c>
      <c r="L925" s="1">
        <v>0.26500000000000001</v>
      </c>
      <c r="M925">
        <v>1</v>
      </c>
      <c r="N925">
        <v>1</v>
      </c>
    </row>
    <row r="926" spans="1:14" x14ac:dyDescent="0.35">
      <c r="A926" s="1">
        <v>42001</v>
      </c>
      <c r="B926" s="1" t="b">
        <v>0</v>
      </c>
      <c r="C926" s="1" t="b">
        <v>0</v>
      </c>
      <c r="D926" s="1">
        <v>67706</v>
      </c>
      <c r="E926" s="1">
        <v>198.6029599</v>
      </c>
      <c r="F926" s="1">
        <v>1.5599999999999999E-2</v>
      </c>
      <c r="G926" s="1">
        <v>0.50800000000000001</v>
      </c>
      <c r="H926" s="1">
        <v>7.2999999999999995E-2</v>
      </c>
      <c r="I926" s="1">
        <v>3.3</v>
      </c>
      <c r="J926" s="1">
        <v>0.16300000000000001</v>
      </c>
      <c r="K926" s="1">
        <v>19.415779203758895</v>
      </c>
      <c r="L926" s="1">
        <v>0.22399999999999998</v>
      </c>
      <c r="M926">
        <v>0</v>
      </c>
      <c r="N926">
        <v>0</v>
      </c>
    </row>
    <row r="927" spans="1:14" x14ac:dyDescent="0.35">
      <c r="A927" s="1">
        <v>42003</v>
      </c>
      <c r="B927" s="1" t="b">
        <v>0</v>
      </c>
      <c r="C927" s="1" t="b">
        <v>0</v>
      </c>
      <c r="D927" s="1">
        <v>64799</v>
      </c>
      <c r="E927" s="1">
        <v>1665.643941</v>
      </c>
      <c r="F927" s="1">
        <v>-6.0000000000000001E-3</v>
      </c>
      <c r="G927" s="1">
        <v>0.51600000000000001</v>
      </c>
      <c r="H927" s="1">
        <v>2.3E-2</v>
      </c>
      <c r="I927" s="1">
        <v>4.0999999999999996</v>
      </c>
      <c r="J927" s="1">
        <v>0.2208</v>
      </c>
      <c r="K927" s="1">
        <v>32.07118157633969</v>
      </c>
      <c r="L927" s="1">
        <v>0.40700000000000003</v>
      </c>
      <c r="M927">
        <v>1</v>
      </c>
      <c r="N927">
        <v>1</v>
      </c>
    </row>
    <row r="928" spans="1:14" x14ac:dyDescent="0.35">
      <c r="A928" s="1">
        <v>42007</v>
      </c>
      <c r="B928" s="1" t="b">
        <v>0</v>
      </c>
      <c r="C928" s="1" t="b">
        <v>0</v>
      </c>
      <c r="D928" s="1">
        <v>60323</v>
      </c>
      <c r="E928" s="1">
        <v>377.09794069999998</v>
      </c>
      <c r="F928" s="1">
        <v>-4.0300000000000002E-2</v>
      </c>
      <c r="G928" s="1">
        <v>0.51400000000000001</v>
      </c>
      <c r="H928" s="1">
        <v>1.7999999999999999E-2</v>
      </c>
      <c r="I928" s="1">
        <v>4.5</v>
      </c>
      <c r="J928" s="1">
        <v>0.17849999999999999</v>
      </c>
      <c r="K928" s="1">
        <v>18.300605750050327</v>
      </c>
      <c r="L928" s="1">
        <v>0.23699999999999999</v>
      </c>
      <c r="M928">
        <v>0</v>
      </c>
      <c r="N928">
        <v>0</v>
      </c>
    </row>
    <row r="929" spans="1:14" x14ac:dyDescent="0.35">
      <c r="A929" s="1">
        <v>42009</v>
      </c>
      <c r="B929" s="1" t="b">
        <v>0</v>
      </c>
      <c r="C929" s="1" t="b">
        <v>0</v>
      </c>
      <c r="D929" s="1">
        <v>54251</v>
      </c>
      <c r="E929" s="1">
        <v>47.30632147</v>
      </c>
      <c r="F929" s="1">
        <v>-3.9100000000000003E-2</v>
      </c>
      <c r="G929" s="1">
        <v>0.503</v>
      </c>
      <c r="H929" s="1">
        <v>1.2999999999999999E-2</v>
      </c>
      <c r="I929" s="1">
        <v>4.7</v>
      </c>
      <c r="J929" s="1">
        <v>0.15679999999999999</v>
      </c>
      <c r="K929" s="1">
        <v>20.882058135649849</v>
      </c>
      <c r="L929" s="1">
        <v>0.14199999999999999</v>
      </c>
      <c r="M929">
        <v>0</v>
      </c>
      <c r="N929">
        <v>0</v>
      </c>
    </row>
    <row r="930" spans="1:14" x14ac:dyDescent="0.35">
      <c r="A930" s="1">
        <v>42011</v>
      </c>
      <c r="B930" s="1" t="b">
        <v>0</v>
      </c>
      <c r="C930" s="1" t="b">
        <v>0</v>
      </c>
      <c r="D930" s="1">
        <v>67418</v>
      </c>
      <c r="E930" s="1">
        <v>491.72335040000002</v>
      </c>
      <c r="F930" s="1">
        <v>2.3099999999999999E-2</v>
      </c>
      <c r="G930" s="1">
        <v>0.50800000000000001</v>
      </c>
      <c r="H930" s="1">
        <v>0.22500000000000001</v>
      </c>
      <c r="I930" s="1">
        <v>4.3</v>
      </c>
      <c r="J930" s="1">
        <v>0.18440000000000001</v>
      </c>
      <c r="K930" s="1">
        <v>16.620603850281601</v>
      </c>
      <c r="L930" s="1">
        <v>0.245</v>
      </c>
      <c r="M930">
        <v>0</v>
      </c>
      <c r="N930">
        <v>0</v>
      </c>
    </row>
    <row r="931" spans="1:14" x14ac:dyDescent="0.35">
      <c r="A931" s="1">
        <v>42013</v>
      </c>
      <c r="B931" s="1" t="b">
        <v>0</v>
      </c>
      <c r="C931" s="1" t="b">
        <v>0</v>
      </c>
      <c r="D931" s="1">
        <v>51004</v>
      </c>
      <c r="E931" s="1">
        <v>231.70216809999999</v>
      </c>
      <c r="F931" s="1">
        <v>-4.3200000000000002E-2</v>
      </c>
      <c r="G931" s="1">
        <v>0.51</v>
      </c>
      <c r="H931" s="1">
        <v>1.2999999999999999E-2</v>
      </c>
      <c r="I931" s="1">
        <v>4.5</v>
      </c>
      <c r="J931" s="1">
        <v>0.18140000000000001</v>
      </c>
      <c r="K931" s="1">
        <v>8.2082262843822082</v>
      </c>
      <c r="L931" s="1">
        <v>0.20800000000000002</v>
      </c>
      <c r="M931">
        <v>0</v>
      </c>
      <c r="N931">
        <v>0</v>
      </c>
    </row>
    <row r="932" spans="1:14" x14ac:dyDescent="0.35">
      <c r="A932" s="1">
        <v>42015</v>
      </c>
      <c r="B932" s="1" t="b">
        <v>0</v>
      </c>
      <c r="C932" s="1" t="b">
        <v>0</v>
      </c>
      <c r="D932" s="1">
        <v>51356</v>
      </c>
      <c r="E932" s="1">
        <v>52.573690579999997</v>
      </c>
      <c r="F932" s="1">
        <v>-3.8100000000000002E-2</v>
      </c>
      <c r="G932" s="1">
        <v>0.504</v>
      </c>
      <c r="H932" s="1">
        <v>1.6E-2</v>
      </c>
      <c r="I932" s="1">
        <v>4.4000000000000004</v>
      </c>
      <c r="J932" s="1">
        <v>0.16370000000000001</v>
      </c>
      <c r="K932" s="1">
        <v>16.577424862821807</v>
      </c>
      <c r="L932" s="1">
        <v>0.17800000000000002</v>
      </c>
      <c r="M932">
        <v>0</v>
      </c>
      <c r="N932">
        <v>0</v>
      </c>
    </row>
    <row r="933" spans="1:14" x14ac:dyDescent="0.35">
      <c r="A933" s="1">
        <v>42017</v>
      </c>
      <c r="B933" s="1" t="b">
        <v>0</v>
      </c>
      <c r="C933" s="1" t="b">
        <v>0</v>
      </c>
      <c r="D933" s="1">
        <v>93587</v>
      </c>
      <c r="E933" s="1">
        <v>1039.6536860000001</v>
      </c>
      <c r="F933" s="1">
        <v>4.7999999999999996E-3</v>
      </c>
      <c r="G933" s="1">
        <v>0.50900000000000001</v>
      </c>
      <c r="H933" s="1">
        <v>5.7000000000000002E-2</v>
      </c>
      <c r="I933" s="1">
        <v>3.8</v>
      </c>
      <c r="J933" s="1">
        <v>0.17219999999999999</v>
      </c>
      <c r="K933" s="1">
        <v>17.508396071752589</v>
      </c>
      <c r="L933" s="1">
        <v>0.40500000000000003</v>
      </c>
      <c r="M933">
        <v>0</v>
      </c>
      <c r="N933">
        <v>0</v>
      </c>
    </row>
    <row r="934" spans="1:14" x14ac:dyDescent="0.35">
      <c r="A934" s="1">
        <v>42019</v>
      </c>
      <c r="B934" s="1" t="b">
        <v>0</v>
      </c>
      <c r="C934" s="1" t="b">
        <v>0</v>
      </c>
      <c r="D934" s="1">
        <v>72576</v>
      </c>
      <c r="E934" s="1">
        <v>238.20954499999999</v>
      </c>
      <c r="F934" s="1">
        <v>2.12E-2</v>
      </c>
      <c r="G934" s="1">
        <v>0.504</v>
      </c>
      <c r="H934" s="1">
        <v>1.6E-2</v>
      </c>
      <c r="I934" s="1">
        <v>3.9</v>
      </c>
      <c r="J934" s="1">
        <v>0.17460000000000001</v>
      </c>
      <c r="K934" s="1">
        <v>37.26317918798209</v>
      </c>
      <c r="L934" s="1">
        <v>0.35399999999999998</v>
      </c>
      <c r="M934">
        <v>0</v>
      </c>
      <c r="N934">
        <v>0</v>
      </c>
    </row>
    <row r="935" spans="1:14" x14ac:dyDescent="0.35">
      <c r="A935" s="1">
        <v>42021</v>
      </c>
      <c r="B935" s="1" t="b">
        <v>0</v>
      </c>
      <c r="C935" s="1" t="b">
        <v>0</v>
      </c>
      <c r="D935" s="1">
        <v>48798</v>
      </c>
      <c r="E935" s="1">
        <v>189.13606580000001</v>
      </c>
      <c r="F935" s="1">
        <v>-0.1036</v>
      </c>
      <c r="G935" s="1">
        <v>0.50700000000000001</v>
      </c>
      <c r="H935" s="1">
        <v>1.7999999999999999E-2</v>
      </c>
      <c r="I935" s="1">
        <v>5.3</v>
      </c>
      <c r="J935" s="1">
        <v>0.15659999999999999</v>
      </c>
      <c r="K935" s="1">
        <v>7.6809635000614476</v>
      </c>
      <c r="L935" s="1">
        <v>0.214</v>
      </c>
      <c r="M935">
        <v>0</v>
      </c>
      <c r="N935">
        <v>0</v>
      </c>
    </row>
    <row r="936" spans="1:14" x14ac:dyDescent="0.35">
      <c r="A936" s="1">
        <v>42027</v>
      </c>
      <c r="B936" s="1" t="b">
        <v>0</v>
      </c>
      <c r="C936" s="1" t="b">
        <v>0</v>
      </c>
      <c r="D936" s="1">
        <v>61036</v>
      </c>
      <c r="E936" s="1">
        <v>146.3032054</v>
      </c>
      <c r="F936" s="1">
        <v>5.1700000000000003E-2</v>
      </c>
      <c r="G936" s="1">
        <v>0.47399999999999998</v>
      </c>
      <c r="H936" s="1">
        <v>0.03</v>
      </c>
      <c r="I936" s="1">
        <v>3.3</v>
      </c>
      <c r="J936" s="1">
        <v>0.19270000000000001</v>
      </c>
      <c r="K936" s="1">
        <v>30.791021338177789</v>
      </c>
      <c r="L936" s="1">
        <v>0.44700000000000001</v>
      </c>
      <c r="M936">
        <v>0</v>
      </c>
      <c r="N936">
        <v>1</v>
      </c>
    </row>
    <row r="937" spans="1:14" x14ac:dyDescent="0.35">
      <c r="A937" s="1">
        <v>42029</v>
      </c>
      <c r="B937" s="1" t="b">
        <v>0</v>
      </c>
      <c r="C937" s="1" t="b">
        <v>0</v>
      </c>
      <c r="D937" s="1">
        <v>102233</v>
      </c>
      <c r="E937" s="1">
        <v>699.51153090000003</v>
      </c>
      <c r="F937" s="1">
        <v>4.9700000000000001E-2</v>
      </c>
      <c r="G937" s="1">
        <v>0.50800000000000001</v>
      </c>
      <c r="H937" s="1">
        <v>7.5999999999999998E-2</v>
      </c>
      <c r="I937" s="1">
        <v>3.2</v>
      </c>
      <c r="J937" s="1">
        <v>0.17899999999999999</v>
      </c>
      <c r="K937" s="1">
        <v>36.191234483008216</v>
      </c>
      <c r="L937" s="1">
        <v>0.51800000000000002</v>
      </c>
      <c r="M937">
        <v>1</v>
      </c>
      <c r="N937">
        <v>1</v>
      </c>
    </row>
    <row r="938" spans="1:14" x14ac:dyDescent="0.35">
      <c r="A938" s="1">
        <v>42031</v>
      </c>
      <c r="B938" s="1" t="b">
        <v>0</v>
      </c>
      <c r="C938" s="1" t="b">
        <v>0</v>
      </c>
      <c r="D938" s="1">
        <v>49173</v>
      </c>
      <c r="E938" s="1">
        <v>63.9744089</v>
      </c>
      <c r="F938" s="1">
        <v>-4.0300000000000002E-2</v>
      </c>
      <c r="G938" s="1">
        <v>0.50900000000000001</v>
      </c>
      <c r="H938" s="1">
        <v>1.0999999999999999E-2</v>
      </c>
      <c r="I938" s="1">
        <v>4.9000000000000004</v>
      </c>
      <c r="J938" s="1">
        <v>0.16669999999999999</v>
      </c>
      <c r="K938" s="1">
        <v>52.031843488214783</v>
      </c>
      <c r="L938" s="1">
        <v>0.22699999999999998</v>
      </c>
      <c r="M938">
        <v>0</v>
      </c>
      <c r="N938">
        <v>0</v>
      </c>
    </row>
    <row r="939" spans="1:14" x14ac:dyDescent="0.35">
      <c r="A939" s="1">
        <v>42033</v>
      </c>
      <c r="B939" s="1" t="b">
        <v>0</v>
      </c>
      <c r="C939" s="1" t="b">
        <v>0</v>
      </c>
      <c r="D939" s="1">
        <v>46967</v>
      </c>
      <c r="E939" s="1">
        <v>69.235150540000006</v>
      </c>
      <c r="F939" s="1">
        <v>-3.0099999999999998E-2</v>
      </c>
      <c r="G939" s="1">
        <v>0.47299999999999998</v>
      </c>
      <c r="H939" s="1">
        <v>3.1E-2</v>
      </c>
      <c r="I939" s="1">
        <v>5.2</v>
      </c>
      <c r="J939" s="1">
        <v>0.18149999999999999</v>
      </c>
      <c r="K939" s="1">
        <v>12.617500473156268</v>
      </c>
      <c r="L939" s="1">
        <v>0.14300000000000002</v>
      </c>
      <c r="M939">
        <v>0</v>
      </c>
      <c r="N939">
        <v>0</v>
      </c>
    </row>
    <row r="940" spans="1:14" x14ac:dyDescent="0.35">
      <c r="A940" s="1">
        <v>42037</v>
      </c>
      <c r="B940" s="1" t="b">
        <v>0</v>
      </c>
      <c r="C940" s="1" t="b">
        <v>0</v>
      </c>
      <c r="D940" s="1">
        <v>54377</v>
      </c>
      <c r="E940" s="1">
        <v>134.47096719999999</v>
      </c>
      <c r="F940" s="1">
        <v>-3.5900000000000001E-2</v>
      </c>
      <c r="G940" s="1">
        <v>0.51900000000000002</v>
      </c>
      <c r="H940" s="1">
        <v>0.03</v>
      </c>
      <c r="I940" s="1">
        <v>4.8</v>
      </c>
      <c r="J940" s="1">
        <v>0.16220000000000001</v>
      </c>
      <c r="K940" s="1">
        <v>46.179422449356572</v>
      </c>
      <c r="L940" s="1">
        <v>0.22500000000000001</v>
      </c>
      <c r="M940">
        <v>0</v>
      </c>
      <c r="N940">
        <v>0</v>
      </c>
    </row>
    <row r="941" spans="1:14" x14ac:dyDescent="0.35">
      <c r="A941" s="1">
        <v>42039</v>
      </c>
      <c r="B941" s="1" t="b">
        <v>0</v>
      </c>
      <c r="C941" s="1" t="b">
        <v>0</v>
      </c>
      <c r="D941" s="1">
        <v>49741</v>
      </c>
      <c r="E941" s="1">
        <v>83.600876420000006</v>
      </c>
      <c r="F941" s="1">
        <v>-4.8899999999999999E-2</v>
      </c>
      <c r="G941" s="1">
        <v>0.51</v>
      </c>
      <c r="H941" s="1">
        <v>1.4E-2</v>
      </c>
      <c r="I941" s="1">
        <v>4.7</v>
      </c>
      <c r="J941" s="1">
        <v>0.16589999999999999</v>
      </c>
      <c r="K941" s="1">
        <v>82.713963298632862</v>
      </c>
      <c r="L941" s="1">
        <v>0.20800000000000002</v>
      </c>
      <c r="M941">
        <v>0</v>
      </c>
      <c r="N941">
        <v>0</v>
      </c>
    </row>
    <row r="942" spans="1:14" x14ac:dyDescent="0.35">
      <c r="A942" s="1">
        <v>42041</v>
      </c>
      <c r="B942" s="1" t="b">
        <v>0</v>
      </c>
      <c r="C942" s="1" t="b">
        <v>0</v>
      </c>
      <c r="D942" s="1">
        <v>75269</v>
      </c>
      <c r="E942" s="1">
        <v>464.50787320000001</v>
      </c>
      <c r="F942" s="1">
        <v>7.0900000000000005E-2</v>
      </c>
      <c r="G942" s="1">
        <v>0.505</v>
      </c>
      <c r="H942" s="1">
        <v>4.2999999999999997E-2</v>
      </c>
      <c r="I942" s="1">
        <v>3.4</v>
      </c>
      <c r="J942" s="1">
        <v>0.19689999999999999</v>
      </c>
      <c r="K942" s="1">
        <v>19.733985870466118</v>
      </c>
      <c r="L942" s="1">
        <v>0.35799999999999998</v>
      </c>
      <c r="M942">
        <v>0</v>
      </c>
      <c r="N942">
        <v>0</v>
      </c>
    </row>
    <row r="943" spans="1:14" x14ac:dyDescent="0.35">
      <c r="A943" s="1">
        <v>42043</v>
      </c>
      <c r="B943" s="1" t="b">
        <v>1</v>
      </c>
      <c r="C943" s="1" t="b">
        <v>0</v>
      </c>
      <c r="D943" s="1">
        <v>60763</v>
      </c>
      <c r="E943" s="1">
        <v>530.04588160000003</v>
      </c>
      <c r="F943" s="1">
        <v>3.6600000000000001E-2</v>
      </c>
      <c r="G943" s="1">
        <v>0.51500000000000001</v>
      </c>
      <c r="H943" s="1">
        <v>9.9000000000000005E-2</v>
      </c>
      <c r="I943" s="1">
        <v>4</v>
      </c>
      <c r="J943" s="1">
        <v>0.20380000000000001</v>
      </c>
      <c r="K943" s="1">
        <v>32.339318502761422</v>
      </c>
      <c r="L943" s="1">
        <v>0.30499999999999999</v>
      </c>
      <c r="M943">
        <v>1</v>
      </c>
      <c r="N943">
        <v>1</v>
      </c>
    </row>
    <row r="944" spans="1:14" x14ac:dyDescent="0.35">
      <c r="A944" s="1">
        <v>42045</v>
      </c>
      <c r="B944" s="1" t="b">
        <v>0</v>
      </c>
      <c r="C944" s="1" t="b">
        <v>0</v>
      </c>
      <c r="D944" s="1">
        <v>76783</v>
      </c>
      <c r="E944" s="1">
        <v>3082.7771520000001</v>
      </c>
      <c r="F944" s="1">
        <v>1.37E-2</v>
      </c>
      <c r="G944" s="1">
        <v>0.51900000000000002</v>
      </c>
      <c r="H944" s="1">
        <v>4.1000000000000002E-2</v>
      </c>
      <c r="I944" s="1">
        <v>4</v>
      </c>
      <c r="J944" s="1">
        <v>0.19589999999999999</v>
      </c>
      <c r="K944" s="1">
        <v>7.057822979212947</v>
      </c>
      <c r="L944" s="1">
        <v>0.38299999999999995</v>
      </c>
      <c r="M944">
        <v>1</v>
      </c>
      <c r="N944">
        <v>0</v>
      </c>
    </row>
    <row r="945" spans="1:14" x14ac:dyDescent="0.35">
      <c r="A945" s="1">
        <v>42047</v>
      </c>
      <c r="B945" s="1" t="b">
        <v>0</v>
      </c>
      <c r="C945" s="1" t="b">
        <v>0</v>
      </c>
      <c r="D945" s="1">
        <v>55462</v>
      </c>
      <c r="E945" s="1">
        <v>36.151218700000001</v>
      </c>
      <c r="F945" s="1">
        <v>-6.8099999999999994E-2</v>
      </c>
      <c r="G945" s="1">
        <v>0.498</v>
      </c>
      <c r="H945" s="1">
        <v>8.9999999999999993E-3</v>
      </c>
      <c r="I945" s="1">
        <v>4.9000000000000004</v>
      </c>
      <c r="J945" s="1">
        <v>0.15190000000000001</v>
      </c>
      <c r="K945" s="1">
        <v>33.433634236041456</v>
      </c>
      <c r="L945" s="1">
        <v>0.18600000000000003</v>
      </c>
      <c r="M945">
        <v>0</v>
      </c>
      <c r="N945">
        <v>0</v>
      </c>
    </row>
    <row r="946" spans="1:14" x14ac:dyDescent="0.35">
      <c r="A946" s="1">
        <v>42049</v>
      </c>
      <c r="B946" s="1" t="b">
        <v>0</v>
      </c>
      <c r="C946" s="1" t="b">
        <v>0</v>
      </c>
      <c r="D946" s="1">
        <v>51923</v>
      </c>
      <c r="E946" s="1">
        <v>337.51692409999998</v>
      </c>
      <c r="F946" s="1">
        <v>-4.02E-2</v>
      </c>
      <c r="G946" s="1">
        <v>0.50600000000000001</v>
      </c>
      <c r="H946" s="1">
        <v>4.3999999999999997E-2</v>
      </c>
      <c r="I946" s="1">
        <v>4.5999999999999996</v>
      </c>
      <c r="J946" s="1">
        <v>0.1898</v>
      </c>
      <c r="K946" s="1">
        <v>25.952070233716928</v>
      </c>
      <c r="L946" s="1">
        <v>0.27699999999999997</v>
      </c>
      <c r="M946">
        <v>0</v>
      </c>
      <c r="N946">
        <v>1</v>
      </c>
    </row>
    <row r="947" spans="1:14" x14ac:dyDescent="0.35">
      <c r="A947" s="1">
        <v>42051</v>
      </c>
      <c r="B947" s="1" t="b">
        <v>0</v>
      </c>
      <c r="C947" s="1" t="b">
        <v>0</v>
      </c>
      <c r="D947" s="1">
        <v>48055</v>
      </c>
      <c r="E947" s="1">
        <v>163.56778550000001</v>
      </c>
      <c r="F947" s="1">
        <v>-5.67E-2</v>
      </c>
      <c r="G947" s="1">
        <v>0.504</v>
      </c>
      <c r="H947" s="1">
        <v>1.2999999999999999E-2</v>
      </c>
      <c r="I947" s="1">
        <v>5.9</v>
      </c>
      <c r="J947" s="1">
        <v>0.17680000000000001</v>
      </c>
      <c r="K947" s="1">
        <v>7.7355075266488234</v>
      </c>
      <c r="L947" s="1">
        <v>0.16200000000000001</v>
      </c>
      <c r="M947">
        <v>0</v>
      </c>
      <c r="N947">
        <v>0</v>
      </c>
    </row>
    <row r="948" spans="1:14" x14ac:dyDescent="0.35">
      <c r="A948" s="1">
        <v>42055</v>
      </c>
      <c r="B948" s="1" t="b">
        <v>0</v>
      </c>
      <c r="C948" s="1" t="b">
        <v>0</v>
      </c>
      <c r="D948" s="1">
        <v>62699</v>
      </c>
      <c r="E948" s="1">
        <v>200.75392629999999</v>
      </c>
      <c r="F948" s="1">
        <v>3.49E-2</v>
      </c>
      <c r="G948" s="1">
        <v>0.50800000000000001</v>
      </c>
      <c r="H948" s="1">
        <v>6.0999999999999999E-2</v>
      </c>
      <c r="I948" s="1">
        <v>3.8</v>
      </c>
      <c r="J948" s="1">
        <v>0.17910000000000001</v>
      </c>
      <c r="K948" s="1">
        <v>19.351467808833299</v>
      </c>
      <c r="L948" s="1">
        <v>0.21</v>
      </c>
      <c r="M948">
        <v>0</v>
      </c>
      <c r="N948">
        <v>0</v>
      </c>
    </row>
    <row r="949" spans="1:14" x14ac:dyDescent="0.35">
      <c r="A949" s="1">
        <v>42063</v>
      </c>
      <c r="B949" s="1" t="b">
        <v>0</v>
      </c>
      <c r="C949" s="1" t="b">
        <v>0</v>
      </c>
      <c r="D949" s="1">
        <v>51299</v>
      </c>
      <c r="E949" s="1">
        <v>101.65653</v>
      </c>
      <c r="F949" s="1">
        <v>-5.7200000000000001E-2</v>
      </c>
      <c r="G949" s="1">
        <v>0.5</v>
      </c>
      <c r="H949" s="1">
        <v>1.4E-2</v>
      </c>
      <c r="I949" s="1">
        <v>5</v>
      </c>
      <c r="J949" s="1">
        <v>0.1593</v>
      </c>
      <c r="K949" s="1">
        <v>23.788850165927229</v>
      </c>
      <c r="L949" s="1">
        <v>0.22600000000000001</v>
      </c>
      <c r="M949">
        <v>0</v>
      </c>
      <c r="N949">
        <v>0</v>
      </c>
    </row>
    <row r="950" spans="1:14" x14ac:dyDescent="0.35">
      <c r="A950" s="1">
        <v>42069</v>
      </c>
      <c r="B950" s="1" t="b">
        <v>0</v>
      </c>
      <c r="C950" s="1" t="b">
        <v>0</v>
      </c>
      <c r="D950" s="1">
        <v>53655</v>
      </c>
      <c r="E950" s="1">
        <v>456.72848620000002</v>
      </c>
      <c r="F950" s="1">
        <v>-2.2700000000000001E-2</v>
      </c>
      <c r="G950" s="1">
        <v>0.51400000000000001</v>
      </c>
      <c r="H950" s="1">
        <v>8.4000000000000005E-2</v>
      </c>
      <c r="I950" s="1">
        <v>4.9000000000000004</v>
      </c>
      <c r="J950" s="1">
        <v>0.1842</v>
      </c>
      <c r="K950" s="1">
        <v>4.7693085456470516</v>
      </c>
      <c r="L950" s="1">
        <v>0.27699999999999997</v>
      </c>
      <c r="M950">
        <v>0</v>
      </c>
      <c r="N950">
        <v>0</v>
      </c>
    </row>
    <row r="951" spans="1:14" x14ac:dyDescent="0.35">
      <c r="A951" s="1">
        <v>42071</v>
      </c>
      <c r="B951" s="1" t="b">
        <v>0</v>
      </c>
      <c r="C951" s="1" t="b">
        <v>0</v>
      </c>
      <c r="D951" s="1">
        <v>67515</v>
      </c>
      <c r="E951" s="1">
        <v>578.21383539999999</v>
      </c>
      <c r="F951" s="1">
        <v>4.82E-2</v>
      </c>
      <c r="G951" s="1">
        <v>0.51</v>
      </c>
      <c r="H951" s="1">
        <v>0.11</v>
      </c>
      <c r="I951" s="1">
        <v>3.4</v>
      </c>
      <c r="J951" s="1">
        <v>0.19270000000000001</v>
      </c>
      <c r="K951" s="1">
        <v>32.98370604921169</v>
      </c>
      <c r="L951" s="1">
        <v>0.26899999999999996</v>
      </c>
      <c r="M951">
        <v>1</v>
      </c>
      <c r="N951">
        <v>1</v>
      </c>
    </row>
    <row r="952" spans="1:14" x14ac:dyDescent="0.35">
      <c r="A952" s="1">
        <v>42073</v>
      </c>
      <c r="B952" s="1" t="b">
        <v>0</v>
      </c>
      <c r="C952" s="1" t="b">
        <v>0</v>
      </c>
      <c r="D952" s="1">
        <v>50979</v>
      </c>
      <c r="E952" s="1">
        <v>238.7436309</v>
      </c>
      <c r="F952" s="1">
        <v>-6.54E-2</v>
      </c>
      <c r="G952" s="1">
        <v>0.51600000000000001</v>
      </c>
      <c r="H952" s="1">
        <v>1.6E-2</v>
      </c>
      <c r="I952" s="1">
        <v>5.0999999999999996</v>
      </c>
      <c r="J952" s="1">
        <v>0.16470000000000001</v>
      </c>
      <c r="K952" s="1">
        <v>23.388530264758163</v>
      </c>
      <c r="L952" s="1">
        <v>0.214</v>
      </c>
      <c r="M952">
        <v>0</v>
      </c>
      <c r="N952">
        <v>0</v>
      </c>
    </row>
    <row r="953" spans="1:14" x14ac:dyDescent="0.35">
      <c r="A953" s="1">
        <v>42075</v>
      </c>
      <c r="B953" s="1" t="b">
        <v>0</v>
      </c>
      <c r="C953" s="1" t="b">
        <v>0</v>
      </c>
      <c r="D953" s="1">
        <v>61560</v>
      </c>
      <c r="E953" s="1">
        <v>391.87415190000002</v>
      </c>
      <c r="F953" s="1">
        <v>5.8000000000000003E-2</v>
      </c>
      <c r="G953" s="1">
        <v>0.50800000000000001</v>
      </c>
      <c r="H953" s="1">
        <v>0.14099999999999999</v>
      </c>
      <c r="I953" s="1">
        <v>3.9</v>
      </c>
      <c r="J953" s="1">
        <v>0.17730000000000001</v>
      </c>
      <c r="K953" s="1">
        <v>21.157602984632529</v>
      </c>
      <c r="L953" s="1">
        <v>0.20300000000000001</v>
      </c>
      <c r="M953">
        <v>0</v>
      </c>
      <c r="N953">
        <v>0</v>
      </c>
    </row>
    <row r="954" spans="1:14" x14ac:dyDescent="0.35">
      <c r="A954" s="1">
        <v>42077</v>
      </c>
      <c r="B954" s="1" t="b">
        <v>0</v>
      </c>
      <c r="C954" s="1" t="b">
        <v>0</v>
      </c>
      <c r="D954" s="1">
        <v>65436</v>
      </c>
      <c r="E954" s="1">
        <v>1069.972129</v>
      </c>
      <c r="F954" s="1">
        <v>5.3699999999999998E-2</v>
      </c>
      <c r="G954" s="1">
        <v>0.51</v>
      </c>
      <c r="H954" s="1">
        <v>0.26200000000000001</v>
      </c>
      <c r="I954" s="1">
        <v>4.5</v>
      </c>
      <c r="J954" s="1">
        <v>0.1976</v>
      </c>
      <c r="K954" s="1">
        <v>18.953855484975008</v>
      </c>
      <c r="L954" s="1">
        <v>0.29399999999999998</v>
      </c>
      <c r="M954">
        <v>1</v>
      </c>
      <c r="N954">
        <v>1</v>
      </c>
    </row>
    <row r="955" spans="1:14" x14ac:dyDescent="0.35">
      <c r="A955" s="1">
        <v>42079</v>
      </c>
      <c r="B955" s="1" t="b">
        <v>0</v>
      </c>
      <c r="C955" s="1" t="b">
        <v>0</v>
      </c>
      <c r="D955" s="1">
        <v>53439</v>
      </c>
      <c r="E955" s="1">
        <v>356.51492189999999</v>
      </c>
      <c r="F955" s="1">
        <v>-1.0999999999999999E-2</v>
      </c>
      <c r="G955" s="1">
        <v>0.505</v>
      </c>
      <c r="H955" s="1">
        <v>0.13800000000000001</v>
      </c>
      <c r="I955" s="1">
        <v>5.7</v>
      </c>
      <c r="J955" s="1">
        <v>0.1875</v>
      </c>
      <c r="K955" s="1">
        <v>18.902579256939607</v>
      </c>
      <c r="L955" s="1">
        <v>0.23199999999999998</v>
      </c>
      <c r="M955">
        <v>0</v>
      </c>
      <c r="N955">
        <v>0</v>
      </c>
    </row>
    <row r="956" spans="1:14" x14ac:dyDescent="0.35">
      <c r="A956" s="1">
        <v>42081</v>
      </c>
      <c r="B956" s="1" t="b">
        <v>0</v>
      </c>
      <c r="C956" s="1" t="b">
        <v>0</v>
      </c>
      <c r="D956" s="1">
        <v>53762</v>
      </c>
      <c r="E956" s="1">
        <v>92.218422029999999</v>
      </c>
      <c r="F956" s="1">
        <v>-2.4799999999999999E-2</v>
      </c>
      <c r="G956" s="1">
        <v>0.51</v>
      </c>
      <c r="H956" s="1">
        <v>2.1999999999999999E-2</v>
      </c>
      <c r="I956" s="1">
        <v>4.8</v>
      </c>
      <c r="J956" s="1">
        <v>0.19040000000000001</v>
      </c>
      <c r="K956" s="1">
        <v>35.304812928622496</v>
      </c>
      <c r="L956" s="1">
        <v>0.22800000000000001</v>
      </c>
      <c r="M956">
        <v>0</v>
      </c>
      <c r="N956">
        <v>0</v>
      </c>
    </row>
    <row r="957" spans="1:14" x14ac:dyDescent="0.35">
      <c r="A957" s="1">
        <v>42083</v>
      </c>
      <c r="B957" s="1" t="b">
        <v>0</v>
      </c>
      <c r="C957" s="1" t="b">
        <v>0</v>
      </c>
      <c r="D957" s="1">
        <v>53266</v>
      </c>
      <c r="E957" s="1">
        <v>41.488076450000001</v>
      </c>
      <c r="F957" s="1">
        <v>-6.9500000000000006E-2</v>
      </c>
      <c r="G957" s="1">
        <v>0.48699999999999999</v>
      </c>
      <c r="H957" s="1">
        <v>2.1999999999999999E-2</v>
      </c>
      <c r="I957" s="1">
        <v>5.3</v>
      </c>
      <c r="J957" s="1">
        <v>0.17599999999999999</v>
      </c>
      <c r="K957" s="1">
        <v>24.615384615384617</v>
      </c>
      <c r="L957" s="1">
        <v>0.18100000000000002</v>
      </c>
      <c r="M957">
        <v>0</v>
      </c>
      <c r="N957">
        <v>0</v>
      </c>
    </row>
    <row r="958" spans="1:14" x14ac:dyDescent="0.35">
      <c r="A958" s="1">
        <v>42085</v>
      </c>
      <c r="B958" s="1" t="b">
        <v>0</v>
      </c>
      <c r="C958" s="1" t="b">
        <v>0</v>
      </c>
      <c r="D958" s="1">
        <v>54099</v>
      </c>
      <c r="E958" s="1">
        <v>162.6941233</v>
      </c>
      <c r="F958" s="1">
        <v>-6.59E-2</v>
      </c>
      <c r="G958" s="1">
        <v>0.50600000000000001</v>
      </c>
      <c r="H958" s="1">
        <v>1.6E-2</v>
      </c>
      <c r="I958" s="1">
        <v>4.9000000000000004</v>
      </c>
      <c r="J958" s="1">
        <v>0.15870000000000001</v>
      </c>
      <c r="K958" s="1">
        <v>45.693814885217137</v>
      </c>
      <c r="L958" s="1">
        <v>0.22600000000000001</v>
      </c>
      <c r="M958">
        <v>0</v>
      </c>
      <c r="N958">
        <v>0</v>
      </c>
    </row>
    <row r="959" spans="1:14" x14ac:dyDescent="0.35">
      <c r="A959" s="1">
        <v>42089</v>
      </c>
      <c r="B959" s="1" t="b">
        <v>0</v>
      </c>
      <c r="C959" s="1" t="b">
        <v>0</v>
      </c>
      <c r="D959" s="1">
        <v>63012</v>
      </c>
      <c r="E959" s="1">
        <v>279.9193143</v>
      </c>
      <c r="F959" s="1">
        <v>2.5000000000000001E-3</v>
      </c>
      <c r="G959" s="1">
        <v>0.504</v>
      </c>
      <c r="H959" s="1">
        <v>0.17</v>
      </c>
      <c r="I959" s="1">
        <v>5.4</v>
      </c>
      <c r="J959" s="1">
        <v>0.1681</v>
      </c>
      <c r="K959" s="1">
        <v>17.618972109167149</v>
      </c>
      <c r="L959" s="1">
        <v>0.24399999999999999</v>
      </c>
      <c r="M959">
        <v>0</v>
      </c>
      <c r="N959">
        <v>0</v>
      </c>
    </row>
    <row r="960" spans="1:14" x14ac:dyDescent="0.35">
      <c r="A960" s="1">
        <v>42091</v>
      </c>
      <c r="B960" s="1" t="b">
        <v>0</v>
      </c>
      <c r="C960" s="1" t="b">
        <v>1</v>
      </c>
      <c r="D960" s="1">
        <v>92340</v>
      </c>
      <c r="E960" s="1">
        <v>1720.178453</v>
      </c>
      <c r="F960" s="1">
        <v>3.7400000000000003E-2</v>
      </c>
      <c r="G960" s="1">
        <v>0.51400000000000001</v>
      </c>
      <c r="H960" s="1">
        <v>5.3999999999999999E-2</v>
      </c>
      <c r="I960" s="1">
        <v>3.5</v>
      </c>
      <c r="J960" s="1">
        <v>0.1913</v>
      </c>
      <c r="K960" s="1">
        <v>21.662865636075892</v>
      </c>
      <c r="L960" s="1">
        <v>0.48700000000000004</v>
      </c>
      <c r="M960">
        <v>1</v>
      </c>
      <c r="N960">
        <v>1</v>
      </c>
    </row>
    <row r="961" spans="1:14" x14ac:dyDescent="0.35">
      <c r="A961" s="1">
        <v>42093</v>
      </c>
      <c r="B961" s="1" t="b">
        <v>0</v>
      </c>
      <c r="C961" s="1" t="b">
        <v>0</v>
      </c>
      <c r="D961" s="1">
        <v>65534</v>
      </c>
      <c r="E961" s="1">
        <v>139.97020929999999</v>
      </c>
      <c r="F961" s="1">
        <v>-2E-3</v>
      </c>
      <c r="G961" s="1">
        <v>0.51500000000000001</v>
      </c>
      <c r="H961" s="1">
        <v>2.9000000000000001E-2</v>
      </c>
      <c r="I961" s="1">
        <v>3.6</v>
      </c>
      <c r="J961" s="1">
        <v>0.19639999999999999</v>
      </c>
      <c r="K961" s="1">
        <v>219.41854086670324</v>
      </c>
      <c r="L961" s="1">
        <v>0.32799999999999996</v>
      </c>
      <c r="M961">
        <v>1</v>
      </c>
      <c r="N961">
        <v>1</v>
      </c>
    </row>
    <row r="962" spans="1:14" x14ac:dyDescent="0.35">
      <c r="A962" s="1">
        <v>42095</v>
      </c>
      <c r="B962" s="1" t="b">
        <v>0</v>
      </c>
      <c r="C962" s="1" t="b">
        <v>0</v>
      </c>
      <c r="D962" s="1">
        <v>73780</v>
      </c>
      <c r="E962" s="1">
        <v>825.82891270000005</v>
      </c>
      <c r="F962" s="1">
        <v>2.47E-2</v>
      </c>
      <c r="G962" s="1">
        <v>0.50800000000000001</v>
      </c>
      <c r="H962" s="1">
        <v>0.14199999999999999</v>
      </c>
      <c r="I962" s="1">
        <v>4.5</v>
      </c>
      <c r="J962" s="1">
        <v>0.18099999999999999</v>
      </c>
      <c r="K962" s="1">
        <v>29.480649229408584</v>
      </c>
      <c r="L962" s="1">
        <v>0.29199999999999998</v>
      </c>
      <c r="M962">
        <v>1</v>
      </c>
      <c r="N962">
        <v>1</v>
      </c>
    </row>
    <row r="963" spans="1:14" x14ac:dyDescent="0.35">
      <c r="A963" s="1">
        <v>42097</v>
      </c>
      <c r="B963" s="1" t="b">
        <v>0</v>
      </c>
      <c r="C963" s="1" t="b">
        <v>0</v>
      </c>
      <c r="D963" s="1">
        <v>47967</v>
      </c>
      <c r="E963" s="1">
        <v>198.1879189</v>
      </c>
      <c r="F963" s="1">
        <v>-4.0599999999999997E-2</v>
      </c>
      <c r="G963" s="1">
        <v>0.497</v>
      </c>
      <c r="H963" s="1">
        <v>3.9E-2</v>
      </c>
      <c r="I963" s="1">
        <v>5.6</v>
      </c>
      <c r="J963" s="1">
        <v>0.18140000000000001</v>
      </c>
      <c r="K963" s="1">
        <v>22.016005636097443</v>
      </c>
      <c r="L963" s="1">
        <v>0.16</v>
      </c>
      <c r="M963">
        <v>0</v>
      </c>
      <c r="N963">
        <v>0</v>
      </c>
    </row>
    <row r="964" spans="1:14" x14ac:dyDescent="0.35">
      <c r="A964" s="1">
        <v>42099</v>
      </c>
      <c r="B964" s="1" t="b">
        <v>0</v>
      </c>
      <c r="C964" s="1" t="b">
        <v>0</v>
      </c>
      <c r="D964" s="1">
        <v>65401</v>
      </c>
      <c r="E964" s="1">
        <v>83.910453450000006</v>
      </c>
      <c r="F964" s="1">
        <v>6.4999999999999997E-3</v>
      </c>
      <c r="G964" s="1">
        <v>0.49399999999999999</v>
      </c>
      <c r="H964" s="1">
        <v>2.3E-2</v>
      </c>
      <c r="I964" s="1">
        <v>3.7</v>
      </c>
      <c r="J964" s="1">
        <v>0.18090000000000001</v>
      </c>
      <c r="K964" s="1">
        <v>43.222683264177043</v>
      </c>
      <c r="L964" s="1">
        <v>0.16399999999999998</v>
      </c>
      <c r="M964">
        <v>0</v>
      </c>
      <c r="N964">
        <v>0</v>
      </c>
    </row>
    <row r="965" spans="1:14" x14ac:dyDescent="0.35">
      <c r="A965" s="1">
        <v>42101</v>
      </c>
      <c r="B965" s="1" t="b">
        <v>0</v>
      </c>
      <c r="C965" s="1" t="b">
        <v>0</v>
      </c>
      <c r="D965" s="1">
        <v>47598</v>
      </c>
      <c r="E965" s="1">
        <v>11812.469709999999</v>
      </c>
      <c r="F965" s="1">
        <v>3.6700000000000003E-2</v>
      </c>
      <c r="G965" s="1">
        <v>0.52700000000000002</v>
      </c>
      <c r="H965" s="1">
        <v>0.152</v>
      </c>
      <c r="I965" s="1">
        <v>5.5</v>
      </c>
      <c r="J965" s="1">
        <v>0.26350000000000001</v>
      </c>
      <c r="K965" s="1">
        <v>11.994464870106258</v>
      </c>
      <c r="L965" s="1">
        <v>0.28600000000000003</v>
      </c>
      <c r="M965">
        <v>0</v>
      </c>
      <c r="N965">
        <v>1</v>
      </c>
    </row>
    <row r="966" spans="1:14" x14ac:dyDescent="0.35">
      <c r="A966" s="1">
        <v>42107</v>
      </c>
      <c r="B966" s="1" t="b">
        <v>1</v>
      </c>
      <c r="C966" s="1" t="b">
        <v>0</v>
      </c>
      <c r="D966" s="1">
        <v>55951</v>
      </c>
      <c r="E966" s="1">
        <v>181.5474279</v>
      </c>
      <c r="F966" s="1">
        <v>-4.9000000000000002E-2</v>
      </c>
      <c r="G966" s="1">
        <v>0.48799999999999999</v>
      </c>
      <c r="H966" s="1">
        <v>5.1999999999999998E-2</v>
      </c>
      <c r="I966" s="1">
        <v>5.4</v>
      </c>
      <c r="J966" s="1">
        <v>0.18149999999999999</v>
      </c>
      <c r="K966" s="1">
        <v>21.2225609971774</v>
      </c>
      <c r="L966" s="1">
        <v>0.16200000000000001</v>
      </c>
      <c r="M966">
        <v>0</v>
      </c>
      <c r="N966">
        <v>1</v>
      </c>
    </row>
    <row r="967" spans="1:14" x14ac:dyDescent="0.35">
      <c r="A967" s="1">
        <v>42109</v>
      </c>
      <c r="B967" s="1" t="b">
        <v>0</v>
      </c>
      <c r="C967" s="1" t="b">
        <v>0</v>
      </c>
      <c r="D967" s="1">
        <v>56873</v>
      </c>
      <c r="E967" s="1">
        <v>122.8213748</v>
      </c>
      <c r="F967" s="1">
        <v>1.66E-2</v>
      </c>
      <c r="G967" s="1">
        <v>0.504</v>
      </c>
      <c r="H967" s="1">
        <v>2.1999999999999999E-2</v>
      </c>
      <c r="I967" s="1">
        <v>5.4</v>
      </c>
      <c r="J967" s="1">
        <v>0.1656</v>
      </c>
      <c r="K967" s="1">
        <v>24.769642326364806</v>
      </c>
      <c r="L967" s="1">
        <v>0.184</v>
      </c>
      <c r="M967">
        <v>0</v>
      </c>
      <c r="N967">
        <v>0</v>
      </c>
    </row>
    <row r="968" spans="1:14" x14ac:dyDescent="0.35">
      <c r="A968" s="1">
        <v>42111</v>
      </c>
      <c r="B968" s="1" t="b">
        <v>0</v>
      </c>
      <c r="C968" s="1" t="b">
        <v>0</v>
      </c>
      <c r="D968" s="1">
        <v>49082</v>
      </c>
      <c r="E968" s="1">
        <v>68.362599990000007</v>
      </c>
      <c r="F968" s="1">
        <v>-5.8500000000000003E-2</v>
      </c>
      <c r="G968" s="1">
        <v>0.47699999999999998</v>
      </c>
      <c r="H968" s="1">
        <v>1.6E-2</v>
      </c>
      <c r="I968" s="1">
        <v>5.3</v>
      </c>
      <c r="J968" s="1">
        <v>0.17419999999999999</v>
      </c>
      <c r="K968" s="1">
        <v>13.615259983389382</v>
      </c>
      <c r="L968" s="1">
        <v>0.155</v>
      </c>
      <c r="M968">
        <v>0</v>
      </c>
      <c r="N968">
        <v>0</v>
      </c>
    </row>
    <row r="969" spans="1:14" x14ac:dyDescent="0.35">
      <c r="A969" s="1">
        <v>42115</v>
      </c>
      <c r="B969" s="1" t="b">
        <v>0</v>
      </c>
      <c r="C969" s="1" t="b">
        <v>0</v>
      </c>
      <c r="D969" s="1">
        <v>60235</v>
      </c>
      <c r="E969" s="1">
        <v>48.975328959999999</v>
      </c>
      <c r="F969" s="1">
        <v>-7.51E-2</v>
      </c>
      <c r="G969" s="1">
        <v>0.498</v>
      </c>
      <c r="H969" s="1">
        <v>1.7999999999999999E-2</v>
      </c>
      <c r="I969" s="1">
        <v>4.3</v>
      </c>
      <c r="J969" s="1">
        <v>0.15359999999999999</v>
      </c>
      <c r="K969" s="1">
        <v>49.593334655822254</v>
      </c>
      <c r="L969" s="1">
        <v>0.17800000000000002</v>
      </c>
      <c r="M969">
        <v>0</v>
      </c>
      <c r="N969">
        <v>0</v>
      </c>
    </row>
    <row r="970" spans="1:14" x14ac:dyDescent="0.35">
      <c r="A970" s="1">
        <v>42117</v>
      </c>
      <c r="B970" s="1" t="b">
        <v>0</v>
      </c>
      <c r="C970" s="1" t="b">
        <v>0</v>
      </c>
      <c r="D970" s="1">
        <v>51324</v>
      </c>
      <c r="E970" s="1">
        <v>35.801225629999998</v>
      </c>
      <c r="F970" s="1">
        <v>-3.4200000000000001E-2</v>
      </c>
      <c r="G970" s="1">
        <v>0.504</v>
      </c>
      <c r="H970" s="1">
        <v>1.2999999999999999E-2</v>
      </c>
      <c r="I970" s="1">
        <v>5.3</v>
      </c>
      <c r="J970" s="1">
        <v>0.1663</v>
      </c>
      <c r="K970" s="1">
        <v>24.636003054864378</v>
      </c>
      <c r="L970" s="1">
        <v>0.191</v>
      </c>
      <c r="M970">
        <v>0</v>
      </c>
      <c r="N970">
        <v>0</v>
      </c>
    </row>
    <row r="971" spans="1:14" x14ac:dyDescent="0.35">
      <c r="A971" s="1">
        <v>42119</v>
      </c>
      <c r="B971" s="1" t="b">
        <v>0</v>
      </c>
      <c r="C971" s="1" t="b">
        <v>0</v>
      </c>
      <c r="D971" s="1">
        <v>61306</v>
      </c>
      <c r="E971" s="1">
        <v>142.16949070000001</v>
      </c>
      <c r="F971" s="1">
        <v>-5.0000000000000001E-4</v>
      </c>
      <c r="G971" s="1">
        <v>0.45400000000000001</v>
      </c>
      <c r="H971" s="1">
        <v>6.0999999999999999E-2</v>
      </c>
      <c r="I971" s="1">
        <v>4</v>
      </c>
      <c r="J971" s="1">
        <v>0.20050000000000001</v>
      </c>
      <c r="K971" s="1">
        <v>22.260312089575496</v>
      </c>
      <c r="L971" s="1">
        <v>0.255</v>
      </c>
      <c r="M971">
        <v>0</v>
      </c>
      <c r="N971">
        <v>1</v>
      </c>
    </row>
    <row r="972" spans="1:14" x14ac:dyDescent="0.35">
      <c r="A972" s="1">
        <v>42125</v>
      </c>
      <c r="B972" s="1" t="b">
        <v>0</v>
      </c>
      <c r="C972" s="1" t="b">
        <v>0</v>
      </c>
      <c r="D972" s="1">
        <v>65558</v>
      </c>
      <c r="E972" s="1">
        <v>241.38582880000001</v>
      </c>
      <c r="F972" s="1">
        <v>-4.5999999999999999E-3</v>
      </c>
      <c r="G972" s="1">
        <v>0.50800000000000001</v>
      </c>
      <c r="H972" s="1">
        <v>1.7999999999999999E-2</v>
      </c>
      <c r="I972" s="1">
        <v>4.5</v>
      </c>
      <c r="J972" s="1">
        <v>0.1724</v>
      </c>
      <c r="K972" s="1">
        <v>14.502211587267059</v>
      </c>
      <c r="L972" s="1">
        <v>0.29499999999999998</v>
      </c>
      <c r="M972">
        <v>0</v>
      </c>
      <c r="N972">
        <v>0</v>
      </c>
    </row>
    <row r="973" spans="1:14" x14ac:dyDescent="0.35">
      <c r="A973" s="1">
        <v>42127</v>
      </c>
      <c r="B973" s="1" t="b">
        <v>0</v>
      </c>
      <c r="C973" s="1" t="b">
        <v>0</v>
      </c>
      <c r="D973" s="1">
        <v>56265</v>
      </c>
      <c r="E973" s="1">
        <v>70.783788400000006</v>
      </c>
      <c r="F973" s="1">
        <v>-2.8400000000000002E-2</v>
      </c>
      <c r="G973" s="1">
        <v>0.46899999999999997</v>
      </c>
      <c r="H973" s="1">
        <v>4.9000000000000002E-2</v>
      </c>
      <c r="I973" s="1">
        <v>4.7</v>
      </c>
      <c r="J973" s="1">
        <v>0.1699</v>
      </c>
      <c r="K973" s="1">
        <v>77.880103580537764</v>
      </c>
      <c r="L973" s="1">
        <v>0.20399999999999999</v>
      </c>
      <c r="M973">
        <v>0</v>
      </c>
      <c r="N973">
        <v>0</v>
      </c>
    </row>
    <row r="974" spans="1:14" x14ac:dyDescent="0.35">
      <c r="A974" s="1">
        <v>42129</v>
      </c>
      <c r="B974" s="1" t="b">
        <v>0</v>
      </c>
      <c r="C974" s="1" t="b">
        <v>0</v>
      </c>
      <c r="D974" s="1">
        <v>59407</v>
      </c>
      <c r="E974" s="1">
        <v>339.543226</v>
      </c>
      <c r="F974" s="1">
        <v>-4.6600000000000003E-2</v>
      </c>
      <c r="G974" s="1">
        <v>0.51100000000000001</v>
      </c>
      <c r="H974" s="1">
        <v>1.2999999999999999E-2</v>
      </c>
      <c r="I974" s="1">
        <v>4.5</v>
      </c>
      <c r="J974" s="1">
        <v>0.1628</v>
      </c>
      <c r="K974" s="1">
        <v>20.063112820615707</v>
      </c>
      <c r="L974" s="1">
        <v>0.28499999999999998</v>
      </c>
      <c r="M974">
        <v>0</v>
      </c>
      <c r="N974">
        <v>0</v>
      </c>
    </row>
    <row r="975" spans="1:14" x14ac:dyDescent="0.35">
      <c r="A975" s="1">
        <v>42133</v>
      </c>
      <c r="B975" s="1" t="b">
        <v>0</v>
      </c>
      <c r="C975" s="1" t="b">
        <v>0</v>
      </c>
      <c r="D975" s="1">
        <v>69101</v>
      </c>
      <c r="E975" s="1">
        <v>496.64613609999998</v>
      </c>
      <c r="F975" s="1">
        <v>3.1399999999999997E-2</v>
      </c>
      <c r="G975" s="1">
        <v>0.50600000000000001</v>
      </c>
      <c r="H975" s="1">
        <v>8.1000000000000003E-2</v>
      </c>
      <c r="I975" s="1">
        <v>3.8</v>
      </c>
      <c r="J975" s="1">
        <v>0.18770000000000001</v>
      </c>
      <c r="K975" s="1">
        <v>33.403257485670004</v>
      </c>
      <c r="L975" s="1">
        <v>0.24199999999999999</v>
      </c>
      <c r="M975">
        <v>0</v>
      </c>
      <c r="N975">
        <v>0</v>
      </c>
    </row>
    <row r="976" spans="1:14" x14ac:dyDescent="0.35">
      <c r="A976" s="1">
        <v>44003</v>
      </c>
      <c r="B976" s="1" t="b">
        <v>0</v>
      </c>
      <c r="C976" s="1" t="b">
        <v>0</v>
      </c>
      <c r="D976" s="1">
        <v>74230</v>
      </c>
      <c r="E976" s="1">
        <v>974.86471089999998</v>
      </c>
      <c r="F976" s="1">
        <v>-1.14E-2</v>
      </c>
      <c r="G976" s="1">
        <v>0.51600000000000001</v>
      </c>
      <c r="H976" s="1">
        <v>5.7000000000000002E-2</v>
      </c>
      <c r="I976" s="1">
        <v>3.2</v>
      </c>
      <c r="J976" s="1">
        <v>0.19989999999999999</v>
      </c>
      <c r="K976" s="1">
        <v>18.260170915199765</v>
      </c>
      <c r="L976" s="1">
        <v>0.32100000000000001</v>
      </c>
      <c r="M976">
        <v>1</v>
      </c>
      <c r="N976">
        <v>0</v>
      </c>
    </row>
    <row r="977" spans="1:14" x14ac:dyDescent="0.35">
      <c r="A977" s="1">
        <v>44005</v>
      </c>
      <c r="B977" s="1" t="b">
        <v>0</v>
      </c>
      <c r="C977" s="1" t="b">
        <v>0</v>
      </c>
      <c r="D977" s="1">
        <v>80862</v>
      </c>
      <c r="E977" s="1">
        <v>801.69163749999996</v>
      </c>
      <c r="F977" s="1">
        <v>-9.7999999999999997E-3</v>
      </c>
      <c r="G977" s="1">
        <v>0.50600000000000001</v>
      </c>
      <c r="H977" s="1">
        <v>0.06</v>
      </c>
      <c r="I977" s="1">
        <v>3.1</v>
      </c>
      <c r="J977" s="1">
        <v>0.18079999999999999</v>
      </c>
      <c r="K977" s="1">
        <v>24.365878024414609</v>
      </c>
      <c r="L977" s="1">
        <v>0.47899999999999998</v>
      </c>
      <c r="M977">
        <v>1</v>
      </c>
      <c r="N977">
        <v>0</v>
      </c>
    </row>
    <row r="978" spans="1:14" x14ac:dyDescent="0.35">
      <c r="A978" s="1">
        <v>44007</v>
      </c>
      <c r="B978" s="1" t="b">
        <v>1</v>
      </c>
      <c r="C978" s="1" t="b">
        <v>0</v>
      </c>
      <c r="D978" s="1">
        <v>62165</v>
      </c>
      <c r="E978" s="1">
        <v>1560.2634419999999</v>
      </c>
      <c r="F978" s="1">
        <v>1.9199999999999998E-2</v>
      </c>
      <c r="G978" s="1">
        <v>0.51300000000000001</v>
      </c>
      <c r="H978" s="1">
        <v>0.23899999999999999</v>
      </c>
      <c r="I978" s="1">
        <v>3.9</v>
      </c>
      <c r="J978" s="1">
        <v>0.2205</v>
      </c>
      <c r="K978" s="1">
        <v>14.086028068758598</v>
      </c>
      <c r="L978" s="1">
        <v>0.28100000000000003</v>
      </c>
      <c r="M978">
        <v>1</v>
      </c>
      <c r="N978">
        <v>1</v>
      </c>
    </row>
    <row r="979" spans="1:14" x14ac:dyDescent="0.35">
      <c r="A979" s="1">
        <v>44009</v>
      </c>
      <c r="B979" s="1" t="b">
        <v>0</v>
      </c>
      <c r="C979" s="1" t="b">
        <v>0</v>
      </c>
      <c r="D979" s="1">
        <v>86450</v>
      </c>
      <c r="E979" s="1">
        <v>381.42056589999999</v>
      </c>
      <c r="F979" s="1">
        <v>-1.12E-2</v>
      </c>
      <c r="G979" s="1">
        <v>0.51600000000000001</v>
      </c>
      <c r="H979" s="1">
        <v>3.4000000000000002E-2</v>
      </c>
      <c r="I979" s="1">
        <v>3.1</v>
      </c>
      <c r="J979" s="1">
        <v>0.14580000000000001</v>
      </c>
      <c r="K979" s="1">
        <v>47.779450058529832</v>
      </c>
      <c r="L979" s="1">
        <v>0.45</v>
      </c>
      <c r="M979">
        <v>1</v>
      </c>
      <c r="N979">
        <v>1</v>
      </c>
    </row>
    <row r="980" spans="1:14" x14ac:dyDescent="0.35">
      <c r="A980" s="1">
        <v>45003</v>
      </c>
      <c r="B980" s="1" t="b">
        <v>0</v>
      </c>
      <c r="C980" s="1" t="b">
        <v>0</v>
      </c>
      <c r="D980" s="1">
        <v>56824</v>
      </c>
      <c r="E980" s="1">
        <v>159.53928629999999</v>
      </c>
      <c r="F980" s="1">
        <v>6.3E-2</v>
      </c>
      <c r="G980" s="1">
        <v>0.51700000000000002</v>
      </c>
      <c r="H980" s="1">
        <v>5.8999999999999997E-2</v>
      </c>
      <c r="I980" s="1">
        <v>2.9</v>
      </c>
      <c r="J980" s="1">
        <v>0.188</v>
      </c>
      <c r="K980" s="1">
        <v>11.704667821527226</v>
      </c>
      <c r="L980" s="1">
        <v>0.26400000000000001</v>
      </c>
      <c r="M980">
        <v>0</v>
      </c>
      <c r="N980">
        <v>0</v>
      </c>
    </row>
    <row r="981" spans="1:14" x14ac:dyDescent="0.35">
      <c r="A981" s="1">
        <v>45013</v>
      </c>
      <c r="B981" s="1" t="b">
        <v>0</v>
      </c>
      <c r="C981" s="1" t="b">
        <v>0</v>
      </c>
      <c r="D981" s="1">
        <v>73890</v>
      </c>
      <c r="E981" s="1">
        <v>333.3830777</v>
      </c>
      <c r="F981" s="1">
        <v>0.15559999999999999</v>
      </c>
      <c r="G981" s="1">
        <v>0.51</v>
      </c>
      <c r="H981" s="1">
        <v>0.111</v>
      </c>
      <c r="I981" s="1">
        <v>2.6</v>
      </c>
      <c r="J981" s="1">
        <v>0.159</v>
      </c>
      <c r="K981" s="1">
        <v>26.025129865398029</v>
      </c>
      <c r="L981" s="1">
        <v>0.40299999999999997</v>
      </c>
      <c r="M981">
        <v>1</v>
      </c>
      <c r="N981">
        <v>0</v>
      </c>
    </row>
    <row r="982" spans="1:14" x14ac:dyDescent="0.35">
      <c r="A982" s="1">
        <v>45019</v>
      </c>
      <c r="B982" s="1" t="b">
        <v>0</v>
      </c>
      <c r="C982" s="1" t="b">
        <v>0</v>
      </c>
      <c r="D982" s="1">
        <v>70980</v>
      </c>
      <c r="E982" s="1">
        <v>449.08955350000002</v>
      </c>
      <c r="F982" s="1">
        <v>0.14879999999999999</v>
      </c>
      <c r="G982" s="1">
        <v>0.51700000000000002</v>
      </c>
      <c r="H982" s="1">
        <v>5.2999999999999999E-2</v>
      </c>
      <c r="I982" s="1">
        <v>2.2999999999999998</v>
      </c>
      <c r="J982" s="1">
        <v>0.24149999999999999</v>
      </c>
      <c r="K982" s="1">
        <v>51.044467022843619</v>
      </c>
      <c r="L982" s="1">
        <v>0.42799999999999999</v>
      </c>
      <c r="M982">
        <v>0</v>
      </c>
      <c r="N982">
        <v>1</v>
      </c>
    </row>
    <row r="983" spans="1:14" x14ac:dyDescent="0.35">
      <c r="A983" s="1">
        <v>45035</v>
      </c>
      <c r="B983" s="1" t="b">
        <v>0</v>
      </c>
      <c r="C983" s="1" t="b">
        <v>0</v>
      </c>
      <c r="D983" s="1">
        <v>68051</v>
      </c>
      <c r="E983" s="1">
        <v>284.01888939999998</v>
      </c>
      <c r="F983" s="1">
        <v>0.1613</v>
      </c>
      <c r="G983" s="1">
        <v>0.51400000000000001</v>
      </c>
      <c r="H983" s="1">
        <v>5.8000000000000003E-2</v>
      </c>
      <c r="I983" s="1">
        <v>2.5</v>
      </c>
      <c r="J983" s="1">
        <v>0.21199999999999999</v>
      </c>
      <c r="K983" s="1">
        <v>12.284333175684392</v>
      </c>
      <c r="L983" s="1">
        <v>0.27899999999999997</v>
      </c>
      <c r="M983">
        <v>0</v>
      </c>
      <c r="N983">
        <v>0</v>
      </c>
    </row>
    <row r="984" spans="1:14" x14ac:dyDescent="0.35">
      <c r="A984" s="1">
        <v>45041</v>
      </c>
      <c r="B984" s="1" t="b">
        <v>0</v>
      </c>
      <c r="C984" s="1" t="b">
        <v>0</v>
      </c>
      <c r="D984" s="1">
        <v>49770</v>
      </c>
      <c r="E984" s="1">
        <v>172.87402929999999</v>
      </c>
      <c r="F984" s="1">
        <v>1.0200000000000001E-2</v>
      </c>
      <c r="G984" s="1">
        <v>0.53300000000000003</v>
      </c>
      <c r="H984" s="1">
        <v>2.8000000000000001E-2</v>
      </c>
      <c r="I984" s="1">
        <v>2.9</v>
      </c>
      <c r="J984" s="1">
        <v>0.18870000000000001</v>
      </c>
      <c r="K984" s="1">
        <v>14.462047970613117</v>
      </c>
      <c r="L984" s="1">
        <v>0.23100000000000001</v>
      </c>
      <c r="M984">
        <v>0</v>
      </c>
      <c r="N984">
        <v>0</v>
      </c>
    </row>
    <row r="985" spans="1:14" x14ac:dyDescent="0.35">
      <c r="A985" s="1">
        <v>45045</v>
      </c>
      <c r="B985" s="1" t="b">
        <v>0</v>
      </c>
      <c r="C985" s="1" t="b">
        <v>0</v>
      </c>
      <c r="D985" s="1">
        <v>64399</v>
      </c>
      <c r="E985" s="1">
        <v>666.83054819999995</v>
      </c>
      <c r="F985" s="1">
        <v>0.1381</v>
      </c>
      <c r="G985" s="1">
        <v>0.51500000000000001</v>
      </c>
      <c r="H985" s="1">
        <v>9.5000000000000001E-2</v>
      </c>
      <c r="I985" s="1">
        <v>2.4</v>
      </c>
      <c r="J985" s="1">
        <v>0.20710000000000001</v>
      </c>
      <c r="K985" s="1">
        <v>22.920797185326109</v>
      </c>
      <c r="L985" s="1">
        <v>0.34200000000000003</v>
      </c>
      <c r="M985">
        <v>0</v>
      </c>
      <c r="N985">
        <v>1</v>
      </c>
    </row>
    <row r="986" spans="1:14" x14ac:dyDescent="0.35">
      <c r="A986" s="1">
        <v>45047</v>
      </c>
      <c r="B986" s="1" t="b">
        <v>0</v>
      </c>
      <c r="C986" s="1" t="b">
        <v>0</v>
      </c>
      <c r="D986" s="1">
        <v>43958</v>
      </c>
      <c r="E986" s="1">
        <v>155.72234710000001</v>
      </c>
      <c r="F986" s="1">
        <v>1.6199999999999999E-2</v>
      </c>
      <c r="G986" s="1">
        <v>0.53400000000000003</v>
      </c>
      <c r="H986" s="1">
        <v>6.2E-2</v>
      </c>
      <c r="I986" s="1">
        <v>3.1</v>
      </c>
      <c r="J986" s="1">
        <v>0.18290000000000001</v>
      </c>
      <c r="K986" s="1">
        <v>14.122099673779497</v>
      </c>
      <c r="L986" s="1">
        <v>0.23499999999999999</v>
      </c>
      <c r="M986">
        <v>0</v>
      </c>
      <c r="N986">
        <v>0</v>
      </c>
    </row>
    <row r="987" spans="1:14" x14ac:dyDescent="0.35">
      <c r="A987" s="1">
        <v>45051</v>
      </c>
      <c r="B987" s="1" t="b">
        <v>0</v>
      </c>
      <c r="C987" s="1" t="b">
        <v>0</v>
      </c>
      <c r="D987" s="1">
        <v>53648</v>
      </c>
      <c r="E987" s="1">
        <v>312.2693792</v>
      </c>
      <c r="F987" s="1">
        <v>0.23949999999999999</v>
      </c>
      <c r="G987" s="1">
        <v>0.51900000000000002</v>
      </c>
      <c r="H987" s="1">
        <v>6.0999999999999999E-2</v>
      </c>
      <c r="I987" s="1">
        <v>3.6</v>
      </c>
      <c r="J987" s="1">
        <v>0.16830000000000001</v>
      </c>
      <c r="K987" s="1">
        <v>8.4726376168164901</v>
      </c>
      <c r="L987" s="1">
        <v>0.23600000000000002</v>
      </c>
      <c r="M987">
        <v>0</v>
      </c>
      <c r="N987">
        <v>0</v>
      </c>
    </row>
    <row r="988" spans="1:14" x14ac:dyDescent="0.35">
      <c r="A988" s="1">
        <v>45053</v>
      </c>
      <c r="B988" s="1" t="b">
        <v>0</v>
      </c>
      <c r="C988" s="1" t="b">
        <v>0</v>
      </c>
      <c r="D988" s="1">
        <v>50790</v>
      </c>
      <c r="E988" s="1">
        <v>45.890697340000003</v>
      </c>
      <c r="F988" s="1">
        <v>0.17610000000000001</v>
      </c>
      <c r="G988" s="1">
        <v>0.497</v>
      </c>
      <c r="H988" s="1">
        <v>0.13900000000000001</v>
      </c>
      <c r="I988" s="1">
        <v>2.5</v>
      </c>
      <c r="J988" s="1">
        <v>0.1885</v>
      </c>
      <c r="K988" s="1">
        <v>33.252419113490511</v>
      </c>
      <c r="L988" s="1">
        <v>0.16899999999999998</v>
      </c>
      <c r="M988">
        <v>0</v>
      </c>
      <c r="N988">
        <v>0</v>
      </c>
    </row>
    <row r="989" spans="1:14" x14ac:dyDescent="0.35">
      <c r="A989" s="1">
        <v>45057</v>
      </c>
      <c r="B989" s="1" t="b">
        <v>0</v>
      </c>
      <c r="C989" s="1" t="b">
        <v>0</v>
      </c>
      <c r="D989" s="1">
        <v>63842</v>
      </c>
      <c r="E989" s="1">
        <v>178.47621820000001</v>
      </c>
      <c r="F989" s="1">
        <v>0.21790000000000001</v>
      </c>
      <c r="G989" s="1">
        <v>0.51400000000000001</v>
      </c>
      <c r="H989" s="1">
        <v>5.8999999999999997E-2</v>
      </c>
      <c r="I989" s="1">
        <v>3.3</v>
      </c>
      <c r="J989" s="1">
        <v>0.1865</v>
      </c>
      <c r="K989" s="1">
        <v>20.405664612496427</v>
      </c>
      <c r="L989" s="1">
        <v>0.26899999999999996</v>
      </c>
      <c r="M989">
        <v>0</v>
      </c>
      <c r="N989">
        <v>0</v>
      </c>
    </row>
    <row r="990" spans="1:14" x14ac:dyDescent="0.35">
      <c r="A990" s="1">
        <v>45063</v>
      </c>
      <c r="B990" s="1" t="b">
        <v>0</v>
      </c>
      <c r="C990" s="1" t="b">
        <v>0</v>
      </c>
      <c r="D990" s="1">
        <v>62059</v>
      </c>
      <c r="E990" s="1">
        <v>427.4494823</v>
      </c>
      <c r="F990" s="1">
        <v>0.1217</v>
      </c>
      <c r="G990" s="1">
        <v>0.51400000000000001</v>
      </c>
      <c r="H990" s="1">
        <v>6.3E-2</v>
      </c>
      <c r="I990" s="1">
        <v>2.2999999999999998</v>
      </c>
      <c r="J990" s="1">
        <v>0.20180000000000001</v>
      </c>
      <c r="K990" s="1">
        <v>16.736401673640167</v>
      </c>
      <c r="L990" s="1">
        <v>0.30099999999999999</v>
      </c>
      <c r="M990">
        <v>0</v>
      </c>
      <c r="N990">
        <v>0</v>
      </c>
    </row>
    <row r="991" spans="1:14" x14ac:dyDescent="0.35">
      <c r="A991" s="1">
        <v>45073</v>
      </c>
      <c r="B991" s="1" t="b">
        <v>0</v>
      </c>
      <c r="C991" s="1" t="b">
        <v>0</v>
      </c>
      <c r="D991" s="1">
        <v>52240</v>
      </c>
      <c r="E991" s="1">
        <v>127.0025258</v>
      </c>
      <c r="F991" s="1">
        <v>6.6299999999999998E-2</v>
      </c>
      <c r="G991" s="1">
        <v>0.50800000000000001</v>
      </c>
      <c r="H991" s="1">
        <v>5.8000000000000003E-2</v>
      </c>
      <c r="I991" s="1">
        <v>2.8</v>
      </c>
      <c r="J991" s="1">
        <v>0.16450000000000001</v>
      </c>
      <c r="K991" s="1">
        <v>25.142684735876099</v>
      </c>
      <c r="L991" s="1">
        <v>0.24600000000000002</v>
      </c>
      <c r="M991">
        <v>0</v>
      </c>
      <c r="N991">
        <v>0</v>
      </c>
    </row>
    <row r="992" spans="1:14" x14ac:dyDescent="0.35">
      <c r="A992" s="1">
        <v>45079</v>
      </c>
      <c r="B992" s="1" t="b">
        <v>0</v>
      </c>
      <c r="C992" s="1" t="b">
        <v>0</v>
      </c>
      <c r="D992" s="1">
        <v>52905</v>
      </c>
      <c r="E992" s="1">
        <v>549.16995569999995</v>
      </c>
      <c r="F992" s="1">
        <v>7.5200000000000003E-2</v>
      </c>
      <c r="G992" s="1">
        <v>0.51800000000000002</v>
      </c>
      <c r="H992" s="1">
        <v>5.2999999999999999E-2</v>
      </c>
      <c r="I992" s="1">
        <v>2.8</v>
      </c>
      <c r="J992" s="1">
        <v>0.21479999999999999</v>
      </c>
      <c r="K992" s="1">
        <v>16.836677017214299</v>
      </c>
      <c r="L992" s="1">
        <v>0.377</v>
      </c>
      <c r="M992">
        <v>0</v>
      </c>
      <c r="N992">
        <v>0</v>
      </c>
    </row>
    <row r="993" spans="1:14" x14ac:dyDescent="0.35">
      <c r="A993" s="1">
        <v>45083</v>
      </c>
      <c r="B993" s="1" t="b">
        <v>0</v>
      </c>
      <c r="C993" s="1" t="b">
        <v>0</v>
      </c>
      <c r="D993" s="1">
        <v>55588</v>
      </c>
      <c r="E993" s="1">
        <v>395.80976479999998</v>
      </c>
      <c r="F993" s="1">
        <v>0.1109</v>
      </c>
      <c r="G993" s="1">
        <v>0.51400000000000001</v>
      </c>
      <c r="H993" s="1">
        <v>7.2999999999999995E-2</v>
      </c>
      <c r="I993" s="1">
        <v>2.6</v>
      </c>
      <c r="J993" s="1">
        <v>0.20050000000000001</v>
      </c>
      <c r="K993" s="1">
        <v>9.3813030629954515</v>
      </c>
      <c r="L993" s="1">
        <v>0.23800000000000002</v>
      </c>
      <c r="M993">
        <v>0</v>
      </c>
      <c r="N993">
        <v>0</v>
      </c>
    </row>
    <row r="994" spans="1:14" x14ac:dyDescent="0.35">
      <c r="A994" s="1">
        <v>45091</v>
      </c>
      <c r="B994" s="1" t="b">
        <v>0</v>
      </c>
      <c r="C994" s="1" t="b">
        <v>0</v>
      </c>
      <c r="D994" s="1">
        <v>68468</v>
      </c>
      <c r="E994" s="1">
        <v>412.84317399999998</v>
      </c>
      <c r="F994" s="1">
        <v>0.19539999999999999</v>
      </c>
      <c r="G994" s="1">
        <v>0.51800000000000002</v>
      </c>
      <c r="H994" s="1">
        <v>5.8999999999999997E-2</v>
      </c>
      <c r="I994" s="1">
        <v>2.8</v>
      </c>
      <c r="J994" s="1">
        <v>0.19570000000000001</v>
      </c>
      <c r="K994" s="1">
        <v>10.676954505496852</v>
      </c>
      <c r="L994" s="1">
        <v>0.32</v>
      </c>
      <c r="M994">
        <v>0</v>
      </c>
      <c r="N994">
        <v>0</v>
      </c>
    </row>
    <row r="995" spans="1:14" x14ac:dyDescent="0.35">
      <c r="A995" s="1">
        <v>46011</v>
      </c>
      <c r="B995" s="1" t="b">
        <v>0</v>
      </c>
      <c r="C995" s="1" t="b">
        <v>0</v>
      </c>
      <c r="D995" s="1">
        <v>59036</v>
      </c>
      <c r="E995" s="1">
        <v>44.277624760000002</v>
      </c>
      <c r="F995" s="1">
        <v>8.8700000000000001E-2</v>
      </c>
      <c r="G995" s="1">
        <v>0.48599999999999999</v>
      </c>
      <c r="H995" s="1">
        <v>3.5000000000000003E-2</v>
      </c>
      <c r="I995" s="1">
        <v>3.3</v>
      </c>
      <c r="J995" s="1">
        <v>0.18659999999999999</v>
      </c>
      <c r="K995" s="1">
        <v>57.017418821449951</v>
      </c>
      <c r="L995" s="1">
        <v>0.39200000000000002</v>
      </c>
      <c r="M995">
        <v>0</v>
      </c>
      <c r="N995">
        <v>1</v>
      </c>
    </row>
    <row r="996" spans="1:14" x14ac:dyDescent="0.35">
      <c r="A996" s="1">
        <v>46013</v>
      </c>
      <c r="B996" s="1" t="b">
        <v>0</v>
      </c>
      <c r="C996" s="1" t="b">
        <v>0</v>
      </c>
      <c r="D996" s="1">
        <v>61447</v>
      </c>
      <c r="E996" s="1">
        <v>22.673339630000001</v>
      </c>
      <c r="F996" s="1">
        <v>5.9400000000000001E-2</v>
      </c>
      <c r="G996" s="1">
        <v>0.50700000000000001</v>
      </c>
      <c r="H996" s="1">
        <v>3.5999999999999997E-2</v>
      </c>
      <c r="I996" s="1">
        <v>3.1</v>
      </c>
      <c r="J996" s="1">
        <v>0.20019999999999999</v>
      </c>
      <c r="K996" s="1">
        <v>25.747315842323438</v>
      </c>
      <c r="L996" s="1">
        <v>0.29299999999999998</v>
      </c>
      <c r="M996">
        <v>0</v>
      </c>
      <c r="N996">
        <v>0</v>
      </c>
    </row>
    <row r="997" spans="1:14" x14ac:dyDescent="0.35">
      <c r="A997" s="1">
        <v>46029</v>
      </c>
      <c r="B997" s="1" t="b">
        <v>0</v>
      </c>
      <c r="C997" s="1" t="b">
        <v>0</v>
      </c>
      <c r="D997" s="1">
        <v>63442</v>
      </c>
      <c r="E997" s="1">
        <v>40.68148643</v>
      </c>
      <c r="F997" s="1">
        <v>2.7900000000000001E-2</v>
      </c>
      <c r="G997" s="1">
        <v>0.498</v>
      </c>
      <c r="H997" s="1">
        <v>2.4E-2</v>
      </c>
      <c r="I997" s="1">
        <v>3.2</v>
      </c>
      <c r="J997" s="1">
        <v>0.18820000000000001</v>
      </c>
      <c r="K997" s="1">
        <v>35.702809811132141</v>
      </c>
      <c r="L997" s="1">
        <v>0.21600000000000003</v>
      </c>
      <c r="M997">
        <v>0</v>
      </c>
      <c r="N997">
        <v>0</v>
      </c>
    </row>
    <row r="998" spans="1:14" x14ac:dyDescent="0.35">
      <c r="A998" s="1">
        <v>46033</v>
      </c>
      <c r="B998" s="1" t="b">
        <v>0</v>
      </c>
      <c r="C998" s="1" t="b">
        <v>0</v>
      </c>
      <c r="D998" s="1">
        <v>63665</v>
      </c>
      <c r="E998" s="1">
        <v>5.7623561179999996</v>
      </c>
      <c r="F998" s="1">
        <v>8.43E-2</v>
      </c>
      <c r="G998" s="1">
        <v>0.505</v>
      </c>
      <c r="H998" s="1">
        <v>4.3999999999999997E-2</v>
      </c>
      <c r="I998" s="1">
        <v>4.4000000000000004</v>
      </c>
      <c r="J998" s="1">
        <v>0.12609999999999999</v>
      </c>
      <c r="K998" s="1">
        <v>111.45786892554614</v>
      </c>
      <c r="L998" s="1">
        <v>0.25</v>
      </c>
      <c r="M998">
        <v>0</v>
      </c>
      <c r="N998">
        <v>0</v>
      </c>
    </row>
    <row r="999" spans="1:14" x14ac:dyDescent="0.35">
      <c r="A999" s="1">
        <v>46081</v>
      </c>
      <c r="B999" s="1" t="b">
        <v>0</v>
      </c>
      <c r="C999" s="1" t="b">
        <v>0</v>
      </c>
      <c r="D999" s="1">
        <v>53902</v>
      </c>
      <c r="E999" s="1">
        <v>32.303586719999998</v>
      </c>
      <c r="F999" s="1">
        <v>6.7599999999999993E-2</v>
      </c>
      <c r="G999" s="1">
        <v>0.499</v>
      </c>
      <c r="H999" s="1">
        <v>3.5000000000000003E-2</v>
      </c>
      <c r="I999" s="1">
        <v>3.2</v>
      </c>
      <c r="J999" s="1">
        <v>0.17610000000000001</v>
      </c>
      <c r="K999" s="1">
        <v>116.08110199659495</v>
      </c>
      <c r="L999" s="1">
        <v>0.34700000000000003</v>
      </c>
      <c r="M999">
        <v>0</v>
      </c>
      <c r="N999">
        <v>1</v>
      </c>
    </row>
    <row r="1000" spans="1:14" x14ac:dyDescent="0.35">
      <c r="A1000" s="1">
        <v>46093</v>
      </c>
      <c r="B1000" s="1" t="b">
        <v>0</v>
      </c>
      <c r="C1000" s="1" t="b">
        <v>0</v>
      </c>
      <c r="D1000" s="1">
        <v>59981</v>
      </c>
      <c r="E1000" s="1">
        <v>8.1625268220000002</v>
      </c>
      <c r="F1000" s="1">
        <v>0.1023</v>
      </c>
      <c r="G1000" s="1">
        <v>0.48</v>
      </c>
      <c r="H1000" s="1">
        <v>4.3999999999999997E-2</v>
      </c>
      <c r="I1000" s="1">
        <v>3.6</v>
      </c>
      <c r="J1000" s="1">
        <v>0.215</v>
      </c>
      <c r="K1000" s="1">
        <v>70.591557249752938</v>
      </c>
      <c r="L1000" s="1">
        <v>0.27200000000000002</v>
      </c>
      <c r="M1000">
        <v>0</v>
      </c>
      <c r="N1000">
        <v>0</v>
      </c>
    </row>
    <row r="1001" spans="1:14" x14ac:dyDescent="0.35">
      <c r="A1001" s="1">
        <v>46099</v>
      </c>
      <c r="B1001" s="1" t="b">
        <v>0</v>
      </c>
      <c r="C1001" s="1" t="b">
        <v>0</v>
      </c>
      <c r="D1001" s="1">
        <v>63162</v>
      </c>
      <c r="E1001" s="1">
        <v>239.27983380000001</v>
      </c>
      <c r="F1001" s="1">
        <v>0.1225</v>
      </c>
      <c r="G1001" s="1">
        <v>0.49399999999999999</v>
      </c>
      <c r="H1001" s="1">
        <v>5.0999999999999997E-2</v>
      </c>
      <c r="I1001" s="1">
        <v>2.9</v>
      </c>
      <c r="J1001" s="1">
        <v>0.22989999999999999</v>
      </c>
      <c r="K1001" s="1">
        <v>41.422017873600716</v>
      </c>
      <c r="L1001" s="1">
        <v>0.31900000000000001</v>
      </c>
      <c r="M1001">
        <v>0</v>
      </c>
      <c r="N1001">
        <v>1</v>
      </c>
    </row>
    <row r="1002" spans="1:14" x14ac:dyDescent="0.35">
      <c r="A1002" s="1">
        <v>46103</v>
      </c>
      <c r="B1002" s="1" t="b">
        <v>0</v>
      </c>
      <c r="C1002" s="1" t="b">
        <v>0</v>
      </c>
      <c r="D1002" s="1">
        <v>58919</v>
      </c>
      <c r="E1002" s="1">
        <v>40.977067609999999</v>
      </c>
      <c r="F1002" s="1">
        <v>0.11269999999999999</v>
      </c>
      <c r="G1002" s="1">
        <v>0.497</v>
      </c>
      <c r="H1002" s="1">
        <v>5.3999999999999999E-2</v>
      </c>
      <c r="I1002" s="1">
        <v>3.4</v>
      </c>
      <c r="J1002" s="1">
        <v>0.19570000000000001</v>
      </c>
      <c r="K1002" s="1">
        <v>52.735662491760053</v>
      </c>
      <c r="L1002" s="1">
        <v>0.307</v>
      </c>
      <c r="M1002">
        <v>0</v>
      </c>
      <c r="N1002">
        <v>1</v>
      </c>
    </row>
    <row r="1003" spans="1:14" x14ac:dyDescent="0.35">
      <c r="A1003" s="1">
        <v>47001</v>
      </c>
      <c r="B1003" s="1" t="b">
        <v>0</v>
      </c>
      <c r="C1003" s="1" t="b">
        <v>0</v>
      </c>
      <c r="D1003" s="1">
        <v>50973</v>
      </c>
      <c r="E1003" s="1">
        <v>228.31161280000001</v>
      </c>
      <c r="F1003" s="1">
        <v>2.4E-2</v>
      </c>
      <c r="G1003" s="1">
        <v>0.51300000000000001</v>
      </c>
      <c r="H1003" s="1">
        <v>3.2000000000000001E-2</v>
      </c>
      <c r="I1003" s="1">
        <v>3.6</v>
      </c>
      <c r="J1003" s="1">
        <v>0.18110000000000001</v>
      </c>
      <c r="K1003" s="1">
        <v>12.990724622619449</v>
      </c>
      <c r="L1003" s="1">
        <v>0.23499999999999999</v>
      </c>
      <c r="M1003">
        <v>0</v>
      </c>
      <c r="N1003">
        <v>0</v>
      </c>
    </row>
    <row r="1004" spans="1:14" x14ac:dyDescent="0.35">
      <c r="A1004" s="1">
        <v>47009</v>
      </c>
      <c r="B1004" s="1" t="b">
        <v>0</v>
      </c>
      <c r="C1004" s="1" t="b">
        <v>0</v>
      </c>
      <c r="D1004" s="1">
        <v>59368</v>
      </c>
      <c r="E1004" s="1">
        <v>238.2075725</v>
      </c>
      <c r="F1004" s="1">
        <v>7.5700000000000003E-2</v>
      </c>
      <c r="G1004" s="1">
        <v>0.51400000000000001</v>
      </c>
      <c r="H1004" s="1">
        <v>3.5999999999999997E-2</v>
      </c>
      <c r="I1004" s="1">
        <v>3.2</v>
      </c>
      <c r="J1004" s="1">
        <v>0.1774</v>
      </c>
      <c r="K1004" s="1">
        <v>22.541476316422216</v>
      </c>
      <c r="L1004" s="1">
        <v>0.24</v>
      </c>
      <c r="M1004">
        <v>0</v>
      </c>
      <c r="N1004">
        <v>0</v>
      </c>
    </row>
    <row r="1005" spans="1:14" x14ac:dyDescent="0.35">
      <c r="A1005" s="1">
        <v>47031</v>
      </c>
      <c r="B1005" s="1" t="b">
        <v>0</v>
      </c>
      <c r="C1005" s="1" t="b">
        <v>0</v>
      </c>
      <c r="D1005" s="1">
        <v>54931</v>
      </c>
      <c r="E1005" s="1">
        <v>131.7614586</v>
      </c>
      <c r="F1005" s="1">
        <v>6.59E-2</v>
      </c>
      <c r="G1005" s="1">
        <v>0.51200000000000001</v>
      </c>
      <c r="H1005" s="1">
        <v>4.7E-2</v>
      </c>
      <c r="I1005" s="1">
        <v>3.3</v>
      </c>
      <c r="J1005" s="1">
        <v>0.18590000000000001</v>
      </c>
      <c r="K1005" s="1">
        <v>35.385704175513091</v>
      </c>
      <c r="L1005" s="1">
        <v>0.19600000000000001</v>
      </c>
      <c r="M1005">
        <v>0</v>
      </c>
      <c r="N1005">
        <v>0</v>
      </c>
    </row>
    <row r="1006" spans="1:14" x14ac:dyDescent="0.35">
      <c r="A1006" s="1">
        <v>47037</v>
      </c>
      <c r="B1006" s="1" t="b">
        <v>0</v>
      </c>
      <c r="C1006" s="1" t="b">
        <v>0</v>
      </c>
      <c r="D1006" s="1">
        <v>63846</v>
      </c>
      <c r="E1006" s="1">
        <v>1377.1796690000001</v>
      </c>
      <c r="F1006" s="1">
        <v>9.7199999999999995E-2</v>
      </c>
      <c r="G1006" s="1">
        <v>0.51800000000000002</v>
      </c>
      <c r="H1006" s="1">
        <v>0.104</v>
      </c>
      <c r="I1006" s="1">
        <v>2.5</v>
      </c>
      <c r="J1006" s="1">
        <v>0.28260000000000002</v>
      </c>
      <c r="K1006" s="1">
        <v>30.253088696293567</v>
      </c>
      <c r="L1006" s="1">
        <v>0.40299999999999997</v>
      </c>
      <c r="M1006">
        <v>1</v>
      </c>
      <c r="N1006">
        <v>1</v>
      </c>
    </row>
    <row r="1007" spans="1:14" x14ac:dyDescent="0.35">
      <c r="A1007" s="1">
        <v>47047</v>
      </c>
      <c r="B1007" s="1" t="b">
        <v>0</v>
      </c>
      <c r="C1007" s="1" t="b">
        <v>0</v>
      </c>
      <c r="D1007" s="1">
        <v>67345</v>
      </c>
      <c r="E1007" s="1">
        <v>58.362396529999998</v>
      </c>
      <c r="F1007" s="1">
        <v>6.6100000000000006E-2</v>
      </c>
      <c r="G1007" s="1">
        <v>0.50700000000000001</v>
      </c>
      <c r="H1007" s="1">
        <v>0.03</v>
      </c>
      <c r="I1007" s="1">
        <v>3.6</v>
      </c>
      <c r="J1007" s="1">
        <v>0.16669999999999999</v>
      </c>
      <c r="K1007" s="1">
        <v>24.311380157051516</v>
      </c>
      <c r="L1007" s="1">
        <v>0.217</v>
      </c>
      <c r="M1007">
        <v>0</v>
      </c>
      <c r="N1007">
        <v>0</v>
      </c>
    </row>
    <row r="1008" spans="1:14" x14ac:dyDescent="0.35">
      <c r="A1008" s="1">
        <v>47065</v>
      </c>
      <c r="B1008" s="1" t="b">
        <v>0</v>
      </c>
      <c r="C1008" s="1" t="b">
        <v>0</v>
      </c>
      <c r="D1008" s="1">
        <v>57802</v>
      </c>
      <c r="E1008" s="1">
        <v>678.065966</v>
      </c>
      <c r="F1008" s="1">
        <v>8.5199999999999998E-2</v>
      </c>
      <c r="G1008" s="1">
        <v>0.51700000000000002</v>
      </c>
      <c r="H1008" s="1">
        <v>0.06</v>
      </c>
      <c r="I1008" s="1">
        <v>3.2</v>
      </c>
      <c r="J1008" s="1">
        <v>0.21160000000000001</v>
      </c>
      <c r="K1008" s="1">
        <v>27.18839381844678</v>
      </c>
      <c r="L1008" s="1">
        <v>0.312</v>
      </c>
      <c r="M1008">
        <v>0</v>
      </c>
      <c r="N1008">
        <v>1</v>
      </c>
    </row>
    <row r="1009" spans="1:14" x14ac:dyDescent="0.35">
      <c r="A1009" s="1">
        <v>47079</v>
      </c>
      <c r="B1009" s="1" t="b">
        <v>0</v>
      </c>
      <c r="C1009" s="1" t="b">
        <v>0</v>
      </c>
      <c r="D1009" s="1">
        <v>43159</v>
      </c>
      <c r="E1009" s="1">
        <v>57.543551280000003</v>
      </c>
      <c r="F1009" s="1">
        <v>5.0000000000000001E-4</v>
      </c>
      <c r="G1009" s="1">
        <v>0.51500000000000001</v>
      </c>
      <c r="H1009" s="1">
        <v>2.9000000000000001E-2</v>
      </c>
      <c r="I1009" s="1">
        <v>4.0999999999999996</v>
      </c>
      <c r="J1009" s="1">
        <v>0.16189999999999999</v>
      </c>
      <c r="K1009" s="1">
        <v>30.916679548616482</v>
      </c>
      <c r="L1009" s="1">
        <v>0.17100000000000001</v>
      </c>
      <c r="M1009">
        <v>0</v>
      </c>
      <c r="N1009">
        <v>0</v>
      </c>
    </row>
    <row r="1010" spans="1:14" x14ac:dyDescent="0.35">
      <c r="A1010" s="1">
        <v>47093</v>
      </c>
      <c r="B1010" s="1" t="b">
        <v>0</v>
      </c>
      <c r="C1010" s="1" t="b">
        <v>0</v>
      </c>
      <c r="D1010" s="1">
        <v>60316</v>
      </c>
      <c r="E1010" s="1">
        <v>925.42132760000004</v>
      </c>
      <c r="F1010" s="1">
        <v>8.1000000000000003E-2</v>
      </c>
      <c r="G1010" s="1">
        <v>0.51400000000000001</v>
      </c>
      <c r="H1010" s="1">
        <v>4.5999999999999999E-2</v>
      </c>
      <c r="I1010" s="1">
        <v>2.9</v>
      </c>
      <c r="J1010" s="1">
        <v>0.20369999999999999</v>
      </c>
      <c r="K1010" s="1">
        <v>34.019897387484505</v>
      </c>
      <c r="L1010" s="1">
        <v>0.36700000000000005</v>
      </c>
      <c r="M1010">
        <v>0</v>
      </c>
      <c r="N1010">
        <v>1</v>
      </c>
    </row>
    <row r="1011" spans="1:14" x14ac:dyDescent="0.35">
      <c r="A1011" s="1">
        <v>47119</v>
      </c>
      <c r="B1011" s="1" t="b">
        <v>0</v>
      </c>
      <c r="C1011" s="1" t="b">
        <v>0</v>
      </c>
      <c r="D1011" s="1">
        <v>66434</v>
      </c>
      <c r="E1011" s="1">
        <v>157.2027831</v>
      </c>
      <c r="F1011" s="1">
        <v>0.16009999999999999</v>
      </c>
      <c r="G1011" s="1">
        <v>0.51700000000000002</v>
      </c>
      <c r="H1011" s="1">
        <v>6.2E-2</v>
      </c>
      <c r="I1011" s="1">
        <v>3.2</v>
      </c>
      <c r="J1011" s="1">
        <v>0.20830000000000001</v>
      </c>
      <c r="K1011" s="1">
        <v>31.124529241495221</v>
      </c>
      <c r="L1011" s="1">
        <v>0.218</v>
      </c>
      <c r="M1011">
        <v>0</v>
      </c>
      <c r="N1011">
        <v>0</v>
      </c>
    </row>
    <row r="1012" spans="1:14" x14ac:dyDescent="0.35">
      <c r="A1012" s="1">
        <v>47125</v>
      </c>
      <c r="B1012" s="1" t="b">
        <v>0</v>
      </c>
      <c r="C1012" s="1" t="b">
        <v>0</v>
      </c>
      <c r="D1012" s="1">
        <v>57606</v>
      </c>
      <c r="E1012" s="1">
        <v>387.6148278</v>
      </c>
      <c r="F1012" s="1">
        <v>0.1754</v>
      </c>
      <c r="G1012" s="1">
        <v>0.502</v>
      </c>
      <c r="H1012" s="1">
        <v>0.10199999999999999</v>
      </c>
      <c r="I1012" s="1">
        <v>3.8</v>
      </c>
      <c r="J1012" s="1">
        <v>0.26369999999999999</v>
      </c>
      <c r="K1012" s="1">
        <v>19.139397013297096</v>
      </c>
      <c r="L1012" s="1">
        <v>0.27200000000000002</v>
      </c>
      <c r="M1012">
        <v>0</v>
      </c>
      <c r="N1012">
        <v>1</v>
      </c>
    </row>
    <row r="1013" spans="1:14" x14ac:dyDescent="0.35">
      <c r="A1013" s="1">
        <v>47129</v>
      </c>
      <c r="B1013" s="1" t="b">
        <v>0</v>
      </c>
      <c r="C1013" s="1" t="b">
        <v>0</v>
      </c>
      <c r="D1013" s="1">
        <v>43952</v>
      </c>
      <c r="E1013" s="1">
        <v>40.987781990000002</v>
      </c>
      <c r="F1013" s="1">
        <v>-2.7300000000000001E-2</v>
      </c>
      <c r="G1013" s="1">
        <v>0.45400000000000001</v>
      </c>
      <c r="H1013" s="1">
        <v>1.4999999999999999E-2</v>
      </c>
      <c r="I1013" s="1">
        <v>4.0999999999999996</v>
      </c>
      <c r="J1013" s="1">
        <v>0.19500000000000001</v>
      </c>
      <c r="K1013" s="1">
        <v>46.722422090361164</v>
      </c>
      <c r="L1013" s="1">
        <v>7.2999999999999995E-2</v>
      </c>
      <c r="M1013">
        <v>0</v>
      </c>
      <c r="N1013">
        <v>0</v>
      </c>
    </row>
    <row r="1014" spans="1:14" x14ac:dyDescent="0.35">
      <c r="A1014" s="1">
        <v>47141</v>
      </c>
      <c r="B1014" s="1" t="b">
        <v>0</v>
      </c>
      <c r="C1014" s="1" t="b">
        <v>0</v>
      </c>
      <c r="D1014" s="1">
        <v>49083</v>
      </c>
      <c r="E1014" s="1">
        <v>200.06083229999999</v>
      </c>
      <c r="F1014" s="1">
        <v>9.8699999999999996E-2</v>
      </c>
      <c r="G1014" s="1">
        <v>0.503</v>
      </c>
      <c r="H1014" s="1">
        <v>6.5000000000000002E-2</v>
      </c>
      <c r="I1014" s="1">
        <v>3.5</v>
      </c>
      <c r="J1014" s="1">
        <v>0.19070000000000001</v>
      </c>
      <c r="K1014" s="1">
        <v>49.847342513552249</v>
      </c>
      <c r="L1014" s="1">
        <v>0.254</v>
      </c>
      <c r="M1014">
        <v>0</v>
      </c>
      <c r="N1014">
        <v>1</v>
      </c>
    </row>
    <row r="1015" spans="1:14" x14ac:dyDescent="0.35">
      <c r="A1015" s="1">
        <v>47143</v>
      </c>
      <c r="B1015" s="1" t="b">
        <v>0</v>
      </c>
      <c r="C1015" s="1" t="b">
        <v>0</v>
      </c>
      <c r="D1015" s="1">
        <v>47599</v>
      </c>
      <c r="E1015" s="1">
        <v>105.1661979</v>
      </c>
      <c r="F1015" s="1">
        <v>4.0899999999999999E-2</v>
      </c>
      <c r="G1015" s="1">
        <v>0.504</v>
      </c>
      <c r="H1015" s="1">
        <v>5.1999999999999998E-2</v>
      </c>
      <c r="I1015" s="1">
        <v>5.7</v>
      </c>
      <c r="J1015" s="1">
        <v>0.17319999999999999</v>
      </c>
      <c r="K1015" s="1">
        <v>30.150450749238704</v>
      </c>
      <c r="L1015" s="1">
        <v>0.152</v>
      </c>
      <c r="M1015">
        <v>0</v>
      </c>
      <c r="N1015">
        <v>0</v>
      </c>
    </row>
    <row r="1016" spans="1:14" x14ac:dyDescent="0.35">
      <c r="A1016" s="1">
        <v>47149</v>
      </c>
      <c r="B1016" s="1" t="b">
        <v>0</v>
      </c>
      <c r="C1016" s="1" t="b">
        <v>0</v>
      </c>
      <c r="D1016" s="1">
        <v>69614</v>
      </c>
      <c r="E1016" s="1">
        <v>536.49388729999998</v>
      </c>
      <c r="F1016" s="1">
        <v>0.2097</v>
      </c>
      <c r="G1016" s="1">
        <v>0.50900000000000001</v>
      </c>
      <c r="H1016" s="1">
        <v>8.6999999999999994E-2</v>
      </c>
      <c r="I1016" s="1">
        <v>2.6</v>
      </c>
      <c r="J1016" s="1">
        <v>0.22259999999999999</v>
      </c>
      <c r="K1016" s="1">
        <v>6.0189295333824884</v>
      </c>
      <c r="L1016" s="1">
        <v>0.32</v>
      </c>
      <c r="M1016">
        <v>0</v>
      </c>
      <c r="N1016">
        <v>0</v>
      </c>
    </row>
    <row r="1017" spans="1:14" x14ac:dyDescent="0.35">
      <c r="A1017" s="1">
        <v>47155</v>
      </c>
      <c r="B1017" s="1" t="b">
        <v>0</v>
      </c>
      <c r="C1017" s="1" t="b">
        <v>0</v>
      </c>
      <c r="D1017" s="1">
        <v>54476</v>
      </c>
      <c r="E1017" s="1">
        <v>165.82278479999999</v>
      </c>
      <c r="F1017" s="1">
        <v>8.5099999999999995E-2</v>
      </c>
      <c r="G1017" s="1">
        <v>0.50900000000000001</v>
      </c>
      <c r="H1017" s="1">
        <v>6.4000000000000001E-2</v>
      </c>
      <c r="I1017" s="1">
        <v>3.3</v>
      </c>
      <c r="J1017" s="1">
        <v>0.17580000000000001</v>
      </c>
      <c r="K1017" s="1">
        <v>20.356234096692109</v>
      </c>
      <c r="L1017" s="1">
        <v>0.17100000000000001</v>
      </c>
      <c r="M1017">
        <v>0</v>
      </c>
      <c r="N1017">
        <v>0</v>
      </c>
    </row>
    <row r="1018" spans="1:14" x14ac:dyDescent="0.35">
      <c r="A1018" s="1">
        <v>47157</v>
      </c>
      <c r="B1018" s="1" t="b">
        <v>0</v>
      </c>
      <c r="C1018" s="1" t="b">
        <v>0</v>
      </c>
      <c r="D1018" s="1">
        <v>52659</v>
      </c>
      <c r="E1018" s="1">
        <v>1227.984706</v>
      </c>
      <c r="F1018" s="1">
        <v>1.0200000000000001E-2</v>
      </c>
      <c r="G1018" s="1">
        <v>0.52600000000000002</v>
      </c>
      <c r="H1018" s="1">
        <v>6.6000000000000003E-2</v>
      </c>
      <c r="I1018" s="1">
        <v>4</v>
      </c>
      <c r="J1018" s="1">
        <v>0.2157</v>
      </c>
      <c r="K1018" s="1">
        <v>10.670468198803627</v>
      </c>
      <c r="L1018" s="1">
        <v>0.311</v>
      </c>
      <c r="M1018">
        <v>0</v>
      </c>
      <c r="N1018">
        <v>0</v>
      </c>
    </row>
    <row r="1019" spans="1:14" x14ac:dyDescent="0.35">
      <c r="A1019" s="1">
        <v>47163</v>
      </c>
      <c r="B1019" s="1" t="b">
        <v>0</v>
      </c>
      <c r="C1019" s="1" t="b">
        <v>0</v>
      </c>
      <c r="D1019" s="1">
        <v>51303</v>
      </c>
      <c r="E1019" s="1">
        <v>383.07250529999999</v>
      </c>
      <c r="F1019" s="1">
        <v>9.5999999999999992E-3</v>
      </c>
      <c r="G1019" s="1">
        <v>0.51300000000000001</v>
      </c>
      <c r="H1019" s="1">
        <v>0.02</v>
      </c>
      <c r="I1019" s="1">
        <v>3.7</v>
      </c>
      <c r="J1019" s="1">
        <v>0.17349999999999999</v>
      </c>
      <c r="K1019" s="1">
        <v>18.945613458963802</v>
      </c>
      <c r="L1019" s="1">
        <v>0.22800000000000001</v>
      </c>
      <c r="M1019">
        <v>0</v>
      </c>
      <c r="N1019">
        <v>0</v>
      </c>
    </row>
    <row r="1020" spans="1:14" x14ac:dyDescent="0.35">
      <c r="A1020" s="1">
        <v>47165</v>
      </c>
      <c r="B1020" s="1" t="b">
        <v>0</v>
      </c>
      <c r="C1020" s="1" t="b">
        <v>0</v>
      </c>
      <c r="D1020" s="1">
        <v>69391</v>
      </c>
      <c r="E1020" s="1">
        <v>361.28692280000001</v>
      </c>
      <c r="F1020" s="1">
        <v>0.16020000000000001</v>
      </c>
      <c r="G1020" s="1">
        <v>0.51200000000000001</v>
      </c>
      <c r="H1020" s="1">
        <v>5.2999999999999999E-2</v>
      </c>
      <c r="I1020" s="1">
        <v>2.7</v>
      </c>
      <c r="J1020" s="1">
        <v>0.1933</v>
      </c>
      <c r="K1020" s="1">
        <v>5.2278561084884707</v>
      </c>
      <c r="L1020" s="1">
        <v>0.26899999999999996</v>
      </c>
      <c r="M1020">
        <v>0</v>
      </c>
      <c r="N1020">
        <v>0</v>
      </c>
    </row>
    <row r="1021" spans="1:14" x14ac:dyDescent="0.35">
      <c r="A1021" s="1">
        <v>47179</v>
      </c>
      <c r="B1021" s="1" t="b">
        <v>0</v>
      </c>
      <c r="C1021" s="1" t="b">
        <v>0</v>
      </c>
      <c r="D1021" s="1">
        <v>51879</v>
      </c>
      <c r="E1021" s="1">
        <v>396.29056709999998</v>
      </c>
      <c r="F1021" s="1">
        <v>4.9399999999999999E-2</v>
      </c>
      <c r="G1021" s="1">
        <v>0.51100000000000001</v>
      </c>
      <c r="H1021" s="1">
        <v>3.5999999999999997E-2</v>
      </c>
      <c r="I1021" s="1">
        <v>3.5</v>
      </c>
      <c r="J1021" s="1">
        <v>0.18390000000000001</v>
      </c>
      <c r="K1021" s="1">
        <v>30.917874396135264</v>
      </c>
      <c r="L1021" s="1">
        <v>0.32400000000000001</v>
      </c>
      <c r="M1021">
        <v>0</v>
      </c>
      <c r="N1021">
        <v>1</v>
      </c>
    </row>
    <row r="1022" spans="1:14" x14ac:dyDescent="0.35">
      <c r="A1022" s="1">
        <v>47185</v>
      </c>
      <c r="B1022" s="1" t="b">
        <v>0</v>
      </c>
      <c r="C1022" s="1" t="b">
        <v>0</v>
      </c>
      <c r="D1022" s="1">
        <v>43583</v>
      </c>
      <c r="E1022" s="1">
        <v>72.596124489999994</v>
      </c>
      <c r="F1022" s="1">
        <v>5.5E-2</v>
      </c>
      <c r="G1022" s="1">
        <v>0.51</v>
      </c>
      <c r="H1022" s="1">
        <v>2.8000000000000001E-2</v>
      </c>
      <c r="I1022" s="1">
        <v>3.7</v>
      </c>
      <c r="J1022" s="1">
        <v>0.17530000000000001</v>
      </c>
      <c r="K1022" s="1">
        <v>73.139513622234418</v>
      </c>
      <c r="L1022" s="1">
        <v>0.13500000000000001</v>
      </c>
      <c r="M1022">
        <v>0</v>
      </c>
      <c r="N1022">
        <v>0</v>
      </c>
    </row>
    <row r="1023" spans="1:14" x14ac:dyDescent="0.35">
      <c r="A1023" s="1">
        <v>47187</v>
      </c>
      <c r="B1023" s="1" t="b">
        <v>0</v>
      </c>
      <c r="C1023" s="1" t="b">
        <v>0</v>
      </c>
      <c r="D1023" s="1">
        <v>119637</v>
      </c>
      <c r="E1023" s="1">
        <v>409.22143699999998</v>
      </c>
      <c r="F1023" s="1">
        <v>0.23169999999999999</v>
      </c>
      <c r="G1023" s="1">
        <v>0.50900000000000001</v>
      </c>
      <c r="H1023" s="1">
        <v>4.9000000000000002E-2</v>
      </c>
      <c r="I1023" s="1">
        <v>2.4</v>
      </c>
      <c r="J1023" s="1">
        <v>0.16350000000000001</v>
      </c>
      <c r="K1023" s="1">
        <v>20.972098719863094</v>
      </c>
      <c r="L1023" s="1">
        <v>0.59</v>
      </c>
      <c r="M1023">
        <v>1</v>
      </c>
      <c r="N1023">
        <v>0</v>
      </c>
    </row>
    <row r="1024" spans="1:14" x14ac:dyDescent="0.35">
      <c r="A1024" s="1">
        <v>48005</v>
      </c>
      <c r="B1024" s="1" t="b">
        <v>0</v>
      </c>
      <c r="C1024" s="1" t="b">
        <v>0</v>
      </c>
      <c r="D1024" s="1">
        <v>51750</v>
      </c>
      <c r="E1024" s="1">
        <v>108.6956522</v>
      </c>
      <c r="F1024" s="1">
        <v>-5.9999999999999995E-4</v>
      </c>
      <c r="G1024" s="1">
        <v>0.51200000000000001</v>
      </c>
      <c r="H1024" s="1">
        <v>0.22700000000000001</v>
      </c>
      <c r="I1024" s="1">
        <v>4</v>
      </c>
      <c r="J1024" s="1">
        <v>0.189</v>
      </c>
      <c r="K1024" s="1">
        <v>11.532030213919162</v>
      </c>
      <c r="L1024" s="1">
        <v>0.16300000000000001</v>
      </c>
      <c r="M1024">
        <v>0</v>
      </c>
      <c r="N1024">
        <v>0</v>
      </c>
    </row>
    <row r="1025" spans="1:14" x14ac:dyDescent="0.35">
      <c r="A1025" s="1">
        <v>48027</v>
      </c>
      <c r="B1025" s="1" t="b">
        <v>0</v>
      </c>
      <c r="C1025" s="1" t="b">
        <v>0</v>
      </c>
      <c r="D1025" s="1">
        <v>54831</v>
      </c>
      <c r="E1025" s="1">
        <v>345.30777840000002</v>
      </c>
      <c r="F1025" s="1">
        <v>0.1452</v>
      </c>
      <c r="G1025" s="1">
        <v>0.503</v>
      </c>
      <c r="H1025" s="1">
        <v>0.25600000000000001</v>
      </c>
      <c r="I1025" s="1">
        <v>3.8</v>
      </c>
      <c r="J1025" s="1">
        <v>0.2366</v>
      </c>
      <c r="K1025" s="1">
        <v>5.5107956486757557</v>
      </c>
      <c r="L1025" s="1">
        <v>0.245</v>
      </c>
      <c r="M1025">
        <v>0</v>
      </c>
      <c r="N1025">
        <v>0</v>
      </c>
    </row>
    <row r="1026" spans="1:14" x14ac:dyDescent="0.35">
      <c r="A1026" s="1">
        <v>48029</v>
      </c>
      <c r="B1026" s="1" t="b">
        <v>0</v>
      </c>
      <c r="C1026" s="1" t="b">
        <v>0</v>
      </c>
      <c r="D1026" s="1">
        <v>58956</v>
      </c>
      <c r="E1026" s="1">
        <v>1616.0039360000001</v>
      </c>
      <c r="F1026" s="1">
        <v>0.14410000000000001</v>
      </c>
      <c r="G1026" s="1">
        <v>0.50600000000000001</v>
      </c>
      <c r="H1026" s="1">
        <v>0.60699999999999998</v>
      </c>
      <c r="I1026" s="1">
        <v>3.1</v>
      </c>
      <c r="J1026" s="1">
        <v>0.23369999999999999</v>
      </c>
      <c r="K1026" s="1">
        <v>4.4920176845745106</v>
      </c>
      <c r="L1026" s="1">
        <v>0.27600000000000002</v>
      </c>
      <c r="M1026">
        <v>1</v>
      </c>
      <c r="N1026">
        <v>0</v>
      </c>
    </row>
    <row r="1027" spans="1:14" x14ac:dyDescent="0.35">
      <c r="A1027" s="1">
        <v>48031</v>
      </c>
      <c r="B1027" s="1" t="b">
        <v>0</v>
      </c>
      <c r="C1027" s="1" t="b">
        <v>0</v>
      </c>
      <c r="D1027" s="1">
        <v>68404</v>
      </c>
      <c r="E1027" s="1">
        <v>16.821971349999998</v>
      </c>
      <c r="F1027" s="1">
        <v>0.1202</v>
      </c>
      <c r="G1027" s="1">
        <v>0.501</v>
      </c>
      <c r="H1027" s="1">
        <v>0.19700000000000001</v>
      </c>
      <c r="I1027" s="1">
        <v>2.4</v>
      </c>
      <c r="J1027" s="1">
        <v>0.13900000000000001</v>
      </c>
      <c r="K1027" s="1">
        <v>167.63054228480431</v>
      </c>
      <c r="L1027" s="1">
        <v>0.27100000000000002</v>
      </c>
      <c r="M1027">
        <v>1</v>
      </c>
      <c r="N1027">
        <v>0</v>
      </c>
    </row>
    <row r="1028" spans="1:14" x14ac:dyDescent="0.35">
      <c r="A1028" s="1">
        <v>48039</v>
      </c>
      <c r="B1028" s="1" t="b">
        <v>0</v>
      </c>
      <c r="C1028" s="1" t="b">
        <v>0</v>
      </c>
      <c r="D1028" s="1">
        <v>83704</v>
      </c>
      <c r="E1028" s="1">
        <v>275.6601048</v>
      </c>
      <c r="F1028" s="1">
        <v>0.16320000000000001</v>
      </c>
      <c r="G1028" s="1">
        <v>0.495</v>
      </c>
      <c r="H1028" s="1">
        <v>0.316</v>
      </c>
      <c r="I1028" s="1">
        <v>4.2</v>
      </c>
      <c r="J1028" s="1">
        <v>0.2177</v>
      </c>
      <c r="K1028" s="1">
        <v>10.68764294722442</v>
      </c>
      <c r="L1028" s="1">
        <v>0.29699999999999999</v>
      </c>
      <c r="M1028">
        <v>0</v>
      </c>
      <c r="N1028">
        <v>0</v>
      </c>
    </row>
    <row r="1029" spans="1:14" x14ac:dyDescent="0.35">
      <c r="A1029" s="1">
        <v>48041</v>
      </c>
      <c r="B1029" s="1" t="b">
        <v>0</v>
      </c>
      <c r="C1029" s="1" t="b">
        <v>0</v>
      </c>
      <c r="D1029" s="1">
        <v>54471</v>
      </c>
      <c r="E1029" s="1">
        <v>391.51585549999999</v>
      </c>
      <c r="F1029" s="1">
        <v>0.14990000000000001</v>
      </c>
      <c r="G1029" s="1">
        <v>0.496</v>
      </c>
      <c r="H1029" s="1">
        <v>0.26200000000000001</v>
      </c>
      <c r="I1029" s="1">
        <v>2.7</v>
      </c>
      <c r="J1029" s="1">
        <v>0.22209999999999999</v>
      </c>
      <c r="K1029" s="1">
        <v>17.451169446492532</v>
      </c>
      <c r="L1029" s="1">
        <v>0.40799999999999997</v>
      </c>
      <c r="M1029">
        <v>0</v>
      </c>
      <c r="N1029">
        <v>1</v>
      </c>
    </row>
    <row r="1030" spans="1:14" x14ac:dyDescent="0.35">
      <c r="A1030" s="1">
        <v>48053</v>
      </c>
      <c r="B1030" s="1" t="b">
        <v>0</v>
      </c>
      <c r="C1030" s="1" t="b">
        <v>0</v>
      </c>
      <c r="D1030" s="1">
        <v>62827</v>
      </c>
      <c r="E1030" s="1">
        <v>48.43310288</v>
      </c>
      <c r="F1030" s="1">
        <v>0.11219999999999999</v>
      </c>
      <c r="G1030" s="1">
        <v>0.51</v>
      </c>
      <c r="H1030" s="1">
        <v>0.22600000000000001</v>
      </c>
      <c r="I1030" s="1">
        <v>2.7</v>
      </c>
      <c r="J1030" s="1">
        <v>0.16300000000000001</v>
      </c>
      <c r="K1030" s="1">
        <v>83.065102273907172</v>
      </c>
      <c r="L1030" s="1">
        <v>0.251</v>
      </c>
      <c r="M1030">
        <v>0</v>
      </c>
      <c r="N1030">
        <v>0</v>
      </c>
    </row>
    <row r="1031" spans="1:14" x14ac:dyDescent="0.35">
      <c r="A1031" s="1">
        <v>48055</v>
      </c>
      <c r="B1031" s="1" t="b">
        <v>0</v>
      </c>
      <c r="C1031" s="1" t="b">
        <v>0</v>
      </c>
      <c r="D1031" s="1">
        <v>55301</v>
      </c>
      <c r="E1031" s="1">
        <v>80.079668850000004</v>
      </c>
      <c r="F1031" s="1">
        <v>0.12820000000000001</v>
      </c>
      <c r="G1031" s="1">
        <v>0.495</v>
      </c>
      <c r="H1031" s="1">
        <v>0.53800000000000003</v>
      </c>
      <c r="I1031" s="1">
        <v>3.3</v>
      </c>
      <c r="J1031" s="1">
        <v>0.2014</v>
      </c>
      <c r="K1031" s="1">
        <v>22.902161964089409</v>
      </c>
      <c r="L1031" s="1">
        <v>0.14800000000000002</v>
      </c>
      <c r="M1031">
        <v>0</v>
      </c>
      <c r="N1031">
        <v>0</v>
      </c>
    </row>
    <row r="1032" spans="1:14" x14ac:dyDescent="0.35">
      <c r="A1032" s="1">
        <v>48061</v>
      </c>
      <c r="B1032" s="1" t="b">
        <v>0</v>
      </c>
      <c r="C1032" s="1" t="b">
        <v>0</v>
      </c>
      <c r="D1032" s="1">
        <v>40893</v>
      </c>
      <c r="E1032" s="1">
        <v>474.9719953</v>
      </c>
      <c r="F1032" s="1">
        <v>0.04</v>
      </c>
      <c r="G1032" s="1">
        <v>0.51200000000000001</v>
      </c>
      <c r="H1032" s="1">
        <v>0.9</v>
      </c>
      <c r="I1032" s="1">
        <v>5.5</v>
      </c>
      <c r="J1032" s="1">
        <v>0.18429999999999999</v>
      </c>
      <c r="K1032" s="1">
        <v>2.3631555688942556</v>
      </c>
      <c r="L1032" s="1">
        <v>0.17300000000000001</v>
      </c>
      <c r="M1032">
        <v>0</v>
      </c>
      <c r="N1032">
        <v>0</v>
      </c>
    </row>
    <row r="1033" spans="1:14" x14ac:dyDescent="0.35">
      <c r="A1033" s="1">
        <v>48063</v>
      </c>
      <c r="B1033" s="1" t="b">
        <v>0</v>
      </c>
      <c r="C1033" s="1" t="b">
        <v>0</v>
      </c>
      <c r="D1033" s="1">
        <v>47091</v>
      </c>
      <c r="E1033" s="1">
        <v>66.865482619999995</v>
      </c>
      <c r="F1033" s="1">
        <v>5.2900000000000003E-2</v>
      </c>
      <c r="G1033" s="1">
        <v>0.51400000000000001</v>
      </c>
      <c r="H1033" s="1">
        <v>0.25900000000000001</v>
      </c>
      <c r="I1033" s="1">
        <v>4.2</v>
      </c>
      <c r="J1033" s="1">
        <v>0.17019999999999999</v>
      </c>
      <c r="K1033" s="1">
        <v>76.370856881014205</v>
      </c>
      <c r="L1033" s="1">
        <v>0.18600000000000003</v>
      </c>
      <c r="M1033">
        <v>0</v>
      </c>
      <c r="N1033">
        <v>0</v>
      </c>
    </row>
    <row r="1034" spans="1:14" x14ac:dyDescent="0.35">
      <c r="A1034" s="1">
        <v>48085</v>
      </c>
      <c r="B1034" s="1" t="b">
        <v>0</v>
      </c>
      <c r="C1034" s="1" t="b">
        <v>0</v>
      </c>
      <c r="D1034" s="1">
        <v>96847</v>
      </c>
      <c r="E1034" s="1">
        <v>1230.027638</v>
      </c>
      <c r="F1034" s="1">
        <v>0.24390000000000001</v>
      </c>
      <c r="G1034" s="1">
        <v>0.50800000000000001</v>
      </c>
      <c r="H1034" s="1">
        <v>0.155</v>
      </c>
      <c r="I1034" s="1">
        <v>3.1</v>
      </c>
      <c r="J1034" s="1">
        <v>0.2064</v>
      </c>
      <c r="K1034" s="1">
        <v>10.630792573908169</v>
      </c>
      <c r="L1034" s="1">
        <v>0.51700000000000002</v>
      </c>
      <c r="M1034">
        <v>1</v>
      </c>
      <c r="N1034">
        <v>0</v>
      </c>
    </row>
    <row r="1035" spans="1:14" x14ac:dyDescent="0.35">
      <c r="A1035" s="1">
        <v>48091</v>
      </c>
      <c r="B1035" s="1" t="b">
        <v>0</v>
      </c>
      <c r="C1035" s="1" t="b">
        <v>0</v>
      </c>
      <c r="D1035" s="1">
        <v>87976</v>
      </c>
      <c r="E1035" s="1">
        <v>279.2058998</v>
      </c>
      <c r="F1035" s="1">
        <v>0.30559999999999998</v>
      </c>
      <c r="G1035" s="1">
        <v>0.505</v>
      </c>
      <c r="H1035" s="1">
        <v>0.28100000000000003</v>
      </c>
      <c r="I1035" s="1">
        <v>3</v>
      </c>
      <c r="J1035" s="1">
        <v>0.1789</v>
      </c>
      <c r="K1035" s="1">
        <v>32.008399003898624</v>
      </c>
      <c r="L1035" s="1">
        <v>0.35299999999999998</v>
      </c>
      <c r="M1035">
        <v>1</v>
      </c>
      <c r="N1035">
        <v>0</v>
      </c>
    </row>
    <row r="1036" spans="1:14" x14ac:dyDescent="0.35">
      <c r="A1036" s="1">
        <v>48095</v>
      </c>
      <c r="B1036" s="1" t="b">
        <v>0</v>
      </c>
      <c r="C1036" s="1" t="b">
        <v>0</v>
      </c>
      <c r="D1036" s="1">
        <v>43321</v>
      </c>
      <c r="E1036" s="1">
        <v>2.7708912080000001</v>
      </c>
      <c r="F1036" s="1">
        <v>-0.49930000000000002</v>
      </c>
      <c r="G1036" s="1">
        <v>0.46800000000000003</v>
      </c>
      <c r="H1036" s="1">
        <v>0.34699999999999998</v>
      </c>
      <c r="I1036" s="1">
        <v>3.2</v>
      </c>
      <c r="J1036" s="1">
        <v>0.1522</v>
      </c>
      <c r="K1036" s="1">
        <v>366.83785766691125</v>
      </c>
      <c r="L1036" s="1">
        <v>0.11900000000000001</v>
      </c>
      <c r="M1036">
        <v>0</v>
      </c>
      <c r="N1036">
        <v>0</v>
      </c>
    </row>
    <row r="1037" spans="1:14" x14ac:dyDescent="0.35">
      <c r="A1037" s="1">
        <v>48113</v>
      </c>
      <c r="B1037" s="1" t="b">
        <v>0</v>
      </c>
      <c r="C1037" s="1" t="b">
        <v>0</v>
      </c>
      <c r="D1037" s="1">
        <v>61807</v>
      </c>
      <c r="E1037" s="1">
        <v>3024.8818120000001</v>
      </c>
      <c r="F1037" s="1">
        <v>0.10150000000000001</v>
      </c>
      <c r="G1037" s="1">
        <v>0.50700000000000001</v>
      </c>
      <c r="H1037" s="1">
        <v>0.40799999999999997</v>
      </c>
      <c r="I1037" s="1">
        <v>3.5</v>
      </c>
      <c r="J1037" s="1">
        <v>0.23860000000000001</v>
      </c>
      <c r="K1037" s="1">
        <v>11.003537827127591</v>
      </c>
      <c r="L1037" s="1">
        <v>0.307</v>
      </c>
      <c r="M1037">
        <v>1</v>
      </c>
      <c r="N1037">
        <v>0</v>
      </c>
    </row>
    <row r="1038" spans="1:14" x14ac:dyDescent="0.35">
      <c r="A1038" s="1">
        <v>48121</v>
      </c>
      <c r="B1038" s="1" t="b">
        <v>0</v>
      </c>
      <c r="C1038" s="1" t="b">
        <v>0</v>
      </c>
      <c r="D1038" s="1">
        <v>90910</v>
      </c>
      <c r="E1038" s="1">
        <v>1009.98939</v>
      </c>
      <c r="F1038" s="1">
        <v>0.25309999999999999</v>
      </c>
      <c r="G1038" s="1">
        <v>0.50800000000000001</v>
      </c>
      <c r="H1038" s="1">
        <v>0.19600000000000001</v>
      </c>
      <c r="I1038" s="1">
        <v>3</v>
      </c>
      <c r="J1038" s="1">
        <v>0.22600000000000001</v>
      </c>
      <c r="K1038" s="1">
        <v>9.0170614073153175</v>
      </c>
      <c r="L1038" s="1">
        <v>0.44500000000000001</v>
      </c>
      <c r="M1038">
        <v>1</v>
      </c>
      <c r="N1038">
        <v>0</v>
      </c>
    </row>
    <row r="1039" spans="1:14" x14ac:dyDescent="0.35">
      <c r="A1039" s="1">
        <v>48133</v>
      </c>
      <c r="B1039" s="1" t="b">
        <v>0</v>
      </c>
      <c r="C1039" s="1" t="b">
        <v>0</v>
      </c>
      <c r="D1039" s="1">
        <v>46991</v>
      </c>
      <c r="E1039" s="1">
        <v>19.81670626</v>
      </c>
      <c r="F1039" s="1">
        <v>-1.21E-2</v>
      </c>
      <c r="G1039" s="1">
        <v>0.5</v>
      </c>
      <c r="H1039" s="1">
        <v>0.17</v>
      </c>
      <c r="I1039" s="1">
        <v>3.3</v>
      </c>
      <c r="J1039" s="1">
        <v>0.16020000000000001</v>
      </c>
      <c r="K1039" s="1">
        <v>54.466230936819173</v>
      </c>
      <c r="L1039" s="1">
        <v>0.13300000000000001</v>
      </c>
      <c r="M1039">
        <v>0</v>
      </c>
      <c r="N1039">
        <v>0</v>
      </c>
    </row>
    <row r="1040" spans="1:14" x14ac:dyDescent="0.35">
      <c r="A1040" s="1">
        <v>48135</v>
      </c>
      <c r="B1040" s="1" t="b">
        <v>0</v>
      </c>
      <c r="C1040" s="1" t="b">
        <v>0</v>
      </c>
      <c r="D1040" s="1">
        <v>65564</v>
      </c>
      <c r="E1040" s="1">
        <v>185.16810430000001</v>
      </c>
      <c r="F1040" s="1">
        <v>0.17499999999999999</v>
      </c>
      <c r="G1040" s="1">
        <v>0.48899999999999999</v>
      </c>
      <c r="H1040" s="1">
        <v>0.626</v>
      </c>
      <c r="I1040" s="1">
        <v>2.6</v>
      </c>
      <c r="J1040" s="1">
        <v>0.24210000000000001</v>
      </c>
      <c r="K1040" s="1">
        <v>6.0160146309475824</v>
      </c>
      <c r="L1040" s="1">
        <v>0.156</v>
      </c>
      <c r="M1040">
        <v>0</v>
      </c>
      <c r="N1040">
        <v>0</v>
      </c>
    </row>
    <row r="1041" spans="1:14" x14ac:dyDescent="0.35">
      <c r="A1041" s="1">
        <v>48139</v>
      </c>
      <c r="B1041" s="1" t="b">
        <v>0</v>
      </c>
      <c r="C1041" s="1" t="b">
        <v>0</v>
      </c>
      <c r="D1041" s="1">
        <v>78341</v>
      </c>
      <c r="E1041" s="1">
        <v>197.5719598</v>
      </c>
      <c r="F1041" s="1">
        <v>0.1905</v>
      </c>
      <c r="G1041" s="1">
        <v>0.50600000000000001</v>
      </c>
      <c r="H1041" s="1">
        <v>0.26900000000000002</v>
      </c>
      <c r="I1041" s="1">
        <v>3.1</v>
      </c>
      <c r="J1041" s="1">
        <v>0.19900000000000001</v>
      </c>
      <c r="K1041" s="1">
        <v>10.820988389079458</v>
      </c>
      <c r="L1041" s="1">
        <v>0.23100000000000001</v>
      </c>
      <c r="M1041">
        <v>0</v>
      </c>
      <c r="N1041">
        <v>0</v>
      </c>
    </row>
    <row r="1042" spans="1:14" x14ac:dyDescent="0.35">
      <c r="A1042" s="1">
        <v>48141</v>
      </c>
      <c r="B1042" s="1" t="b">
        <v>0</v>
      </c>
      <c r="C1042" s="1" t="b">
        <v>0</v>
      </c>
      <c r="D1042" s="1">
        <v>48629</v>
      </c>
      <c r="E1042" s="1">
        <v>828.71906890000002</v>
      </c>
      <c r="F1042" s="1">
        <v>4.5999999999999999E-2</v>
      </c>
      <c r="G1042" s="1">
        <v>0.50600000000000001</v>
      </c>
      <c r="H1042" s="1">
        <v>0.82899999999999996</v>
      </c>
      <c r="I1042" s="1">
        <v>3.8</v>
      </c>
      <c r="J1042" s="1">
        <v>0.2177</v>
      </c>
      <c r="K1042" s="1">
        <v>3.5746713089731399</v>
      </c>
      <c r="L1042" s="1">
        <v>0.22800000000000001</v>
      </c>
      <c r="M1042">
        <v>0</v>
      </c>
      <c r="N1042">
        <v>0</v>
      </c>
    </row>
    <row r="1043" spans="1:14" x14ac:dyDescent="0.35">
      <c r="A1043" s="1">
        <v>48157</v>
      </c>
      <c r="B1043" s="1" t="b">
        <v>0</v>
      </c>
      <c r="C1043" s="1" t="b">
        <v>0</v>
      </c>
      <c r="D1043" s="1">
        <v>101361</v>
      </c>
      <c r="E1043" s="1">
        <v>942.20069860000001</v>
      </c>
      <c r="F1043" s="1">
        <v>0.27879999999999999</v>
      </c>
      <c r="G1043" s="1">
        <v>0.50900000000000001</v>
      </c>
      <c r="H1043" s="1">
        <v>0.249</v>
      </c>
      <c r="I1043" s="1">
        <v>3.5</v>
      </c>
      <c r="J1043" s="1">
        <v>0.19520000000000001</v>
      </c>
      <c r="K1043" s="1">
        <v>6.1600023654409082</v>
      </c>
      <c r="L1043" s="1">
        <v>0.46100000000000002</v>
      </c>
      <c r="M1043">
        <v>1</v>
      </c>
      <c r="N1043">
        <v>0</v>
      </c>
    </row>
    <row r="1044" spans="1:14" x14ac:dyDescent="0.35">
      <c r="A1044" s="1">
        <v>48167</v>
      </c>
      <c r="B1044" s="1" t="b">
        <v>0</v>
      </c>
      <c r="C1044" s="1" t="b">
        <v>0</v>
      </c>
      <c r="D1044" s="1">
        <v>73214</v>
      </c>
      <c r="E1044" s="1">
        <v>904.27320159999999</v>
      </c>
      <c r="F1044" s="1">
        <v>0.14860000000000001</v>
      </c>
      <c r="G1044" s="1">
        <v>0.50900000000000001</v>
      </c>
      <c r="H1044" s="1">
        <v>0.254</v>
      </c>
      <c r="I1044" s="1">
        <v>4</v>
      </c>
      <c r="J1044" s="1">
        <v>0.20130000000000001</v>
      </c>
      <c r="K1044" s="1">
        <v>11.691154764583985</v>
      </c>
      <c r="L1044" s="1">
        <v>0.3</v>
      </c>
      <c r="M1044">
        <v>0</v>
      </c>
      <c r="N1044">
        <v>0</v>
      </c>
    </row>
    <row r="1045" spans="1:14" x14ac:dyDescent="0.35">
      <c r="A1045" s="1">
        <v>48171</v>
      </c>
      <c r="B1045" s="1" t="b">
        <v>0</v>
      </c>
      <c r="C1045" s="1" t="b">
        <v>0</v>
      </c>
      <c r="D1045" s="1">
        <v>62143</v>
      </c>
      <c r="E1045" s="1">
        <v>25.503348089999999</v>
      </c>
      <c r="F1045" s="1">
        <v>7.9699999999999993E-2</v>
      </c>
      <c r="G1045" s="1">
        <v>0.51300000000000001</v>
      </c>
      <c r="H1045" s="1">
        <v>0.23799999999999999</v>
      </c>
      <c r="I1045" s="1">
        <v>2.4</v>
      </c>
      <c r="J1045" s="1">
        <v>0.13669999999999999</v>
      </c>
      <c r="K1045" s="1">
        <v>74.107010523195484</v>
      </c>
      <c r="L1045" s="1">
        <v>0.33799999999999997</v>
      </c>
      <c r="M1045">
        <v>1</v>
      </c>
      <c r="N1045">
        <v>1</v>
      </c>
    </row>
    <row r="1046" spans="1:14" x14ac:dyDescent="0.35">
      <c r="A1046" s="1">
        <v>48175</v>
      </c>
      <c r="B1046" s="1" t="b">
        <v>0</v>
      </c>
      <c r="C1046" s="1" t="b">
        <v>0</v>
      </c>
      <c r="D1046" s="1">
        <v>56758</v>
      </c>
      <c r="E1046" s="1">
        <v>8.9881152190000009</v>
      </c>
      <c r="F1046" s="1">
        <v>5.8500000000000003E-2</v>
      </c>
      <c r="G1046" s="1">
        <v>0.50800000000000001</v>
      </c>
      <c r="H1046" s="1">
        <v>0.35799999999999998</v>
      </c>
      <c r="I1046" s="1">
        <v>3.4</v>
      </c>
      <c r="J1046" s="1">
        <v>0.15809999999999999</v>
      </c>
      <c r="K1046" s="1">
        <v>130.58239749281799</v>
      </c>
      <c r="L1046" s="1">
        <v>0.17600000000000002</v>
      </c>
      <c r="M1046">
        <v>0</v>
      </c>
      <c r="N1046">
        <v>0</v>
      </c>
    </row>
    <row r="1047" spans="1:14" x14ac:dyDescent="0.35">
      <c r="A1047" s="1">
        <v>48181</v>
      </c>
      <c r="B1047" s="1" t="b">
        <v>0</v>
      </c>
      <c r="C1047" s="1" t="b">
        <v>0</v>
      </c>
      <c r="D1047" s="1">
        <v>57439</v>
      </c>
      <c r="E1047" s="1">
        <v>146.0242452</v>
      </c>
      <c r="F1047" s="1">
        <v>0.11260000000000001</v>
      </c>
      <c r="G1047" s="1">
        <v>0.51100000000000001</v>
      </c>
      <c r="H1047" s="1">
        <v>0.14199999999999999</v>
      </c>
      <c r="I1047" s="1">
        <v>3.1</v>
      </c>
      <c r="J1047" s="1">
        <v>0.18490000000000001</v>
      </c>
      <c r="K1047" s="1">
        <v>22.024491234252487</v>
      </c>
      <c r="L1047" s="1">
        <v>0.20499999999999999</v>
      </c>
      <c r="M1047">
        <v>0</v>
      </c>
      <c r="N1047">
        <v>0</v>
      </c>
    </row>
    <row r="1048" spans="1:14" x14ac:dyDescent="0.35">
      <c r="A1048" s="1">
        <v>48183</v>
      </c>
      <c r="B1048" s="1" t="b">
        <v>0</v>
      </c>
      <c r="C1048" s="1" t="b">
        <v>0</v>
      </c>
      <c r="D1048" s="1">
        <v>53137</v>
      </c>
      <c r="E1048" s="1">
        <v>453.5076454</v>
      </c>
      <c r="F1048" s="1">
        <v>1.7899999999999999E-2</v>
      </c>
      <c r="G1048" s="1">
        <v>0.51400000000000001</v>
      </c>
      <c r="H1048" s="1">
        <v>0.192</v>
      </c>
      <c r="I1048" s="1">
        <v>3.7</v>
      </c>
      <c r="J1048" s="1">
        <v>0.20100000000000001</v>
      </c>
      <c r="K1048" s="1">
        <v>8.0680947194320058</v>
      </c>
      <c r="L1048" s="1">
        <v>0.20800000000000002</v>
      </c>
      <c r="M1048">
        <v>0</v>
      </c>
      <c r="N1048">
        <v>0</v>
      </c>
    </row>
    <row r="1049" spans="1:14" x14ac:dyDescent="0.35">
      <c r="A1049" s="1">
        <v>48187</v>
      </c>
      <c r="B1049" s="1" t="b">
        <v>0</v>
      </c>
      <c r="C1049" s="1" t="b">
        <v>0</v>
      </c>
      <c r="D1049" s="1">
        <v>78801</v>
      </c>
      <c r="E1049" s="1">
        <v>234.56628710000001</v>
      </c>
      <c r="F1049" s="1">
        <v>0.2117</v>
      </c>
      <c r="G1049" s="1">
        <v>0.505</v>
      </c>
      <c r="H1049" s="1">
        <v>0.38500000000000001</v>
      </c>
      <c r="I1049" s="1">
        <v>2.9</v>
      </c>
      <c r="J1049" s="1">
        <v>0.20369999999999999</v>
      </c>
      <c r="K1049" s="1">
        <v>11.987030033503748</v>
      </c>
      <c r="L1049" s="1">
        <v>0.27500000000000002</v>
      </c>
      <c r="M1049">
        <v>0</v>
      </c>
      <c r="N1049">
        <v>0</v>
      </c>
    </row>
    <row r="1050" spans="1:14" x14ac:dyDescent="0.35">
      <c r="A1050" s="1">
        <v>48201</v>
      </c>
      <c r="B1050" s="1" t="b">
        <v>1</v>
      </c>
      <c r="C1050" s="1" t="b">
        <v>0</v>
      </c>
      <c r="D1050" s="1">
        <v>61638</v>
      </c>
      <c r="E1050" s="1">
        <v>2766.8834000000002</v>
      </c>
      <c r="F1050" s="1">
        <v>0.13170000000000001</v>
      </c>
      <c r="G1050" s="1">
        <v>0.504</v>
      </c>
      <c r="H1050" s="1">
        <v>0.437</v>
      </c>
      <c r="I1050" s="1">
        <v>3.8</v>
      </c>
      <c r="J1050" s="1">
        <v>0.23569999999999999</v>
      </c>
      <c r="K1050" s="1">
        <v>5.7284401139323089</v>
      </c>
      <c r="L1050" s="1">
        <v>0.31</v>
      </c>
      <c r="M1050">
        <v>1</v>
      </c>
      <c r="N1050">
        <v>0</v>
      </c>
    </row>
    <row r="1051" spans="1:14" x14ac:dyDescent="0.35">
      <c r="A1051" s="1">
        <v>48209</v>
      </c>
      <c r="B1051" s="1" t="b">
        <v>0</v>
      </c>
      <c r="C1051" s="1" t="b">
        <v>0</v>
      </c>
      <c r="D1051" s="1">
        <v>72890</v>
      </c>
      <c r="E1051" s="1">
        <v>339.52576629999999</v>
      </c>
      <c r="F1051" s="1">
        <v>0.3175</v>
      </c>
      <c r="G1051" s="1">
        <v>0.503</v>
      </c>
      <c r="H1051" s="1">
        <v>0.40100000000000002</v>
      </c>
      <c r="I1051" s="1">
        <v>2.8</v>
      </c>
      <c r="J1051" s="1">
        <v>0.21679999999999999</v>
      </c>
      <c r="K1051" s="1">
        <v>34.75374797450813</v>
      </c>
      <c r="L1051" s="1">
        <v>0.374</v>
      </c>
      <c r="M1051">
        <v>1</v>
      </c>
      <c r="N1051">
        <v>0</v>
      </c>
    </row>
    <row r="1052" spans="1:14" x14ac:dyDescent="0.35">
      <c r="A1052" s="1">
        <v>48213</v>
      </c>
      <c r="B1052" s="1" t="b">
        <v>0</v>
      </c>
      <c r="C1052" s="1" t="b">
        <v>0</v>
      </c>
      <c r="D1052" s="1">
        <v>49896</v>
      </c>
      <c r="E1052" s="1">
        <v>94.692062239999998</v>
      </c>
      <c r="F1052" s="1">
        <v>5.0799999999999998E-2</v>
      </c>
      <c r="G1052" s="1">
        <v>0.51</v>
      </c>
      <c r="H1052" s="1">
        <v>0.13600000000000001</v>
      </c>
      <c r="I1052" s="1">
        <v>3.5</v>
      </c>
      <c r="J1052" s="1">
        <v>0.16500000000000001</v>
      </c>
      <c r="K1052" s="1">
        <v>12.086490929088557</v>
      </c>
      <c r="L1052" s="1">
        <v>0.182</v>
      </c>
      <c r="M1052">
        <v>0</v>
      </c>
      <c r="N1052">
        <v>0</v>
      </c>
    </row>
    <row r="1053" spans="1:14" x14ac:dyDescent="0.35">
      <c r="A1053" s="1">
        <v>48215</v>
      </c>
      <c r="B1053" s="1" t="b">
        <v>0</v>
      </c>
      <c r="C1053" s="1" t="b">
        <v>0</v>
      </c>
      <c r="D1053" s="1">
        <v>41656</v>
      </c>
      <c r="E1053" s="1">
        <v>553.01187560000005</v>
      </c>
      <c r="F1053" s="1">
        <v>0.1081</v>
      </c>
      <c r="G1053" s="1">
        <v>0.51</v>
      </c>
      <c r="H1053" s="1">
        <v>0.92500000000000004</v>
      </c>
      <c r="I1053" s="1">
        <v>6.2</v>
      </c>
      <c r="J1053" s="1">
        <v>0.19850000000000001</v>
      </c>
      <c r="K1053" s="1">
        <v>4.6045444551500099</v>
      </c>
      <c r="L1053" s="1">
        <v>0.184</v>
      </c>
      <c r="M1053">
        <v>0</v>
      </c>
      <c r="N1053">
        <v>0</v>
      </c>
    </row>
    <row r="1054" spans="1:14" x14ac:dyDescent="0.35">
      <c r="A1054" s="1">
        <v>48223</v>
      </c>
      <c r="B1054" s="1" t="b">
        <v>0</v>
      </c>
      <c r="C1054" s="1" t="b">
        <v>0</v>
      </c>
      <c r="D1054" s="1">
        <v>50332</v>
      </c>
      <c r="E1054" s="1">
        <v>48.338447340000002</v>
      </c>
      <c r="F1054" s="1">
        <v>5.1900000000000002E-2</v>
      </c>
      <c r="G1054" s="1">
        <v>0.50800000000000001</v>
      </c>
      <c r="H1054" s="1">
        <v>0.17399999999999999</v>
      </c>
      <c r="I1054" s="1">
        <v>3.1</v>
      </c>
      <c r="J1054" s="1">
        <v>0.1812</v>
      </c>
      <c r="K1054" s="1">
        <v>26.965807356272247</v>
      </c>
      <c r="L1054" s="1">
        <v>0.183</v>
      </c>
      <c r="M1054">
        <v>0</v>
      </c>
      <c r="N1054">
        <v>0</v>
      </c>
    </row>
    <row r="1055" spans="1:14" x14ac:dyDescent="0.35">
      <c r="A1055" s="1">
        <v>48225</v>
      </c>
      <c r="B1055" s="1" t="b">
        <v>0</v>
      </c>
      <c r="C1055" s="1" t="b">
        <v>0</v>
      </c>
      <c r="D1055" s="1">
        <v>43601</v>
      </c>
      <c r="E1055" s="1">
        <v>18.659380989999999</v>
      </c>
      <c r="F1055" s="1">
        <v>-3.3300000000000003E-2</v>
      </c>
      <c r="G1055" s="1">
        <v>0.46500000000000002</v>
      </c>
      <c r="H1055" s="1">
        <v>0.11600000000000001</v>
      </c>
      <c r="I1055" s="1">
        <v>3.1</v>
      </c>
      <c r="J1055" s="1">
        <v>0.18179999999999999</v>
      </c>
      <c r="K1055" s="1">
        <v>43.53883664228492</v>
      </c>
      <c r="L1055" s="1">
        <v>0.14099999999999999</v>
      </c>
      <c r="M1055">
        <v>0</v>
      </c>
      <c r="N1055">
        <v>0</v>
      </c>
    </row>
    <row r="1056" spans="1:14" x14ac:dyDescent="0.35">
      <c r="A1056" s="1">
        <v>48227</v>
      </c>
      <c r="B1056" s="1" t="b">
        <v>0</v>
      </c>
      <c r="C1056" s="1" t="b">
        <v>0</v>
      </c>
      <c r="D1056" s="1">
        <v>61112</v>
      </c>
      <c r="E1056" s="1">
        <v>40.702005239999998</v>
      </c>
      <c r="F1056" s="1">
        <v>4.5100000000000001E-2</v>
      </c>
      <c r="G1056" s="1">
        <v>0.42899999999999999</v>
      </c>
      <c r="H1056" s="1">
        <v>0.434</v>
      </c>
      <c r="I1056" s="1">
        <v>3.1</v>
      </c>
      <c r="J1056" s="1">
        <v>0.2288</v>
      </c>
      <c r="K1056" s="1">
        <v>27.274710888064586</v>
      </c>
      <c r="L1056" s="1">
        <v>0.12300000000000001</v>
      </c>
      <c r="M1056">
        <v>0</v>
      </c>
      <c r="N1056">
        <v>0</v>
      </c>
    </row>
    <row r="1057" spans="1:14" x14ac:dyDescent="0.35">
      <c r="A1057" s="1">
        <v>48231</v>
      </c>
      <c r="B1057" s="1" t="b">
        <v>0</v>
      </c>
      <c r="C1057" s="1" t="b">
        <v>0</v>
      </c>
      <c r="D1057" s="1">
        <v>57513</v>
      </c>
      <c r="E1057" s="1">
        <v>117.329392</v>
      </c>
      <c r="F1057" s="1">
        <v>0.12640000000000001</v>
      </c>
      <c r="G1057" s="1">
        <v>0.50800000000000001</v>
      </c>
      <c r="H1057" s="1">
        <v>0.17599999999999999</v>
      </c>
      <c r="I1057" s="1">
        <v>3.5</v>
      </c>
      <c r="J1057" s="1">
        <v>0.1883</v>
      </c>
      <c r="K1057" s="1">
        <v>10.142605026675051</v>
      </c>
      <c r="L1057" s="1">
        <v>0.193</v>
      </c>
      <c r="M1057">
        <v>0</v>
      </c>
      <c r="N1057">
        <v>0</v>
      </c>
    </row>
    <row r="1058" spans="1:14" x14ac:dyDescent="0.35">
      <c r="A1058" s="1">
        <v>48245</v>
      </c>
      <c r="B1058" s="1" t="b">
        <v>0</v>
      </c>
      <c r="C1058" s="1" t="b">
        <v>0</v>
      </c>
      <c r="D1058" s="1">
        <v>55173</v>
      </c>
      <c r="E1058" s="1">
        <v>287.07798170000001</v>
      </c>
      <c r="F1058" s="1">
        <v>-2.8E-3</v>
      </c>
      <c r="G1058" s="1">
        <v>0.48899999999999999</v>
      </c>
      <c r="H1058" s="1">
        <v>0.221</v>
      </c>
      <c r="I1058" s="1">
        <v>5.8</v>
      </c>
      <c r="J1058" s="1">
        <v>0.21379999999999999</v>
      </c>
      <c r="K1058" s="1">
        <v>3.9751157752469539</v>
      </c>
      <c r="L1058" s="1">
        <v>0.19600000000000001</v>
      </c>
      <c r="M1058">
        <v>0</v>
      </c>
      <c r="N1058">
        <v>0</v>
      </c>
    </row>
    <row r="1059" spans="1:14" x14ac:dyDescent="0.35">
      <c r="A1059" s="1">
        <v>48259</v>
      </c>
      <c r="B1059" s="1" t="b">
        <v>0</v>
      </c>
      <c r="C1059" s="1" t="b">
        <v>0</v>
      </c>
      <c r="D1059" s="1">
        <v>94899</v>
      </c>
      <c r="E1059" s="1">
        <v>71.599041740000004</v>
      </c>
      <c r="F1059" s="1">
        <v>0.29559999999999997</v>
      </c>
      <c r="G1059" s="1">
        <v>0.51</v>
      </c>
      <c r="H1059" s="1">
        <v>0.246</v>
      </c>
      <c r="I1059" s="1">
        <v>2.7</v>
      </c>
      <c r="J1059" s="1">
        <v>0.15909999999999999</v>
      </c>
      <c r="K1059" s="1">
        <v>105.41628892496469</v>
      </c>
      <c r="L1059" s="1">
        <v>0.40899999999999997</v>
      </c>
      <c r="M1059">
        <v>1</v>
      </c>
      <c r="N1059">
        <v>0</v>
      </c>
    </row>
    <row r="1060" spans="1:14" x14ac:dyDescent="0.35">
      <c r="A1060" s="1">
        <v>48265</v>
      </c>
      <c r="B1060" s="1" t="b">
        <v>0</v>
      </c>
      <c r="C1060" s="1" t="b">
        <v>0</v>
      </c>
      <c r="D1060" s="1">
        <v>57789</v>
      </c>
      <c r="E1060" s="1">
        <v>47.674378560000001</v>
      </c>
      <c r="F1060" s="1">
        <v>5.6599999999999998E-2</v>
      </c>
      <c r="G1060" s="1">
        <v>0.51900000000000002</v>
      </c>
      <c r="H1060" s="1">
        <v>0.27400000000000002</v>
      </c>
      <c r="I1060" s="1">
        <v>3</v>
      </c>
      <c r="J1060" s="1">
        <v>0.15459999999999999</v>
      </c>
      <c r="K1060" s="1">
        <v>38.022813688212928</v>
      </c>
      <c r="L1060" s="1">
        <v>0.25600000000000001</v>
      </c>
      <c r="M1060">
        <v>1</v>
      </c>
      <c r="N1060">
        <v>1</v>
      </c>
    </row>
    <row r="1061" spans="1:14" x14ac:dyDescent="0.35">
      <c r="A1061" s="1">
        <v>48303</v>
      </c>
      <c r="B1061" s="1" t="b">
        <v>0</v>
      </c>
      <c r="C1061" s="1" t="b">
        <v>0</v>
      </c>
      <c r="D1061" s="1">
        <v>54733</v>
      </c>
      <c r="E1061" s="1">
        <v>346.77238360000001</v>
      </c>
      <c r="F1061" s="1">
        <v>0.1022</v>
      </c>
      <c r="G1061" s="1">
        <v>0.50700000000000001</v>
      </c>
      <c r="H1061" s="1">
        <v>0.36299999999999999</v>
      </c>
      <c r="I1061" s="1">
        <v>2.8</v>
      </c>
      <c r="J1061" s="1">
        <v>0.21190000000000001</v>
      </c>
      <c r="K1061" s="1">
        <v>12.879585534937487</v>
      </c>
      <c r="L1061" s="1">
        <v>0.29100000000000004</v>
      </c>
      <c r="M1061">
        <v>0</v>
      </c>
      <c r="N1061">
        <v>0</v>
      </c>
    </row>
    <row r="1062" spans="1:14" x14ac:dyDescent="0.35">
      <c r="A1062" s="1">
        <v>48309</v>
      </c>
      <c r="B1062" s="1" t="b">
        <v>0</v>
      </c>
      <c r="C1062" s="1" t="b">
        <v>0</v>
      </c>
      <c r="D1062" s="1">
        <v>51078</v>
      </c>
      <c r="E1062" s="1">
        <v>247.44263090000001</v>
      </c>
      <c r="F1062" s="1">
        <v>8.4599999999999995E-2</v>
      </c>
      <c r="G1062" s="1">
        <v>0.51200000000000001</v>
      </c>
      <c r="H1062" s="1">
        <v>0.27</v>
      </c>
      <c r="I1062" s="1">
        <v>3.3</v>
      </c>
      <c r="J1062" s="1">
        <v>0.1946</v>
      </c>
      <c r="K1062" s="1">
        <v>11.690300557627337</v>
      </c>
      <c r="L1062" s="1">
        <v>0.23699999999999999</v>
      </c>
      <c r="M1062">
        <v>0</v>
      </c>
      <c r="N1062">
        <v>0</v>
      </c>
    </row>
    <row r="1063" spans="1:14" x14ac:dyDescent="0.35">
      <c r="A1063" s="1">
        <v>48329</v>
      </c>
      <c r="B1063" s="1" t="b">
        <v>0</v>
      </c>
      <c r="C1063" s="1" t="b">
        <v>0</v>
      </c>
      <c r="D1063" s="1">
        <v>85811</v>
      </c>
      <c r="E1063" s="1">
        <v>196.41474669999999</v>
      </c>
      <c r="F1063" s="1">
        <v>0.22600000000000001</v>
      </c>
      <c r="G1063" s="1">
        <v>0.49199999999999999</v>
      </c>
      <c r="H1063" s="1">
        <v>0.46</v>
      </c>
      <c r="I1063" s="1">
        <v>2.1</v>
      </c>
      <c r="J1063" s="1">
        <v>0.2586</v>
      </c>
      <c r="K1063" s="1">
        <v>5.6550850524791896</v>
      </c>
      <c r="L1063" s="1">
        <v>0.27399999999999997</v>
      </c>
      <c r="M1063">
        <v>0</v>
      </c>
      <c r="N1063">
        <v>0</v>
      </c>
    </row>
    <row r="1064" spans="1:14" x14ac:dyDescent="0.35">
      <c r="A1064" s="1">
        <v>48339</v>
      </c>
      <c r="B1064" s="1" t="b">
        <v>0</v>
      </c>
      <c r="C1064" s="1" t="b">
        <v>0</v>
      </c>
      <c r="D1064" s="1">
        <v>88833</v>
      </c>
      <c r="E1064" s="1">
        <v>583.05711150000002</v>
      </c>
      <c r="F1064" s="1">
        <v>0.24970000000000001</v>
      </c>
      <c r="G1064" s="1">
        <v>0.505</v>
      </c>
      <c r="H1064" s="1">
        <v>0.252</v>
      </c>
      <c r="I1064" s="1">
        <v>3.4</v>
      </c>
      <c r="J1064" s="1">
        <v>0.19750000000000001</v>
      </c>
      <c r="K1064" s="1">
        <v>13.171087487302248</v>
      </c>
      <c r="L1064" s="1">
        <v>0.34700000000000003</v>
      </c>
      <c r="M1064">
        <v>1</v>
      </c>
      <c r="N1064">
        <v>0</v>
      </c>
    </row>
    <row r="1065" spans="1:14" x14ac:dyDescent="0.35">
      <c r="A1065" s="1">
        <v>48347</v>
      </c>
      <c r="B1065" s="1" t="b">
        <v>0</v>
      </c>
      <c r="C1065" s="1" t="b">
        <v>0</v>
      </c>
      <c r="D1065" s="1">
        <v>46207</v>
      </c>
      <c r="E1065" s="1">
        <v>68.886900350000005</v>
      </c>
      <c r="F1065" s="1">
        <v>1.04E-2</v>
      </c>
      <c r="G1065" s="1">
        <v>0.51900000000000002</v>
      </c>
      <c r="H1065" s="1">
        <v>0.2</v>
      </c>
      <c r="I1065" s="1">
        <v>3.7</v>
      </c>
      <c r="J1065" s="1">
        <v>0.1714</v>
      </c>
      <c r="K1065" s="1">
        <v>30.672964848782286</v>
      </c>
      <c r="L1065" s="1">
        <v>0.245</v>
      </c>
      <c r="M1065">
        <v>0</v>
      </c>
      <c r="N1065">
        <v>1</v>
      </c>
    </row>
    <row r="1066" spans="1:14" x14ac:dyDescent="0.35">
      <c r="A1066" s="1">
        <v>48355</v>
      </c>
      <c r="B1066" s="1" t="b">
        <v>0</v>
      </c>
      <c r="C1066" s="1" t="b">
        <v>0</v>
      </c>
      <c r="D1066" s="1">
        <v>56079</v>
      </c>
      <c r="E1066" s="1">
        <v>432.08321710000001</v>
      </c>
      <c r="F1066" s="1">
        <v>6.0900000000000003E-2</v>
      </c>
      <c r="G1066" s="1">
        <v>0.50600000000000001</v>
      </c>
      <c r="H1066" s="1">
        <v>0.64500000000000002</v>
      </c>
      <c r="I1066" s="1">
        <v>4.0999999999999996</v>
      </c>
      <c r="J1066" s="1">
        <v>0.21149999999999999</v>
      </c>
      <c r="K1066" s="1">
        <v>13.800946192870985</v>
      </c>
      <c r="L1066" s="1">
        <v>0.215</v>
      </c>
      <c r="M1066">
        <v>0</v>
      </c>
      <c r="N1066">
        <v>0</v>
      </c>
    </row>
    <row r="1067" spans="1:14" x14ac:dyDescent="0.35">
      <c r="A1067" s="1">
        <v>48375</v>
      </c>
      <c r="B1067" s="1" t="b">
        <v>0</v>
      </c>
      <c r="C1067" s="1" t="b">
        <v>0</v>
      </c>
      <c r="D1067" s="1">
        <v>41138</v>
      </c>
      <c r="E1067" s="1">
        <v>129.25900240000001</v>
      </c>
      <c r="F1067" s="1">
        <v>-3.1199999999999999E-2</v>
      </c>
      <c r="G1067" s="1">
        <v>0.48599999999999999</v>
      </c>
      <c r="H1067" s="1">
        <v>0.39100000000000001</v>
      </c>
      <c r="I1067" s="1">
        <v>2.7</v>
      </c>
      <c r="J1067" s="1">
        <v>0.22</v>
      </c>
      <c r="K1067" s="1">
        <v>8.5167993867904457</v>
      </c>
      <c r="L1067" s="1">
        <v>0.14800000000000002</v>
      </c>
      <c r="M1067">
        <v>0</v>
      </c>
      <c r="N1067">
        <v>0</v>
      </c>
    </row>
    <row r="1068" spans="1:14" x14ac:dyDescent="0.35">
      <c r="A1068" s="1">
        <v>48381</v>
      </c>
      <c r="B1068" s="1" t="b">
        <v>0</v>
      </c>
      <c r="C1068" s="1" t="b">
        <v>0</v>
      </c>
      <c r="D1068" s="1">
        <v>70694</v>
      </c>
      <c r="E1068" s="1">
        <v>151.07663479999999</v>
      </c>
      <c r="F1068" s="1">
        <v>0.1234</v>
      </c>
      <c r="G1068" s="1">
        <v>0.50900000000000001</v>
      </c>
      <c r="H1068" s="1">
        <v>0.23100000000000001</v>
      </c>
      <c r="I1068" s="1">
        <v>2.4</v>
      </c>
      <c r="J1068" s="1">
        <v>0.21829999999999999</v>
      </c>
      <c r="K1068" s="1">
        <v>7.2614785822689214</v>
      </c>
      <c r="L1068" s="1">
        <v>0.32</v>
      </c>
      <c r="M1068">
        <v>0</v>
      </c>
      <c r="N1068">
        <v>0</v>
      </c>
    </row>
    <row r="1069" spans="1:14" x14ac:dyDescent="0.35">
      <c r="A1069" s="1">
        <v>48397</v>
      </c>
      <c r="B1069" s="1" t="b">
        <v>0</v>
      </c>
      <c r="C1069" s="1" t="b">
        <v>0</v>
      </c>
      <c r="D1069" s="1">
        <v>105763</v>
      </c>
      <c r="E1069" s="1">
        <v>825.86825780000004</v>
      </c>
      <c r="F1069" s="1">
        <v>0.25330000000000003</v>
      </c>
      <c r="G1069" s="1">
        <v>0.50600000000000001</v>
      </c>
      <c r="H1069" s="1">
        <v>0.186</v>
      </c>
      <c r="I1069" s="1">
        <v>3.1</v>
      </c>
      <c r="J1069" s="1">
        <v>0.18729999999999999</v>
      </c>
      <c r="K1069" s="1">
        <v>38.126102082638333</v>
      </c>
      <c r="L1069" s="1">
        <v>0.40299999999999997</v>
      </c>
      <c r="M1069">
        <v>1</v>
      </c>
      <c r="N1069">
        <v>1</v>
      </c>
    </row>
    <row r="1070" spans="1:14" x14ac:dyDescent="0.35">
      <c r="A1070" s="1">
        <v>48399</v>
      </c>
      <c r="B1070" s="1" t="b">
        <v>0</v>
      </c>
      <c r="C1070" s="1" t="b">
        <v>0</v>
      </c>
      <c r="D1070" s="1">
        <v>48650</v>
      </c>
      <c r="E1070" s="1">
        <v>9.7664482919999998</v>
      </c>
      <c r="F1070" s="1">
        <v>-2.3099999999999999E-2</v>
      </c>
      <c r="G1070" s="1">
        <v>0.49299999999999999</v>
      </c>
      <c r="H1070" s="1">
        <v>0.34799999999999998</v>
      </c>
      <c r="I1070" s="1">
        <v>2.8</v>
      </c>
      <c r="J1070" s="1">
        <v>0.1739</v>
      </c>
      <c r="K1070" s="1">
        <v>97.427903351519873</v>
      </c>
      <c r="L1070" s="1">
        <v>0.183</v>
      </c>
      <c r="M1070">
        <v>0</v>
      </c>
      <c r="N1070">
        <v>0</v>
      </c>
    </row>
    <row r="1071" spans="1:14" x14ac:dyDescent="0.35">
      <c r="A1071" s="1">
        <v>48409</v>
      </c>
      <c r="B1071" s="1" t="b">
        <v>0</v>
      </c>
      <c r="C1071" s="1" t="b">
        <v>0</v>
      </c>
      <c r="D1071" s="1">
        <v>57302</v>
      </c>
      <c r="E1071" s="1">
        <v>96.228861159999994</v>
      </c>
      <c r="F1071" s="1">
        <v>2.8899999999999999E-2</v>
      </c>
      <c r="G1071" s="1">
        <v>0.496</v>
      </c>
      <c r="H1071" s="1">
        <v>0.58499999999999996</v>
      </c>
      <c r="I1071" s="1">
        <v>5.4</v>
      </c>
      <c r="J1071" s="1">
        <v>0.2024</v>
      </c>
      <c r="K1071" s="1">
        <v>29.971527049303162</v>
      </c>
      <c r="L1071" s="1">
        <v>0.14899999999999999</v>
      </c>
      <c r="M1071">
        <v>0</v>
      </c>
      <c r="N1071">
        <v>0</v>
      </c>
    </row>
    <row r="1072" spans="1:14" x14ac:dyDescent="0.35">
      <c r="A1072" s="1">
        <v>48411</v>
      </c>
      <c r="B1072" s="1" t="b">
        <v>0</v>
      </c>
      <c r="C1072" s="1" t="b">
        <v>0</v>
      </c>
      <c r="D1072" s="1">
        <v>46061</v>
      </c>
      <c r="E1072" s="1">
        <v>5.3334061479999999</v>
      </c>
      <c r="F1072" s="1">
        <v>-1.26E-2</v>
      </c>
      <c r="G1072" s="1">
        <v>0.45800000000000002</v>
      </c>
      <c r="H1072" s="1">
        <v>0.30599999999999999</v>
      </c>
      <c r="I1072" s="1">
        <v>2.9</v>
      </c>
      <c r="J1072" s="1">
        <v>0.19800000000000001</v>
      </c>
      <c r="K1072" s="1">
        <v>165.15276630883568</v>
      </c>
      <c r="L1072" s="1">
        <v>0.14400000000000002</v>
      </c>
      <c r="M1072">
        <v>0</v>
      </c>
      <c r="N1072">
        <v>0</v>
      </c>
    </row>
    <row r="1073" spans="1:14" x14ac:dyDescent="0.35">
      <c r="A1073" s="1">
        <v>48423</v>
      </c>
      <c r="B1073" s="1" t="b">
        <v>0</v>
      </c>
      <c r="C1073" s="1" t="b">
        <v>0</v>
      </c>
      <c r="D1073" s="1">
        <v>59538</v>
      </c>
      <c r="E1073" s="1">
        <v>252.59101380000001</v>
      </c>
      <c r="F1073" s="1">
        <v>9.9000000000000005E-2</v>
      </c>
      <c r="G1073" s="1">
        <v>0.51800000000000002</v>
      </c>
      <c r="H1073" s="1">
        <v>0.20100000000000001</v>
      </c>
      <c r="I1073" s="1">
        <v>3.3</v>
      </c>
      <c r="J1073" s="1">
        <v>0.1996</v>
      </c>
      <c r="K1073" s="1">
        <v>8.5928739296501426</v>
      </c>
      <c r="L1073" s="1">
        <v>0.25800000000000001</v>
      </c>
      <c r="M1073">
        <v>0</v>
      </c>
      <c r="N1073">
        <v>0</v>
      </c>
    </row>
    <row r="1074" spans="1:14" x14ac:dyDescent="0.35">
      <c r="A1074" s="1">
        <v>48427</v>
      </c>
      <c r="B1074" s="1" t="b">
        <v>0</v>
      </c>
      <c r="C1074" s="1" t="b">
        <v>0</v>
      </c>
      <c r="D1074" s="1">
        <v>32516</v>
      </c>
      <c r="E1074" s="1">
        <v>52.840181200000004</v>
      </c>
      <c r="F1074" s="1">
        <v>5.67E-2</v>
      </c>
      <c r="G1074" s="1">
        <v>0.51200000000000001</v>
      </c>
      <c r="H1074" s="1">
        <v>0.96399999999999997</v>
      </c>
      <c r="I1074" s="1">
        <v>9.8000000000000007</v>
      </c>
      <c r="J1074" s="1">
        <v>0.19639999999999999</v>
      </c>
      <c r="K1074" s="1">
        <v>15.471972521776802</v>
      </c>
      <c r="L1074" s="1">
        <v>0.10300000000000001</v>
      </c>
      <c r="M1074">
        <v>0</v>
      </c>
      <c r="N1074">
        <v>0</v>
      </c>
    </row>
    <row r="1075" spans="1:14" x14ac:dyDescent="0.35">
      <c r="A1075" s="1">
        <v>48439</v>
      </c>
      <c r="B1075" s="1" t="b">
        <v>0</v>
      </c>
      <c r="C1075" s="1" t="b">
        <v>0</v>
      </c>
      <c r="D1075" s="1">
        <v>70130</v>
      </c>
      <c r="E1075" s="1">
        <v>2434.5710089999998</v>
      </c>
      <c r="F1075" s="1">
        <v>0.1396</v>
      </c>
      <c r="G1075" s="1">
        <v>0.51100000000000001</v>
      </c>
      <c r="H1075" s="1">
        <v>0.29499999999999998</v>
      </c>
      <c r="I1075" s="1">
        <v>3.3</v>
      </c>
      <c r="J1075" s="1">
        <v>0.22170000000000001</v>
      </c>
      <c r="K1075" s="1">
        <v>8.5611755445264368</v>
      </c>
      <c r="L1075" s="1">
        <v>0.315</v>
      </c>
      <c r="M1075">
        <v>1</v>
      </c>
      <c r="N1075">
        <v>0</v>
      </c>
    </row>
    <row r="1076" spans="1:14" x14ac:dyDescent="0.35">
      <c r="A1076" s="1">
        <v>48441</v>
      </c>
      <c r="B1076" s="1" t="b">
        <v>0</v>
      </c>
      <c r="C1076" s="1" t="b">
        <v>0</v>
      </c>
      <c r="D1076" s="1">
        <v>54465</v>
      </c>
      <c r="E1076" s="1">
        <v>150.7658768</v>
      </c>
      <c r="F1076" s="1">
        <v>4.7300000000000002E-2</v>
      </c>
      <c r="G1076" s="1">
        <v>0.51400000000000001</v>
      </c>
      <c r="H1076" s="1">
        <v>0.25</v>
      </c>
      <c r="I1076" s="1">
        <v>2.9</v>
      </c>
      <c r="J1076" s="1">
        <v>0.2112</v>
      </c>
      <c r="K1076" s="1">
        <v>28.978367648550357</v>
      </c>
      <c r="L1076" s="1">
        <v>0.245</v>
      </c>
      <c r="M1076">
        <v>0</v>
      </c>
      <c r="N1076">
        <v>1</v>
      </c>
    </row>
    <row r="1077" spans="1:14" x14ac:dyDescent="0.35">
      <c r="A1077" s="1">
        <v>48451</v>
      </c>
      <c r="B1077" s="1" t="b">
        <v>0</v>
      </c>
      <c r="C1077" s="1" t="b">
        <v>0</v>
      </c>
      <c r="D1077" s="1">
        <v>54774</v>
      </c>
      <c r="E1077" s="1">
        <v>78.319443460000002</v>
      </c>
      <c r="F1077" s="1">
        <v>7.5300000000000006E-2</v>
      </c>
      <c r="G1077" s="1">
        <v>0.502</v>
      </c>
      <c r="H1077" s="1">
        <v>0.40699999999999997</v>
      </c>
      <c r="I1077" s="1">
        <v>3</v>
      </c>
      <c r="J1077" s="1">
        <v>0.2213</v>
      </c>
      <c r="K1077" s="1">
        <v>16.778523489932883</v>
      </c>
      <c r="L1077" s="1">
        <v>0.24199999999999999</v>
      </c>
      <c r="M1077">
        <v>0</v>
      </c>
      <c r="N1077">
        <v>0</v>
      </c>
    </row>
    <row r="1078" spans="1:14" x14ac:dyDescent="0.35">
      <c r="A1078" s="1">
        <v>48453</v>
      </c>
      <c r="B1078" s="1" t="b">
        <v>0</v>
      </c>
      <c r="C1078" s="1" t="b">
        <v>0</v>
      </c>
      <c r="D1078" s="1">
        <v>80690</v>
      </c>
      <c r="E1078" s="1">
        <v>1286.559712</v>
      </c>
      <c r="F1078" s="1">
        <v>0.19600000000000001</v>
      </c>
      <c r="G1078" s="1">
        <v>0.495</v>
      </c>
      <c r="H1078" s="1">
        <v>0.33600000000000002</v>
      </c>
      <c r="I1078" s="1">
        <v>2.6</v>
      </c>
      <c r="J1078" s="1">
        <v>0.28839999999999999</v>
      </c>
      <c r="K1078" s="1">
        <v>23.548730958888623</v>
      </c>
      <c r="L1078" s="1">
        <v>0.48599999999999999</v>
      </c>
      <c r="M1078">
        <v>1</v>
      </c>
      <c r="N1078">
        <v>1</v>
      </c>
    </row>
    <row r="1079" spans="1:14" x14ac:dyDescent="0.35">
      <c r="A1079" s="1">
        <v>48473</v>
      </c>
      <c r="B1079" s="1" t="b">
        <v>0</v>
      </c>
      <c r="C1079" s="1" t="b">
        <v>0</v>
      </c>
      <c r="D1079" s="1">
        <v>61822</v>
      </c>
      <c r="E1079" s="1">
        <v>107.6018152</v>
      </c>
      <c r="F1079" s="1">
        <v>0.218</v>
      </c>
      <c r="G1079" s="1">
        <v>0.502</v>
      </c>
      <c r="H1079" s="1">
        <v>0.31</v>
      </c>
      <c r="I1079" s="1">
        <v>3.7</v>
      </c>
      <c r="J1079" s="1">
        <v>0.16969999999999999</v>
      </c>
      <c r="K1079" s="1">
        <v>18.100857980668284</v>
      </c>
      <c r="L1079" s="1">
        <v>0.19899999999999998</v>
      </c>
      <c r="M1079">
        <v>0</v>
      </c>
      <c r="N1079">
        <v>0</v>
      </c>
    </row>
    <row r="1080" spans="1:14" x14ac:dyDescent="0.35">
      <c r="A1080" s="1">
        <v>48477</v>
      </c>
      <c r="B1080" s="1" t="b">
        <v>0</v>
      </c>
      <c r="C1080" s="1" t="b">
        <v>0</v>
      </c>
      <c r="D1080" s="1">
        <v>59039</v>
      </c>
      <c r="E1080" s="1">
        <v>59.411809509999998</v>
      </c>
      <c r="F1080" s="1">
        <v>6.0299999999999999E-2</v>
      </c>
      <c r="G1080" s="1">
        <v>0.51100000000000001</v>
      </c>
      <c r="H1080" s="1">
        <v>0.16700000000000001</v>
      </c>
      <c r="I1080" s="1">
        <v>3.3</v>
      </c>
      <c r="J1080" s="1">
        <v>0.15540000000000001</v>
      </c>
      <c r="K1080" s="1">
        <v>55.73825316314587</v>
      </c>
      <c r="L1080" s="1">
        <v>0.25</v>
      </c>
      <c r="M1080">
        <v>0</v>
      </c>
      <c r="N1080">
        <v>1</v>
      </c>
    </row>
    <row r="1081" spans="1:14" x14ac:dyDescent="0.35">
      <c r="A1081" s="1">
        <v>48485</v>
      </c>
      <c r="B1081" s="1" t="b">
        <v>0</v>
      </c>
      <c r="C1081" s="1" t="b">
        <v>0</v>
      </c>
      <c r="D1081" s="1">
        <v>51535</v>
      </c>
      <c r="E1081" s="1">
        <v>210.6324549</v>
      </c>
      <c r="F1081" s="1">
        <v>5.4999999999999997E-3</v>
      </c>
      <c r="G1081" s="1">
        <v>0.48299999999999998</v>
      </c>
      <c r="H1081" s="1">
        <v>0.19800000000000001</v>
      </c>
      <c r="I1081" s="1">
        <v>3.2</v>
      </c>
      <c r="J1081" s="1">
        <v>0.2137</v>
      </c>
      <c r="K1081" s="1">
        <v>15.12516070483249</v>
      </c>
      <c r="L1081" s="1">
        <v>0.23</v>
      </c>
      <c r="M1081">
        <v>0</v>
      </c>
      <c r="N1081">
        <v>0</v>
      </c>
    </row>
    <row r="1082" spans="1:14" x14ac:dyDescent="0.35">
      <c r="A1082" s="1">
        <v>48491</v>
      </c>
      <c r="B1082" s="1" t="b">
        <v>0</v>
      </c>
      <c r="C1082" s="1" t="b">
        <v>0</v>
      </c>
      <c r="D1082" s="1">
        <v>92661</v>
      </c>
      <c r="E1082" s="1">
        <v>528.07781079999995</v>
      </c>
      <c r="F1082" s="1">
        <v>0.2843</v>
      </c>
      <c r="G1082" s="1">
        <v>0.50700000000000001</v>
      </c>
      <c r="H1082" s="1">
        <v>0.248</v>
      </c>
      <c r="I1082" s="1">
        <v>2.8</v>
      </c>
      <c r="J1082" s="1">
        <v>0.22509999999999999</v>
      </c>
      <c r="K1082" s="1">
        <v>16.933338526223817</v>
      </c>
      <c r="L1082" s="1">
        <v>0.41100000000000003</v>
      </c>
      <c r="M1082">
        <v>1</v>
      </c>
      <c r="N1082">
        <v>1</v>
      </c>
    </row>
    <row r="1083" spans="1:14" x14ac:dyDescent="0.35">
      <c r="A1083" s="1">
        <v>48499</v>
      </c>
      <c r="B1083" s="1" t="b">
        <v>0</v>
      </c>
      <c r="C1083" s="1" t="b">
        <v>0</v>
      </c>
      <c r="D1083" s="1">
        <v>56945</v>
      </c>
      <c r="E1083" s="1">
        <v>70.577495920000004</v>
      </c>
      <c r="F1083" s="1">
        <v>7.85E-2</v>
      </c>
      <c r="G1083" s="1">
        <v>0.504</v>
      </c>
      <c r="H1083" s="1">
        <v>0.104</v>
      </c>
      <c r="I1083" s="1">
        <v>3.9</v>
      </c>
      <c r="J1083" s="1">
        <v>0.1426</v>
      </c>
      <c r="K1083" s="1">
        <v>21.959199806759042</v>
      </c>
      <c r="L1083" s="1">
        <v>0.16399999999999998</v>
      </c>
      <c r="M1083">
        <v>0</v>
      </c>
      <c r="N1083">
        <v>0</v>
      </c>
    </row>
    <row r="1084" spans="1:14" x14ac:dyDescent="0.35">
      <c r="A1084" s="1">
        <v>49011</v>
      </c>
      <c r="B1084" s="1" t="b">
        <v>0</v>
      </c>
      <c r="C1084" s="1" t="b">
        <v>0</v>
      </c>
      <c r="D1084" s="1">
        <v>87610</v>
      </c>
      <c r="E1084" s="1">
        <v>1189.78305</v>
      </c>
      <c r="F1084" s="1">
        <v>0.13780000000000001</v>
      </c>
      <c r="G1084" s="1">
        <v>0.495</v>
      </c>
      <c r="H1084" s="1">
        <v>0.10199999999999999</v>
      </c>
      <c r="I1084" s="1">
        <v>2.4</v>
      </c>
      <c r="J1084" s="1">
        <v>0.21740000000000001</v>
      </c>
      <c r="K1084" s="1">
        <v>2.8130898697820701</v>
      </c>
      <c r="L1084" s="1">
        <v>0.375</v>
      </c>
      <c r="M1084">
        <v>1</v>
      </c>
      <c r="N1084">
        <v>0</v>
      </c>
    </row>
    <row r="1085" spans="1:14" x14ac:dyDescent="0.35">
      <c r="A1085" s="1">
        <v>49021</v>
      </c>
      <c r="B1085" s="1" t="b">
        <v>0</v>
      </c>
      <c r="C1085" s="1" t="b">
        <v>0</v>
      </c>
      <c r="D1085" s="1">
        <v>58307</v>
      </c>
      <c r="E1085" s="1">
        <v>16.634609170000001</v>
      </c>
      <c r="F1085" s="1">
        <v>0.15820000000000001</v>
      </c>
      <c r="G1085" s="1">
        <v>0.501</v>
      </c>
      <c r="H1085" s="1">
        <v>8.8999999999999996E-2</v>
      </c>
      <c r="I1085" s="1">
        <v>2.9</v>
      </c>
      <c r="J1085" s="1">
        <v>0.19409999999999999</v>
      </c>
      <c r="K1085" s="1">
        <v>18.23519757836576</v>
      </c>
      <c r="L1085" s="1">
        <v>0.29100000000000004</v>
      </c>
      <c r="M1085">
        <v>0</v>
      </c>
      <c r="N1085">
        <v>0</v>
      </c>
    </row>
    <row r="1086" spans="1:14" x14ac:dyDescent="0.35">
      <c r="A1086" s="1">
        <v>49035</v>
      </c>
      <c r="B1086" s="1" t="b">
        <v>0</v>
      </c>
      <c r="C1086" s="1" t="b">
        <v>0</v>
      </c>
      <c r="D1086" s="1">
        <v>79941</v>
      </c>
      <c r="E1086" s="1">
        <v>1563.3371139999999</v>
      </c>
      <c r="F1086" s="1">
        <v>0.11269999999999999</v>
      </c>
      <c r="G1086" s="1">
        <v>0.498</v>
      </c>
      <c r="H1086" s="1">
        <v>0.188</v>
      </c>
      <c r="I1086" s="1">
        <v>2.5</v>
      </c>
      <c r="J1086" s="1">
        <v>0.24360000000000001</v>
      </c>
      <c r="K1086" s="1">
        <v>19.820119489468194</v>
      </c>
      <c r="L1086" s="1">
        <v>0.34499999999999997</v>
      </c>
      <c r="M1086">
        <v>1</v>
      </c>
      <c r="N1086">
        <v>1</v>
      </c>
    </row>
    <row r="1087" spans="1:14" x14ac:dyDescent="0.35">
      <c r="A1087" s="1">
        <v>49043</v>
      </c>
      <c r="B1087" s="1" t="b">
        <v>0</v>
      </c>
      <c r="C1087" s="1" t="b">
        <v>0</v>
      </c>
      <c r="D1087" s="1">
        <v>112482</v>
      </c>
      <c r="E1087" s="1">
        <v>22.516818829999998</v>
      </c>
      <c r="F1087" s="1">
        <v>0.1381</v>
      </c>
      <c r="G1087" s="1">
        <v>0.48799999999999999</v>
      </c>
      <c r="H1087" s="1">
        <v>0.115</v>
      </c>
      <c r="I1087" s="1">
        <v>2.4</v>
      </c>
      <c r="J1087" s="1">
        <v>0.17730000000000001</v>
      </c>
      <c r="K1087" s="1">
        <v>47.455214141653819</v>
      </c>
      <c r="L1087" s="1">
        <v>0.55299999999999994</v>
      </c>
      <c r="M1087">
        <v>1</v>
      </c>
      <c r="N1087">
        <v>0</v>
      </c>
    </row>
    <row r="1088" spans="1:14" x14ac:dyDescent="0.35">
      <c r="A1088" s="1">
        <v>49045</v>
      </c>
      <c r="B1088" s="1" t="b">
        <v>0</v>
      </c>
      <c r="C1088" s="1" t="b">
        <v>0</v>
      </c>
      <c r="D1088" s="1">
        <v>80196</v>
      </c>
      <c r="E1088" s="1">
        <v>10.409931670000001</v>
      </c>
      <c r="F1088" s="1">
        <v>0.1943</v>
      </c>
      <c r="G1088" s="1">
        <v>0.49199999999999999</v>
      </c>
      <c r="H1088" s="1">
        <v>0.129</v>
      </c>
      <c r="I1088" s="1">
        <v>2.9</v>
      </c>
      <c r="J1088" s="1">
        <v>0.21460000000000001</v>
      </c>
      <c r="K1088" s="1">
        <v>13.839106547281308</v>
      </c>
      <c r="L1088" s="1">
        <v>0.23</v>
      </c>
      <c r="M1088">
        <v>0</v>
      </c>
      <c r="N1088">
        <v>0</v>
      </c>
    </row>
    <row r="1089" spans="1:14" x14ac:dyDescent="0.35">
      <c r="A1089" s="1">
        <v>49047</v>
      </c>
      <c r="B1089" s="1" t="b">
        <v>0</v>
      </c>
      <c r="C1089" s="1" t="b">
        <v>0</v>
      </c>
      <c r="D1089" s="1">
        <v>62541</v>
      </c>
      <c r="E1089" s="1">
        <v>7.9768859159999996</v>
      </c>
      <c r="F1089" s="1">
        <v>8.7999999999999995E-2</v>
      </c>
      <c r="G1089" s="1">
        <v>0.49299999999999999</v>
      </c>
      <c r="H1089" s="1">
        <v>8.4000000000000005E-2</v>
      </c>
      <c r="I1089" s="1">
        <v>4.2</v>
      </c>
      <c r="J1089" s="1">
        <v>0.21579999999999999</v>
      </c>
      <c r="K1089" s="1">
        <v>55.969105054010186</v>
      </c>
      <c r="L1089" s="1">
        <v>0.14699999999999999</v>
      </c>
      <c r="M1089">
        <v>0</v>
      </c>
      <c r="N1089">
        <v>0</v>
      </c>
    </row>
    <row r="1090" spans="1:14" x14ac:dyDescent="0.35">
      <c r="A1090" s="1">
        <v>49049</v>
      </c>
      <c r="B1090" s="1" t="b">
        <v>0</v>
      </c>
      <c r="C1090" s="1" t="b">
        <v>0</v>
      </c>
      <c r="D1090" s="1">
        <v>79505</v>
      </c>
      <c r="E1090" s="1">
        <v>317.56905819999997</v>
      </c>
      <c r="F1090" s="1">
        <v>0.18809999999999999</v>
      </c>
      <c r="G1090" s="1">
        <v>0.495</v>
      </c>
      <c r="H1090" s="1">
        <v>0.122</v>
      </c>
      <c r="I1090" s="1">
        <v>2.4</v>
      </c>
      <c r="J1090" s="1">
        <v>0.21029999999999999</v>
      </c>
      <c r="K1090" s="1">
        <v>1.5717462887140758</v>
      </c>
      <c r="L1090" s="1">
        <v>0.40100000000000002</v>
      </c>
      <c r="M1090">
        <v>0</v>
      </c>
      <c r="N1090">
        <v>0</v>
      </c>
    </row>
    <row r="1091" spans="1:14" x14ac:dyDescent="0.35">
      <c r="A1091" s="1">
        <v>49053</v>
      </c>
      <c r="B1091" s="1" t="b">
        <v>0</v>
      </c>
      <c r="C1091" s="1" t="b">
        <v>0</v>
      </c>
      <c r="D1091" s="1">
        <v>64388</v>
      </c>
      <c r="E1091" s="1">
        <v>73.177989400000001</v>
      </c>
      <c r="F1091" s="1">
        <v>0.22209999999999999</v>
      </c>
      <c r="G1091" s="1">
        <v>0.504</v>
      </c>
      <c r="H1091" s="1">
        <v>0.109</v>
      </c>
      <c r="I1091" s="1">
        <v>3</v>
      </c>
      <c r="J1091" s="1">
        <v>0.17780000000000001</v>
      </c>
      <c r="K1091" s="1">
        <v>11.264051904751177</v>
      </c>
      <c r="L1091" s="1">
        <v>0.27699999999999997</v>
      </c>
      <c r="M1091">
        <v>0</v>
      </c>
      <c r="N1091">
        <v>0</v>
      </c>
    </row>
    <row r="1092" spans="1:14" x14ac:dyDescent="0.35">
      <c r="A1092" s="1">
        <v>49057</v>
      </c>
      <c r="B1092" s="1" t="b">
        <v>0</v>
      </c>
      <c r="C1092" s="1" t="b">
        <v>0</v>
      </c>
      <c r="D1092" s="1">
        <v>71835</v>
      </c>
      <c r="E1092" s="1">
        <v>451.6928087</v>
      </c>
      <c r="F1092" s="1">
        <v>0.1114</v>
      </c>
      <c r="G1092" s="1">
        <v>0.497</v>
      </c>
      <c r="H1092" s="1">
        <v>0.187</v>
      </c>
      <c r="I1092" s="1">
        <v>3</v>
      </c>
      <c r="J1092" s="1">
        <v>0.22589999999999999</v>
      </c>
      <c r="K1092" s="1">
        <v>11.52901661331294</v>
      </c>
      <c r="L1092" s="1">
        <v>0.23800000000000002</v>
      </c>
      <c r="M1092">
        <v>0</v>
      </c>
      <c r="N1092">
        <v>0</v>
      </c>
    </row>
    <row r="1093" spans="1:14" x14ac:dyDescent="0.35">
      <c r="A1093" s="1">
        <v>50001</v>
      </c>
      <c r="B1093" s="1" t="b">
        <v>0</v>
      </c>
      <c r="C1093" s="1" t="b">
        <v>0</v>
      </c>
      <c r="D1093" s="1">
        <v>73574</v>
      </c>
      <c r="E1093" s="1">
        <v>47.991387469999999</v>
      </c>
      <c r="F1093" s="1">
        <v>-1.1999999999999999E-3</v>
      </c>
      <c r="G1093" s="1">
        <v>0.501</v>
      </c>
      <c r="H1093" s="1">
        <v>2.3E-2</v>
      </c>
      <c r="I1093" s="1">
        <v>2.2999999999999998</v>
      </c>
      <c r="J1093" s="1">
        <v>0.15959999999999999</v>
      </c>
      <c r="K1093" s="1">
        <v>81.572722081735876</v>
      </c>
      <c r="L1093" s="1">
        <v>0.36700000000000005</v>
      </c>
      <c r="M1093">
        <v>1</v>
      </c>
      <c r="N1093">
        <v>1</v>
      </c>
    </row>
    <row r="1094" spans="1:14" x14ac:dyDescent="0.35">
      <c r="A1094" s="1">
        <v>50003</v>
      </c>
      <c r="B1094" s="1" t="b">
        <v>0</v>
      </c>
      <c r="C1094" s="1" t="b">
        <v>0</v>
      </c>
      <c r="D1094" s="1">
        <v>56948</v>
      </c>
      <c r="E1094" s="1">
        <v>52.549705179999997</v>
      </c>
      <c r="F1094" s="1">
        <v>-4.6699999999999998E-2</v>
      </c>
      <c r="G1094" s="1">
        <v>0.51300000000000001</v>
      </c>
      <c r="H1094" s="1">
        <v>2.1999999999999999E-2</v>
      </c>
      <c r="I1094" s="1">
        <v>2.9</v>
      </c>
      <c r="J1094" s="1">
        <v>0.1502</v>
      </c>
      <c r="K1094" s="1">
        <v>84.578517056667607</v>
      </c>
      <c r="L1094" s="1">
        <v>0.35700000000000004</v>
      </c>
      <c r="M1094">
        <v>1</v>
      </c>
      <c r="N1094">
        <v>1</v>
      </c>
    </row>
    <row r="1095" spans="1:14" x14ac:dyDescent="0.35">
      <c r="A1095" s="1">
        <v>50005</v>
      </c>
      <c r="B1095" s="1" t="b">
        <v>0</v>
      </c>
      <c r="C1095" s="1" t="b">
        <v>0</v>
      </c>
      <c r="D1095" s="1">
        <v>50942</v>
      </c>
      <c r="E1095" s="1">
        <v>46.223862009999998</v>
      </c>
      <c r="F1095" s="1">
        <v>-4.1099999999999998E-2</v>
      </c>
      <c r="G1095" s="1">
        <v>0.501</v>
      </c>
      <c r="H1095" s="1">
        <v>1.7000000000000001E-2</v>
      </c>
      <c r="I1095" s="1">
        <v>3</v>
      </c>
      <c r="J1095" s="1">
        <v>0.16209999999999999</v>
      </c>
      <c r="K1095" s="1">
        <v>66.682225852698963</v>
      </c>
      <c r="L1095" s="1">
        <v>0.28100000000000003</v>
      </c>
      <c r="M1095">
        <v>0</v>
      </c>
      <c r="N1095">
        <v>0</v>
      </c>
    </row>
    <row r="1096" spans="1:14" x14ac:dyDescent="0.35">
      <c r="A1096" s="1">
        <v>50007</v>
      </c>
      <c r="B1096" s="1" t="b">
        <v>0</v>
      </c>
      <c r="C1096" s="1" t="b">
        <v>0</v>
      </c>
      <c r="D1096" s="1">
        <v>76483</v>
      </c>
      <c r="E1096" s="1">
        <v>305.21937159999999</v>
      </c>
      <c r="F1096" s="1">
        <v>4.41E-2</v>
      </c>
      <c r="G1096" s="1">
        <v>0.51100000000000001</v>
      </c>
      <c r="H1096" s="1">
        <v>2.5000000000000001E-2</v>
      </c>
      <c r="I1096" s="1">
        <v>1.8</v>
      </c>
      <c r="J1096" s="1">
        <v>0.20660000000000001</v>
      </c>
      <c r="K1096" s="1">
        <v>97.695604918973714</v>
      </c>
      <c r="L1096" s="1">
        <v>0.50700000000000001</v>
      </c>
      <c r="M1096">
        <v>1</v>
      </c>
      <c r="N1096">
        <v>1</v>
      </c>
    </row>
    <row r="1097" spans="1:14" x14ac:dyDescent="0.35">
      <c r="A1097" s="1">
        <v>50011</v>
      </c>
      <c r="B1097" s="1" t="b">
        <v>0</v>
      </c>
      <c r="C1097" s="1" t="b">
        <v>0</v>
      </c>
      <c r="D1097" s="1">
        <v>65056</v>
      </c>
      <c r="E1097" s="1">
        <v>77.957286190000005</v>
      </c>
      <c r="F1097" s="1">
        <v>3.3500000000000002E-2</v>
      </c>
      <c r="G1097" s="1">
        <v>0.502</v>
      </c>
      <c r="H1097" s="1">
        <v>1.7000000000000001E-2</v>
      </c>
      <c r="I1097" s="1">
        <v>2.2999999999999998</v>
      </c>
      <c r="J1097" s="1">
        <v>0.19220000000000001</v>
      </c>
      <c r="K1097" s="1">
        <v>40.484190923444395</v>
      </c>
      <c r="L1097" s="1">
        <v>0.23699999999999999</v>
      </c>
      <c r="M1097">
        <v>0</v>
      </c>
      <c r="N1097">
        <v>0</v>
      </c>
    </row>
    <row r="1098" spans="1:14" x14ac:dyDescent="0.35">
      <c r="A1098" s="1">
        <v>50015</v>
      </c>
      <c r="B1098" s="1" t="b">
        <v>0</v>
      </c>
      <c r="C1098" s="1" t="b">
        <v>0</v>
      </c>
      <c r="D1098" s="1">
        <v>60555</v>
      </c>
      <c r="E1098" s="1">
        <v>55.279350129999997</v>
      </c>
      <c r="F1098" s="1">
        <v>3.5000000000000003E-2</v>
      </c>
      <c r="G1098" s="1">
        <v>0.5</v>
      </c>
      <c r="H1098" s="1">
        <v>1.7999999999999999E-2</v>
      </c>
      <c r="I1098" s="1">
        <v>3.1</v>
      </c>
      <c r="J1098" s="1">
        <v>0.19040000000000001</v>
      </c>
      <c r="K1098" s="1">
        <v>157.71626843308889</v>
      </c>
      <c r="L1098" s="1">
        <v>0.373</v>
      </c>
      <c r="M1098">
        <v>0</v>
      </c>
      <c r="N1098">
        <v>1</v>
      </c>
    </row>
    <row r="1099" spans="1:14" x14ac:dyDescent="0.35">
      <c r="A1099" s="1">
        <v>50019</v>
      </c>
      <c r="B1099" s="1" t="b">
        <v>0</v>
      </c>
      <c r="C1099" s="1" t="b">
        <v>1</v>
      </c>
      <c r="D1099" s="1">
        <v>48826</v>
      </c>
      <c r="E1099" s="1">
        <v>38.999348019999999</v>
      </c>
      <c r="F1099" s="1">
        <v>-7.1999999999999998E-3</v>
      </c>
      <c r="G1099" s="1">
        <v>0.499</v>
      </c>
      <c r="H1099" s="1">
        <v>1.7000000000000001E-2</v>
      </c>
      <c r="I1099" s="1">
        <v>4.2</v>
      </c>
      <c r="J1099" s="1">
        <v>0.1678</v>
      </c>
      <c r="K1099" s="1">
        <v>36.98635203609868</v>
      </c>
      <c r="L1099" s="1">
        <v>0.21600000000000003</v>
      </c>
      <c r="M1099">
        <v>1</v>
      </c>
      <c r="N1099">
        <v>0</v>
      </c>
    </row>
    <row r="1100" spans="1:14" x14ac:dyDescent="0.35">
      <c r="A1100" s="1">
        <v>50021</v>
      </c>
      <c r="B1100" s="1" t="b">
        <v>0</v>
      </c>
      <c r="C1100" s="1" t="b">
        <v>0</v>
      </c>
      <c r="D1100" s="1">
        <v>51903</v>
      </c>
      <c r="E1100" s="1">
        <v>62.583013289999997</v>
      </c>
      <c r="F1100" s="1">
        <v>-5.9299999999999999E-2</v>
      </c>
      <c r="G1100" s="1">
        <v>0.505</v>
      </c>
      <c r="H1100" s="1">
        <v>1.6E-2</v>
      </c>
      <c r="I1100" s="1">
        <v>2.8</v>
      </c>
      <c r="J1100" s="1">
        <v>0.16220000000000001</v>
      </c>
      <c r="K1100" s="1">
        <v>34.36957605127941</v>
      </c>
      <c r="L1100" s="1">
        <v>0.30299999999999999</v>
      </c>
      <c r="M1100">
        <v>0</v>
      </c>
      <c r="N1100">
        <v>0</v>
      </c>
    </row>
    <row r="1101" spans="1:14" x14ac:dyDescent="0.35">
      <c r="A1101" s="1">
        <v>50023</v>
      </c>
      <c r="B1101" s="1" t="b">
        <v>0</v>
      </c>
      <c r="C1101" s="1" t="b">
        <v>0</v>
      </c>
      <c r="D1101" s="1">
        <v>65879</v>
      </c>
      <c r="E1101" s="1">
        <v>84.991553080000003</v>
      </c>
      <c r="F1101" s="1">
        <v>-1.9300000000000001E-2</v>
      </c>
      <c r="G1101" s="1">
        <v>0.503</v>
      </c>
      <c r="H1101" s="1">
        <v>0.02</v>
      </c>
      <c r="I1101" s="1">
        <v>2.2999999999999998</v>
      </c>
      <c r="J1101" s="1">
        <v>0.17199999999999999</v>
      </c>
      <c r="K1101" s="1">
        <v>119.84454450512763</v>
      </c>
      <c r="L1101" s="1">
        <v>0.41499999999999998</v>
      </c>
      <c r="M1101">
        <v>1</v>
      </c>
      <c r="N1101">
        <v>1</v>
      </c>
    </row>
    <row r="1102" spans="1:14" x14ac:dyDescent="0.35">
      <c r="A1102" s="1">
        <v>50025</v>
      </c>
      <c r="B1102" s="1" t="b">
        <v>0</v>
      </c>
      <c r="C1102" s="1" t="b">
        <v>0</v>
      </c>
      <c r="D1102" s="1">
        <v>52068</v>
      </c>
      <c r="E1102" s="1">
        <v>53.76509764</v>
      </c>
      <c r="F1102" s="1">
        <v>-5.4300000000000001E-2</v>
      </c>
      <c r="G1102" s="1">
        <v>0.51100000000000001</v>
      </c>
      <c r="H1102" s="1">
        <v>2.4E-2</v>
      </c>
      <c r="I1102" s="1">
        <v>2.6</v>
      </c>
      <c r="J1102" s="1">
        <v>0.1658</v>
      </c>
      <c r="K1102" s="1">
        <v>47.36867036142295</v>
      </c>
      <c r="L1102" s="1">
        <v>0.38600000000000001</v>
      </c>
      <c r="M1102">
        <v>1</v>
      </c>
      <c r="N1102">
        <v>1</v>
      </c>
    </row>
    <row r="1103" spans="1:14" x14ac:dyDescent="0.35">
      <c r="A1103" s="1">
        <v>50027</v>
      </c>
      <c r="B1103" s="1" t="b">
        <v>0</v>
      </c>
      <c r="C1103" s="1" t="b">
        <v>0</v>
      </c>
      <c r="D1103" s="1">
        <v>61843</v>
      </c>
      <c r="E1103" s="1">
        <v>56.803774130000001</v>
      </c>
      <c r="F1103" s="1">
        <v>-2.92E-2</v>
      </c>
      <c r="G1103" s="1">
        <v>0.51</v>
      </c>
      <c r="H1103" s="1">
        <v>1.7999999999999999E-2</v>
      </c>
      <c r="I1103" s="1">
        <v>2.1</v>
      </c>
      <c r="J1103" s="1">
        <v>0.16889999999999999</v>
      </c>
      <c r="K1103" s="1">
        <v>90.806726962333371</v>
      </c>
      <c r="L1103" s="1">
        <v>0.36299999999999999</v>
      </c>
      <c r="M1103">
        <v>0</v>
      </c>
      <c r="N1103">
        <v>1</v>
      </c>
    </row>
    <row r="1104" spans="1:14" x14ac:dyDescent="0.35">
      <c r="A1104" s="1">
        <v>51001</v>
      </c>
      <c r="B1104" s="1" t="b">
        <v>0</v>
      </c>
      <c r="C1104" s="1" t="b">
        <v>0</v>
      </c>
      <c r="D1104" s="1">
        <v>47335</v>
      </c>
      <c r="E1104" s="1">
        <v>71.893854450000006</v>
      </c>
      <c r="F1104" s="1">
        <v>-2.6200000000000001E-2</v>
      </c>
      <c r="G1104" s="1">
        <v>0.51300000000000001</v>
      </c>
      <c r="H1104" s="1">
        <v>9.0999999999999998E-2</v>
      </c>
      <c r="I1104" s="1">
        <v>3.5</v>
      </c>
      <c r="J1104" s="1">
        <v>0.15840000000000001</v>
      </c>
      <c r="K1104" s="1">
        <v>30.944423814828568</v>
      </c>
      <c r="L1104" s="1">
        <v>0.185</v>
      </c>
      <c r="M1104">
        <v>0</v>
      </c>
      <c r="N1104">
        <v>0</v>
      </c>
    </row>
    <row r="1105" spans="1:14" x14ac:dyDescent="0.35">
      <c r="A1105" s="1">
        <v>51003</v>
      </c>
      <c r="B1105" s="1" t="b">
        <v>0</v>
      </c>
      <c r="C1105" s="1" t="b">
        <v>0</v>
      </c>
      <c r="D1105" s="1">
        <v>86332</v>
      </c>
      <c r="E1105" s="1">
        <v>151.7001573</v>
      </c>
      <c r="F1105" s="1">
        <v>9.4799999999999995E-2</v>
      </c>
      <c r="G1105" s="1">
        <v>0.52100000000000002</v>
      </c>
      <c r="H1105" s="1">
        <v>5.8000000000000003E-2</v>
      </c>
      <c r="I1105" s="1">
        <v>2.5</v>
      </c>
      <c r="J1105" s="1">
        <v>0.19189999999999999</v>
      </c>
      <c r="K1105" s="1">
        <v>18.293240647580721</v>
      </c>
      <c r="L1105" s="1">
        <v>0.53500000000000003</v>
      </c>
      <c r="M1105">
        <v>1</v>
      </c>
      <c r="N1105">
        <v>0</v>
      </c>
    </row>
    <row r="1106" spans="1:14" x14ac:dyDescent="0.35">
      <c r="A1106" s="1">
        <v>51005</v>
      </c>
      <c r="B1106" s="1" t="b">
        <v>0</v>
      </c>
      <c r="C1106" s="1" t="b">
        <v>0</v>
      </c>
      <c r="D1106" s="1">
        <v>53341</v>
      </c>
      <c r="E1106" s="1">
        <v>33.358999859999997</v>
      </c>
      <c r="F1106" s="1">
        <v>-9.35E-2</v>
      </c>
      <c r="G1106" s="1">
        <v>0.51100000000000001</v>
      </c>
      <c r="H1106" s="1">
        <v>1.6E-2</v>
      </c>
      <c r="I1106" s="1">
        <v>3.4</v>
      </c>
      <c r="J1106" s="1">
        <v>0.14799999999999999</v>
      </c>
      <c r="K1106" s="1">
        <v>67.294751009421262</v>
      </c>
      <c r="L1106" s="1">
        <v>0.154</v>
      </c>
      <c r="M1106">
        <v>0</v>
      </c>
      <c r="N1106">
        <v>0</v>
      </c>
    </row>
    <row r="1107" spans="1:14" x14ac:dyDescent="0.35">
      <c r="A1107" s="1">
        <v>51011</v>
      </c>
      <c r="B1107" s="1" t="b">
        <v>0</v>
      </c>
      <c r="C1107" s="1" t="b">
        <v>0</v>
      </c>
      <c r="D1107" s="1">
        <v>54609</v>
      </c>
      <c r="E1107" s="1">
        <v>47.710003780000001</v>
      </c>
      <c r="F1107" s="1">
        <v>5.8999999999999997E-2</v>
      </c>
      <c r="G1107" s="1">
        <v>0.51500000000000001</v>
      </c>
      <c r="H1107" s="1">
        <v>1.9E-2</v>
      </c>
      <c r="I1107" s="1">
        <v>3.5</v>
      </c>
      <c r="J1107" s="1">
        <v>0.1802</v>
      </c>
      <c r="K1107" s="1">
        <v>62.849600905034251</v>
      </c>
      <c r="L1107" s="1">
        <v>0.19800000000000001</v>
      </c>
      <c r="M1107">
        <v>0</v>
      </c>
      <c r="N1107">
        <v>0</v>
      </c>
    </row>
    <row r="1108" spans="1:14" x14ac:dyDescent="0.35">
      <c r="A1108" s="1">
        <v>51013</v>
      </c>
      <c r="B1108" s="1" t="b">
        <v>0</v>
      </c>
      <c r="C1108" s="1" t="b">
        <v>0</v>
      </c>
      <c r="D1108" s="1">
        <v>118986</v>
      </c>
      <c r="E1108" s="1">
        <v>9118.4261179999994</v>
      </c>
      <c r="F1108" s="1">
        <v>0.1234</v>
      </c>
      <c r="G1108" s="1">
        <v>0.499</v>
      </c>
      <c r="H1108" s="1">
        <v>0.156</v>
      </c>
      <c r="I1108" s="1">
        <v>1.9</v>
      </c>
      <c r="J1108" s="1">
        <v>0.32729999999999998</v>
      </c>
      <c r="K1108" s="1">
        <v>8.4444481975325321</v>
      </c>
      <c r="L1108" s="1">
        <v>0.746</v>
      </c>
      <c r="M1108">
        <v>1</v>
      </c>
      <c r="N1108">
        <v>0</v>
      </c>
    </row>
    <row r="1109" spans="1:14" x14ac:dyDescent="0.35">
      <c r="A1109" s="1">
        <v>51019</v>
      </c>
      <c r="B1109" s="1" t="b">
        <v>0</v>
      </c>
      <c r="C1109" s="1" t="b">
        <v>0</v>
      </c>
      <c r="D1109" s="1">
        <v>66591</v>
      </c>
      <c r="E1109" s="1">
        <v>104.9067689</v>
      </c>
      <c r="F1109" s="1">
        <v>0.13070000000000001</v>
      </c>
      <c r="G1109" s="1">
        <v>0.50800000000000001</v>
      </c>
      <c r="H1109" s="1">
        <v>2.4E-2</v>
      </c>
      <c r="I1109" s="1">
        <v>2.9</v>
      </c>
      <c r="J1109" s="1">
        <v>0.1535</v>
      </c>
      <c r="K1109" s="1">
        <v>50.634834234211425</v>
      </c>
      <c r="L1109" s="1">
        <v>0.28899999999999998</v>
      </c>
      <c r="M1109">
        <v>0</v>
      </c>
      <c r="N1109">
        <v>0</v>
      </c>
    </row>
    <row r="1110" spans="1:14" x14ac:dyDescent="0.35">
      <c r="A1110" s="1">
        <v>51023</v>
      </c>
      <c r="B1110" s="1" t="b">
        <v>0</v>
      </c>
      <c r="C1110" s="1" t="b">
        <v>1</v>
      </c>
      <c r="D1110" s="1">
        <v>74178</v>
      </c>
      <c r="E1110" s="1">
        <v>61.749587030000001</v>
      </c>
      <c r="F1110" s="1">
        <v>8.0999999999999996E-3</v>
      </c>
      <c r="G1110" s="1">
        <v>0.503</v>
      </c>
      <c r="H1110" s="1">
        <v>1.7999999999999999E-2</v>
      </c>
      <c r="I1110" s="1">
        <v>2.5</v>
      </c>
      <c r="J1110" s="1">
        <v>0.15049999999999999</v>
      </c>
      <c r="K1110" s="1">
        <v>29.923097639067596</v>
      </c>
      <c r="L1110" s="1">
        <v>0.28699999999999998</v>
      </c>
      <c r="M1110">
        <v>1</v>
      </c>
      <c r="N1110">
        <v>0</v>
      </c>
    </row>
    <row r="1111" spans="1:14" x14ac:dyDescent="0.35">
      <c r="A1111" s="1">
        <v>51041</v>
      </c>
      <c r="B1111" s="1" t="b">
        <v>0</v>
      </c>
      <c r="C1111" s="1" t="b">
        <v>0</v>
      </c>
      <c r="D1111" s="1">
        <v>81641</v>
      </c>
      <c r="E1111" s="1">
        <v>833.46208449999995</v>
      </c>
      <c r="F1111" s="1">
        <v>0.1036</v>
      </c>
      <c r="G1111" s="1">
        <v>0.51800000000000002</v>
      </c>
      <c r="H1111" s="1">
        <v>9.5000000000000001E-2</v>
      </c>
      <c r="I1111" s="1">
        <v>2.7</v>
      </c>
      <c r="J1111" s="1">
        <v>0.19009999999999999</v>
      </c>
      <c r="K1111" s="1">
        <v>2.8344510518647854</v>
      </c>
      <c r="L1111" s="1">
        <v>0.39899999999999997</v>
      </c>
      <c r="M1111">
        <v>1</v>
      </c>
      <c r="N1111">
        <v>0</v>
      </c>
    </row>
    <row r="1112" spans="1:14" x14ac:dyDescent="0.35">
      <c r="A1112" s="1">
        <v>51047</v>
      </c>
      <c r="B1112" s="1" t="b">
        <v>0</v>
      </c>
      <c r="C1112" s="1" t="b">
        <v>0</v>
      </c>
      <c r="D1112" s="1">
        <v>79739</v>
      </c>
      <c r="E1112" s="1">
        <v>138.71382840000001</v>
      </c>
      <c r="F1112" s="1">
        <v>0.1125</v>
      </c>
      <c r="G1112" s="1">
        <v>0.501</v>
      </c>
      <c r="H1112" s="1">
        <v>0.11600000000000001</v>
      </c>
      <c r="I1112" s="1">
        <v>2.6</v>
      </c>
      <c r="J1112" s="1">
        <v>0.1855</v>
      </c>
      <c r="K1112" s="1">
        <v>38.019199695846403</v>
      </c>
      <c r="L1112" s="1">
        <v>0.247</v>
      </c>
      <c r="M1112">
        <v>0</v>
      </c>
      <c r="N1112">
        <v>0</v>
      </c>
    </row>
    <row r="1113" spans="1:14" x14ac:dyDescent="0.35">
      <c r="A1113" s="1">
        <v>51059</v>
      </c>
      <c r="B1113" s="1" t="b">
        <v>0</v>
      </c>
      <c r="C1113" s="1" t="b">
        <v>0</v>
      </c>
      <c r="D1113" s="1">
        <v>127898</v>
      </c>
      <c r="E1113" s="1">
        <v>2935.0971559999998</v>
      </c>
      <c r="F1113" s="1">
        <v>5.7299999999999997E-2</v>
      </c>
      <c r="G1113" s="1">
        <v>0.504</v>
      </c>
      <c r="H1113" s="1">
        <v>0.16500000000000001</v>
      </c>
      <c r="I1113" s="1">
        <v>2.2999999999999998</v>
      </c>
      <c r="J1113" s="1">
        <v>0.20669999999999999</v>
      </c>
      <c r="K1113" s="1">
        <v>9.5857893287507441</v>
      </c>
      <c r="L1113" s="1">
        <v>0.61099999999999999</v>
      </c>
      <c r="M1113">
        <v>1</v>
      </c>
      <c r="N1113">
        <v>0</v>
      </c>
    </row>
    <row r="1114" spans="1:14" x14ac:dyDescent="0.35">
      <c r="A1114" s="1">
        <v>51061</v>
      </c>
      <c r="B1114" s="1" t="b">
        <v>0</v>
      </c>
      <c r="C1114" s="1" t="b">
        <v>0</v>
      </c>
      <c r="D1114" s="1">
        <v>103827</v>
      </c>
      <c r="E1114" s="1">
        <v>110.0040312</v>
      </c>
      <c r="F1114" s="1">
        <v>8.4500000000000006E-2</v>
      </c>
      <c r="G1114" s="1">
        <v>0.50600000000000001</v>
      </c>
      <c r="H1114" s="1">
        <v>9.1999999999999998E-2</v>
      </c>
      <c r="I1114" s="1">
        <v>2.4</v>
      </c>
      <c r="J1114" s="1">
        <v>0.17299999999999999</v>
      </c>
      <c r="K1114" s="1">
        <v>28.081210861812359</v>
      </c>
      <c r="L1114" s="1">
        <v>0.35899999999999999</v>
      </c>
      <c r="M1114">
        <v>1</v>
      </c>
      <c r="N1114">
        <v>0</v>
      </c>
    </row>
    <row r="1115" spans="1:14" x14ac:dyDescent="0.35">
      <c r="A1115" s="1">
        <v>51063</v>
      </c>
      <c r="B1115" s="1" t="b">
        <v>0</v>
      </c>
      <c r="C1115" s="1" t="b">
        <v>0</v>
      </c>
      <c r="D1115" s="1">
        <v>52277</v>
      </c>
      <c r="E1115" s="1">
        <v>41.39898007</v>
      </c>
      <c r="F1115" s="1">
        <v>2.98E-2</v>
      </c>
      <c r="G1115" s="1">
        <v>0.496</v>
      </c>
      <c r="H1115" s="1">
        <v>0.03</v>
      </c>
      <c r="I1115" s="1">
        <v>2.6</v>
      </c>
      <c r="J1115" s="1">
        <v>0.15179999999999999</v>
      </c>
      <c r="K1115" s="1">
        <v>63.496094990158106</v>
      </c>
      <c r="L1115" s="1">
        <v>0.223</v>
      </c>
      <c r="M1115">
        <v>0</v>
      </c>
      <c r="N1115">
        <v>0</v>
      </c>
    </row>
    <row r="1116" spans="1:14" x14ac:dyDescent="0.35">
      <c r="A1116" s="1">
        <v>51067</v>
      </c>
      <c r="B1116" s="1" t="b">
        <v>0</v>
      </c>
      <c r="C1116" s="1" t="b">
        <v>0</v>
      </c>
      <c r="D1116" s="1">
        <v>61878</v>
      </c>
      <c r="E1116" s="1">
        <v>81.170176089999998</v>
      </c>
      <c r="F1116" s="1">
        <v>-2.0999999999999999E-3</v>
      </c>
      <c r="G1116" s="1">
        <v>0.50800000000000001</v>
      </c>
      <c r="H1116" s="1">
        <v>2.9000000000000001E-2</v>
      </c>
      <c r="I1116" s="1">
        <v>2.9</v>
      </c>
      <c r="J1116" s="1">
        <v>0.1487</v>
      </c>
      <c r="K1116" s="1">
        <v>35.687520074230036</v>
      </c>
      <c r="L1116" s="1">
        <v>0.20499999999999999</v>
      </c>
      <c r="M1116">
        <v>0</v>
      </c>
      <c r="N1116">
        <v>0</v>
      </c>
    </row>
    <row r="1117" spans="1:14" x14ac:dyDescent="0.35">
      <c r="A1117" s="1">
        <v>51071</v>
      </c>
      <c r="B1117" s="1" t="b">
        <v>0</v>
      </c>
      <c r="C1117" s="1" t="b">
        <v>0</v>
      </c>
      <c r="D1117" s="1">
        <v>53111</v>
      </c>
      <c r="E1117" s="1">
        <v>46.9952021</v>
      </c>
      <c r="F1117" s="1">
        <v>-3.39E-2</v>
      </c>
      <c r="G1117" s="1">
        <v>0.50600000000000001</v>
      </c>
      <c r="H1117" s="1">
        <v>1.7999999999999999E-2</v>
      </c>
      <c r="I1117" s="1">
        <v>3.3</v>
      </c>
      <c r="J1117" s="1">
        <v>0.1651</v>
      </c>
      <c r="K1117" s="1">
        <v>59.808612440191389</v>
      </c>
      <c r="L1117" s="1">
        <v>0.182</v>
      </c>
      <c r="M1117">
        <v>0</v>
      </c>
      <c r="N1117">
        <v>0</v>
      </c>
    </row>
    <row r="1118" spans="1:14" x14ac:dyDescent="0.35">
      <c r="A1118" s="1">
        <v>51073</v>
      </c>
      <c r="B1118" s="1" t="b">
        <v>0</v>
      </c>
      <c r="C1118" s="1" t="b">
        <v>0</v>
      </c>
      <c r="D1118" s="1">
        <v>71715</v>
      </c>
      <c r="E1118" s="1">
        <v>171.47290949999999</v>
      </c>
      <c r="F1118" s="1">
        <v>1.3100000000000001E-2</v>
      </c>
      <c r="G1118" s="1">
        <v>0.50800000000000001</v>
      </c>
      <c r="H1118" s="1">
        <v>3.7999999999999999E-2</v>
      </c>
      <c r="I1118" s="1">
        <v>2.6</v>
      </c>
      <c r="J1118" s="1">
        <v>0.1802</v>
      </c>
      <c r="K1118" s="1">
        <v>26.775195458926849</v>
      </c>
      <c r="L1118" s="1">
        <v>0.22800000000000001</v>
      </c>
      <c r="M1118">
        <v>0</v>
      </c>
      <c r="N1118">
        <v>0</v>
      </c>
    </row>
    <row r="1119" spans="1:14" x14ac:dyDescent="0.35">
      <c r="A1119" s="1">
        <v>51075</v>
      </c>
      <c r="B1119" s="1" t="b">
        <v>0</v>
      </c>
      <c r="C1119" s="1" t="b">
        <v>0</v>
      </c>
      <c r="D1119" s="1">
        <v>100444</v>
      </c>
      <c r="E1119" s="1">
        <v>84.405593159999995</v>
      </c>
      <c r="F1119" s="1">
        <v>8.5699999999999998E-2</v>
      </c>
      <c r="G1119" s="1">
        <v>0.50900000000000001</v>
      </c>
      <c r="H1119" s="1">
        <v>3.1E-2</v>
      </c>
      <c r="I1119" s="1">
        <v>2.8</v>
      </c>
      <c r="J1119" s="1">
        <v>0.15290000000000001</v>
      </c>
      <c r="K1119" s="1">
        <v>42.099945270071146</v>
      </c>
      <c r="L1119" s="1">
        <v>0.39200000000000002</v>
      </c>
      <c r="M1119">
        <v>1</v>
      </c>
      <c r="N1119">
        <v>1</v>
      </c>
    </row>
    <row r="1120" spans="1:14" x14ac:dyDescent="0.35">
      <c r="A1120" s="1">
        <v>51087</v>
      </c>
      <c r="B1120" s="1" t="b">
        <v>0</v>
      </c>
      <c r="C1120" s="1" t="b">
        <v>0</v>
      </c>
      <c r="D1120" s="1">
        <v>68975</v>
      </c>
      <c r="E1120" s="1">
        <v>1415.5851379999999</v>
      </c>
      <c r="F1120" s="1">
        <v>7.22E-2</v>
      </c>
      <c r="G1120" s="1">
        <v>0.52600000000000002</v>
      </c>
      <c r="H1120" s="1">
        <v>0.06</v>
      </c>
      <c r="I1120" s="1">
        <v>2.8</v>
      </c>
      <c r="J1120" s="1">
        <v>0.21529999999999999</v>
      </c>
      <c r="K1120" s="1">
        <v>9.0684303756143869</v>
      </c>
      <c r="L1120" s="1">
        <v>0.42899999999999999</v>
      </c>
      <c r="M1120">
        <v>0</v>
      </c>
      <c r="N1120">
        <v>0</v>
      </c>
    </row>
    <row r="1121" spans="1:14" x14ac:dyDescent="0.35">
      <c r="A1121" s="1">
        <v>51089</v>
      </c>
      <c r="B1121" s="1" t="b">
        <v>0</v>
      </c>
      <c r="C1121" s="1" t="b">
        <v>0</v>
      </c>
      <c r="D1121" s="1">
        <v>41908</v>
      </c>
      <c r="E1121" s="1">
        <v>132.2325506</v>
      </c>
      <c r="F1121" s="1">
        <v>-7.1099999999999997E-2</v>
      </c>
      <c r="G1121" s="1">
        <v>0.51900000000000002</v>
      </c>
      <c r="H1121" s="1">
        <v>5.8000000000000003E-2</v>
      </c>
      <c r="I1121" s="1">
        <v>3.3</v>
      </c>
      <c r="J1121" s="1">
        <v>0.15459999999999999</v>
      </c>
      <c r="K1121" s="1">
        <v>19.779654647229858</v>
      </c>
      <c r="L1121" s="1">
        <v>0.128</v>
      </c>
      <c r="M1121">
        <v>0</v>
      </c>
      <c r="N1121">
        <v>0</v>
      </c>
    </row>
    <row r="1122" spans="1:14" x14ac:dyDescent="0.35">
      <c r="A1122" s="1">
        <v>51093</v>
      </c>
      <c r="B1122" s="1" t="b">
        <v>0</v>
      </c>
      <c r="C1122" s="1" t="b">
        <v>0</v>
      </c>
      <c r="D1122" s="1">
        <v>78749</v>
      </c>
      <c r="E1122" s="1">
        <v>117.57791210000001</v>
      </c>
      <c r="F1122" s="1">
        <v>4.9599999999999998E-2</v>
      </c>
      <c r="G1122" s="1">
        <v>0.51</v>
      </c>
      <c r="H1122" s="1">
        <v>3.4000000000000002E-2</v>
      </c>
      <c r="I1122" s="1">
        <v>2.8</v>
      </c>
      <c r="J1122" s="1">
        <v>0.17180000000000001</v>
      </c>
      <c r="K1122" s="1">
        <v>53.895281468107463</v>
      </c>
      <c r="L1122" s="1">
        <v>0.28199999999999997</v>
      </c>
      <c r="M1122">
        <v>0</v>
      </c>
      <c r="N1122">
        <v>0</v>
      </c>
    </row>
    <row r="1123" spans="1:14" x14ac:dyDescent="0.35">
      <c r="A1123" s="1">
        <v>51095</v>
      </c>
      <c r="B1123" s="1" t="b">
        <v>0</v>
      </c>
      <c r="C1123" s="1" t="b">
        <v>0</v>
      </c>
      <c r="D1123" s="1">
        <v>92773</v>
      </c>
      <c r="E1123" s="1">
        <v>537.24102589999995</v>
      </c>
      <c r="F1123" s="1">
        <v>0.12429999999999999</v>
      </c>
      <c r="G1123" s="1">
        <v>0.51700000000000002</v>
      </c>
      <c r="H1123" s="1">
        <v>6.0999999999999999E-2</v>
      </c>
      <c r="I1123" s="1">
        <v>2.7</v>
      </c>
      <c r="J1123" s="1">
        <v>0.1585</v>
      </c>
      <c r="K1123" s="1">
        <v>13.067966493733911</v>
      </c>
      <c r="L1123" s="1">
        <v>0.496</v>
      </c>
      <c r="M1123">
        <v>1</v>
      </c>
      <c r="N1123">
        <v>0</v>
      </c>
    </row>
    <row r="1124" spans="1:14" x14ac:dyDescent="0.35">
      <c r="A1124" s="1">
        <v>51099</v>
      </c>
      <c r="B1124" s="1" t="b">
        <v>0</v>
      </c>
      <c r="C1124" s="1" t="b">
        <v>0</v>
      </c>
      <c r="D1124" s="1">
        <v>85657</v>
      </c>
      <c r="E1124" s="1">
        <v>149.3909907</v>
      </c>
      <c r="F1124" s="1">
        <v>0.1212</v>
      </c>
      <c r="G1124" s="1">
        <v>0.49399999999999999</v>
      </c>
      <c r="H1124" s="1">
        <v>5.8000000000000003E-2</v>
      </c>
      <c r="I1124" s="1">
        <v>2.6</v>
      </c>
      <c r="J1124" s="1">
        <v>0.1988</v>
      </c>
      <c r="K1124" s="1">
        <v>37.263377552541357</v>
      </c>
      <c r="L1124" s="1">
        <v>0.34600000000000003</v>
      </c>
      <c r="M1124">
        <v>0</v>
      </c>
      <c r="N1124">
        <v>0</v>
      </c>
    </row>
    <row r="1125" spans="1:14" x14ac:dyDescent="0.35">
      <c r="A1125" s="1">
        <v>51101</v>
      </c>
      <c r="B1125" s="1" t="b">
        <v>0</v>
      </c>
      <c r="C1125" s="1" t="b">
        <v>0</v>
      </c>
      <c r="D1125" s="1">
        <v>73035</v>
      </c>
      <c r="E1125" s="1">
        <v>62.59742061</v>
      </c>
      <c r="F1125" s="1">
        <v>7.0699999999999999E-2</v>
      </c>
      <c r="G1125" s="1">
        <v>0.51100000000000001</v>
      </c>
      <c r="H1125" s="1">
        <v>2.9000000000000001E-2</v>
      </c>
      <c r="I1125" s="1">
        <v>2.7</v>
      </c>
      <c r="J1125" s="1">
        <v>0.19980000000000001</v>
      </c>
      <c r="K1125" s="1">
        <v>58.315838581758811</v>
      </c>
      <c r="L1125" s="1">
        <v>0.20399999999999999</v>
      </c>
      <c r="M1125">
        <v>0</v>
      </c>
      <c r="N1125">
        <v>0</v>
      </c>
    </row>
    <row r="1126" spans="1:14" x14ac:dyDescent="0.35">
      <c r="A1126" s="1">
        <v>51107</v>
      </c>
      <c r="B1126" s="1" t="b">
        <v>0</v>
      </c>
      <c r="C1126" s="1" t="b">
        <v>0</v>
      </c>
      <c r="D1126" s="1">
        <v>151806</v>
      </c>
      <c r="E1126" s="1">
        <v>802.1126501</v>
      </c>
      <c r="F1126" s="1">
        <v>0.24479999999999999</v>
      </c>
      <c r="G1126" s="1">
        <v>0.504</v>
      </c>
      <c r="H1126" s="1">
        <v>0.13900000000000001</v>
      </c>
      <c r="I1126" s="1">
        <v>2.2999999999999998</v>
      </c>
      <c r="J1126" s="1">
        <v>0.20080000000000001</v>
      </c>
      <c r="K1126" s="1">
        <v>55.617621597047915</v>
      </c>
      <c r="L1126" s="1">
        <v>0.60799999999999998</v>
      </c>
      <c r="M1126">
        <v>1</v>
      </c>
      <c r="N1126">
        <v>1</v>
      </c>
    </row>
    <row r="1127" spans="1:14" x14ac:dyDescent="0.35">
      <c r="A1127" s="1">
        <v>51109</v>
      </c>
      <c r="B1127" s="1" t="b">
        <v>0</v>
      </c>
      <c r="C1127" s="1" t="b">
        <v>0</v>
      </c>
      <c r="D1127" s="1">
        <v>64135</v>
      </c>
      <c r="E1127" s="1">
        <v>75.742494460000003</v>
      </c>
      <c r="F1127" s="1">
        <v>0.1181</v>
      </c>
      <c r="G1127" s="1">
        <v>0.505</v>
      </c>
      <c r="H1127" s="1">
        <v>3.3000000000000002E-2</v>
      </c>
      <c r="I1127" s="1">
        <v>2.7</v>
      </c>
      <c r="J1127" s="1">
        <v>0.17910000000000001</v>
      </c>
      <c r="K1127" s="1">
        <v>53.204224415418579</v>
      </c>
      <c r="L1127" s="1">
        <v>0.23399999999999999</v>
      </c>
      <c r="M1127">
        <v>0</v>
      </c>
      <c r="N1127">
        <v>0</v>
      </c>
    </row>
    <row r="1128" spans="1:14" x14ac:dyDescent="0.35">
      <c r="A1128" s="1">
        <v>51113</v>
      </c>
      <c r="B1128" s="1" t="b">
        <v>0</v>
      </c>
      <c r="C1128" s="1" t="b">
        <v>0</v>
      </c>
      <c r="D1128" s="1">
        <v>66397</v>
      </c>
      <c r="E1128" s="1">
        <v>41.35236355</v>
      </c>
      <c r="F1128" s="1">
        <v>-3.5000000000000001E-3</v>
      </c>
      <c r="G1128" s="1">
        <v>0.51600000000000001</v>
      </c>
      <c r="H1128" s="1">
        <v>3.2000000000000001E-2</v>
      </c>
      <c r="I1128" s="1">
        <v>2.2000000000000002</v>
      </c>
      <c r="J1128" s="1">
        <v>0.16020000000000001</v>
      </c>
      <c r="K1128" s="1">
        <v>75.409094336777017</v>
      </c>
      <c r="L1128" s="1">
        <v>0.24199999999999999</v>
      </c>
      <c r="M1128">
        <v>0</v>
      </c>
      <c r="N1128">
        <v>0</v>
      </c>
    </row>
    <row r="1129" spans="1:14" x14ac:dyDescent="0.35">
      <c r="A1129" s="1">
        <v>51121</v>
      </c>
      <c r="B1129" s="1" t="b">
        <v>0</v>
      </c>
      <c r="C1129" s="1" t="b">
        <v>0</v>
      </c>
      <c r="D1129" s="1">
        <v>58740</v>
      </c>
      <c r="E1129" s="1">
        <v>254.6031926</v>
      </c>
      <c r="F1129" s="1">
        <v>4.2000000000000003E-2</v>
      </c>
      <c r="G1129" s="1">
        <v>0.48299999999999998</v>
      </c>
      <c r="H1129" s="1">
        <v>3.5000000000000003E-2</v>
      </c>
      <c r="I1129" s="1">
        <v>2.8</v>
      </c>
      <c r="J1129" s="1">
        <v>0.193</v>
      </c>
      <c r="K1129" s="1">
        <v>30.446034404018874</v>
      </c>
      <c r="L1129" s="1">
        <v>0.45799999999999996</v>
      </c>
      <c r="M1129">
        <v>0</v>
      </c>
      <c r="N1129">
        <v>1</v>
      </c>
    </row>
    <row r="1130" spans="1:14" x14ac:dyDescent="0.35">
      <c r="A1130" s="1">
        <v>51125</v>
      </c>
      <c r="B1130" s="1" t="b">
        <v>0</v>
      </c>
      <c r="C1130" s="1" t="b">
        <v>0</v>
      </c>
      <c r="D1130" s="1">
        <v>55804</v>
      </c>
      <c r="E1130" s="1">
        <v>31.708208030000002</v>
      </c>
      <c r="F1130" s="1">
        <v>-6.0000000000000001E-3</v>
      </c>
      <c r="G1130" s="1">
        <v>0.51700000000000002</v>
      </c>
      <c r="H1130" s="1">
        <v>4.2999999999999997E-2</v>
      </c>
      <c r="I1130" s="1">
        <v>2.8</v>
      </c>
      <c r="J1130" s="1">
        <v>0.1469</v>
      </c>
      <c r="K1130" s="1">
        <v>200.93770931011386</v>
      </c>
      <c r="L1130" s="1">
        <v>0.32100000000000001</v>
      </c>
      <c r="M1130">
        <v>1</v>
      </c>
      <c r="N1130">
        <v>1</v>
      </c>
    </row>
    <row r="1131" spans="1:14" x14ac:dyDescent="0.35">
      <c r="A1131" s="1">
        <v>51131</v>
      </c>
      <c r="B1131" s="1" t="b">
        <v>0</v>
      </c>
      <c r="C1131" s="1" t="b">
        <v>0</v>
      </c>
      <c r="D1131" s="1">
        <v>45235</v>
      </c>
      <c r="E1131" s="1">
        <v>55.337126439999999</v>
      </c>
      <c r="F1131" s="1">
        <v>-5.8000000000000003E-2</v>
      </c>
      <c r="G1131" s="1">
        <v>0.52100000000000002</v>
      </c>
      <c r="H1131" s="1">
        <v>9.5000000000000001E-2</v>
      </c>
      <c r="I1131" s="1">
        <v>4.4000000000000004</v>
      </c>
      <c r="J1131" s="1">
        <v>0.151</v>
      </c>
      <c r="K1131" s="1">
        <v>85.397096498719051</v>
      </c>
      <c r="L1131" s="1">
        <v>0.21600000000000003</v>
      </c>
      <c r="M1131">
        <v>1</v>
      </c>
      <c r="N1131">
        <v>0</v>
      </c>
    </row>
    <row r="1132" spans="1:14" x14ac:dyDescent="0.35">
      <c r="A1132" s="1">
        <v>51135</v>
      </c>
      <c r="B1132" s="1" t="b">
        <v>0</v>
      </c>
      <c r="C1132" s="1" t="b">
        <v>0</v>
      </c>
      <c r="D1132" s="1">
        <v>45913</v>
      </c>
      <c r="E1132" s="1">
        <v>48.449069950000002</v>
      </c>
      <c r="F1132" s="1">
        <v>-4.0800000000000003E-2</v>
      </c>
      <c r="G1132" s="1">
        <v>0.45900000000000002</v>
      </c>
      <c r="H1132" s="1">
        <v>4.8000000000000001E-2</v>
      </c>
      <c r="I1132" s="1">
        <v>2.8</v>
      </c>
      <c r="J1132" s="1">
        <v>0.20399999999999999</v>
      </c>
      <c r="K1132" s="1">
        <v>65.651260504201673</v>
      </c>
      <c r="L1132" s="1">
        <v>0.127</v>
      </c>
      <c r="M1132">
        <v>0</v>
      </c>
      <c r="N1132">
        <v>0</v>
      </c>
    </row>
    <row r="1133" spans="1:14" x14ac:dyDescent="0.35">
      <c r="A1133" s="1">
        <v>51139</v>
      </c>
      <c r="B1133" s="1" t="b">
        <v>0</v>
      </c>
      <c r="C1133" s="1" t="b">
        <v>0</v>
      </c>
      <c r="D1133" s="1">
        <v>52877</v>
      </c>
      <c r="E1133" s="1">
        <v>76.890907690000006</v>
      </c>
      <c r="F1133" s="1">
        <v>-5.8999999999999999E-3</v>
      </c>
      <c r="G1133" s="1">
        <v>0.505</v>
      </c>
      <c r="H1133" s="1">
        <v>2.1999999999999999E-2</v>
      </c>
      <c r="I1133" s="1">
        <v>3.8</v>
      </c>
      <c r="J1133" s="1">
        <v>0.16789999999999999</v>
      </c>
      <c r="K1133" s="1">
        <v>41.837503137812739</v>
      </c>
      <c r="L1133" s="1">
        <v>0.13900000000000001</v>
      </c>
      <c r="M1133">
        <v>0</v>
      </c>
      <c r="N1133">
        <v>0</v>
      </c>
    </row>
    <row r="1134" spans="1:14" x14ac:dyDescent="0.35">
      <c r="A1134" s="1">
        <v>51145</v>
      </c>
      <c r="B1134" s="1" t="b">
        <v>0</v>
      </c>
      <c r="C1134" s="1" t="b">
        <v>0</v>
      </c>
      <c r="D1134" s="1">
        <v>94293</v>
      </c>
      <c r="E1134" s="1">
        <v>113.94929689999999</v>
      </c>
      <c r="F1134" s="1">
        <v>5.4199999999999998E-2</v>
      </c>
      <c r="G1134" s="1">
        <v>0.48299999999999998</v>
      </c>
      <c r="H1134" s="1">
        <v>2.3E-2</v>
      </c>
      <c r="I1134" s="1">
        <v>2.5</v>
      </c>
      <c r="J1134" s="1">
        <v>0.1706</v>
      </c>
      <c r="K1134" s="1">
        <v>33.724537973829761</v>
      </c>
      <c r="L1134" s="1">
        <v>0.28800000000000003</v>
      </c>
      <c r="M1134">
        <v>0</v>
      </c>
      <c r="N1134">
        <v>0</v>
      </c>
    </row>
    <row r="1135" spans="1:14" x14ac:dyDescent="0.35">
      <c r="A1135" s="1">
        <v>51153</v>
      </c>
      <c r="B1135" s="1" t="b">
        <v>0</v>
      </c>
      <c r="C1135" s="1" t="b">
        <v>0</v>
      </c>
      <c r="D1135" s="1">
        <v>106208</v>
      </c>
      <c r="E1135" s="1">
        <v>1398.1337799999999</v>
      </c>
      <c r="F1135" s="1">
        <v>0.14530000000000001</v>
      </c>
      <c r="G1135" s="1">
        <v>0.5</v>
      </c>
      <c r="H1135" s="1">
        <v>0.245</v>
      </c>
      <c r="I1135" s="1">
        <v>2.5</v>
      </c>
      <c r="J1135" s="1">
        <v>0.2104</v>
      </c>
      <c r="K1135" s="1">
        <v>10.630720656553308</v>
      </c>
      <c r="L1135" s="1">
        <v>0.40100000000000002</v>
      </c>
      <c r="M1135">
        <v>1</v>
      </c>
      <c r="N1135">
        <v>0</v>
      </c>
    </row>
    <row r="1136" spans="1:14" x14ac:dyDescent="0.35">
      <c r="A1136" s="1">
        <v>51155</v>
      </c>
      <c r="B1136" s="1" t="b">
        <v>0</v>
      </c>
      <c r="C1136" s="1" t="b">
        <v>0</v>
      </c>
      <c r="D1136" s="1">
        <v>54086</v>
      </c>
      <c r="E1136" s="1">
        <v>106.38158180000001</v>
      </c>
      <c r="F1136" s="1">
        <v>-2.4799999999999999E-2</v>
      </c>
      <c r="G1136" s="1">
        <v>0.499</v>
      </c>
      <c r="H1136" s="1">
        <v>1.7999999999999999E-2</v>
      </c>
      <c r="I1136" s="1">
        <v>3.4</v>
      </c>
      <c r="J1136" s="1">
        <v>0.1709</v>
      </c>
      <c r="K1136" s="1">
        <v>29.388426837511389</v>
      </c>
      <c r="L1136" s="1">
        <v>0.19399999999999998</v>
      </c>
      <c r="M1136">
        <v>0</v>
      </c>
      <c r="N1136">
        <v>0</v>
      </c>
    </row>
    <row r="1137" spans="1:14" x14ac:dyDescent="0.35">
      <c r="A1137" s="1">
        <v>51157</v>
      </c>
      <c r="B1137" s="1" t="b">
        <v>0</v>
      </c>
      <c r="C1137" s="1" t="b">
        <v>0</v>
      </c>
      <c r="D1137" s="1">
        <v>79086</v>
      </c>
      <c r="E1137" s="1">
        <v>27.683142579999998</v>
      </c>
      <c r="F1137" s="1">
        <v>-4.0000000000000002E-4</v>
      </c>
      <c r="G1137" s="1">
        <v>0.50800000000000001</v>
      </c>
      <c r="H1137" s="1">
        <v>4.3999999999999997E-2</v>
      </c>
      <c r="I1137" s="1">
        <v>2.5</v>
      </c>
      <c r="J1137" s="1">
        <v>0.13980000000000001</v>
      </c>
      <c r="K1137" s="1">
        <v>271.37042062415196</v>
      </c>
      <c r="L1137" s="1">
        <v>0.32899999999999996</v>
      </c>
      <c r="M1137">
        <v>1</v>
      </c>
      <c r="N1137">
        <v>0</v>
      </c>
    </row>
    <row r="1138" spans="1:14" x14ac:dyDescent="0.35">
      <c r="A1138" s="1">
        <v>51161</v>
      </c>
      <c r="B1138" s="1" t="b">
        <v>0</v>
      </c>
      <c r="C1138" s="1" t="b">
        <v>0</v>
      </c>
      <c r="D1138" s="1">
        <v>71742</v>
      </c>
      <c r="E1138" s="1">
        <v>375.96500049999997</v>
      </c>
      <c r="F1138" s="1">
        <v>1.9199999999999998E-2</v>
      </c>
      <c r="G1138" s="1">
        <v>0.51800000000000002</v>
      </c>
      <c r="H1138" s="1">
        <v>3.3000000000000002E-2</v>
      </c>
      <c r="I1138" s="1">
        <v>2.5</v>
      </c>
      <c r="J1138" s="1">
        <v>0.17430000000000001</v>
      </c>
      <c r="K1138" s="1">
        <v>10.617289193723058</v>
      </c>
      <c r="L1138" s="1">
        <v>0.34799999999999998</v>
      </c>
      <c r="M1138">
        <v>0</v>
      </c>
      <c r="N1138">
        <v>0</v>
      </c>
    </row>
    <row r="1139" spans="1:14" x14ac:dyDescent="0.35">
      <c r="A1139" s="1">
        <v>51165</v>
      </c>
      <c r="B1139" s="1" t="b">
        <v>0</v>
      </c>
      <c r="C1139" s="1" t="b">
        <v>0</v>
      </c>
      <c r="D1139" s="1">
        <v>67242</v>
      </c>
      <c r="E1139" s="1">
        <v>96.513191829999997</v>
      </c>
      <c r="F1139" s="1">
        <v>6.88E-2</v>
      </c>
      <c r="G1139" s="1">
        <v>0.50900000000000001</v>
      </c>
      <c r="H1139" s="1">
        <v>7.3999999999999996E-2</v>
      </c>
      <c r="I1139" s="1">
        <v>2.4</v>
      </c>
      <c r="J1139" s="1">
        <v>0.17829999999999999</v>
      </c>
      <c r="K1139" s="1">
        <v>12.202860350466148</v>
      </c>
      <c r="L1139" s="1">
        <v>0.25900000000000001</v>
      </c>
      <c r="M1139">
        <v>0</v>
      </c>
      <c r="N1139">
        <v>0</v>
      </c>
    </row>
    <row r="1140" spans="1:14" x14ac:dyDescent="0.35">
      <c r="A1140" s="1">
        <v>51171</v>
      </c>
      <c r="B1140" s="1" t="b">
        <v>0</v>
      </c>
      <c r="C1140" s="1" t="b">
        <v>0</v>
      </c>
      <c r="D1140" s="1">
        <v>59087</v>
      </c>
      <c r="E1140" s="1">
        <v>85.727314179999993</v>
      </c>
      <c r="F1140" s="1">
        <v>3.7199999999999997E-2</v>
      </c>
      <c r="G1140" s="1">
        <v>0.50900000000000001</v>
      </c>
      <c r="H1140" s="1">
        <v>7.3999999999999996E-2</v>
      </c>
      <c r="I1140" s="1">
        <v>2.5</v>
      </c>
      <c r="J1140" s="1">
        <v>0.17180000000000001</v>
      </c>
      <c r="K1140" s="1">
        <v>45.854732208363906</v>
      </c>
      <c r="L1140" s="1">
        <v>0.20100000000000001</v>
      </c>
      <c r="M1140">
        <v>0</v>
      </c>
      <c r="N1140">
        <v>0</v>
      </c>
    </row>
    <row r="1141" spans="1:14" x14ac:dyDescent="0.35">
      <c r="A1141" s="1">
        <v>51173</v>
      </c>
      <c r="B1141" s="1" t="b">
        <v>0</v>
      </c>
      <c r="C1141" s="1" t="b">
        <v>0</v>
      </c>
      <c r="D1141" s="1">
        <v>41964</v>
      </c>
      <c r="E1141" s="1">
        <v>66.760103610000002</v>
      </c>
      <c r="F1141" s="1">
        <v>-6.9900000000000004E-2</v>
      </c>
      <c r="G1141" s="1">
        <v>0.51100000000000001</v>
      </c>
      <c r="H1141" s="1">
        <v>0.02</v>
      </c>
      <c r="I1141" s="1">
        <v>3.7</v>
      </c>
      <c r="J1141" s="1">
        <v>0.16539999999999999</v>
      </c>
      <c r="K1141" s="1">
        <v>33.218176986446984</v>
      </c>
      <c r="L1141" s="1">
        <v>0.14300000000000002</v>
      </c>
      <c r="M1141">
        <v>0</v>
      </c>
      <c r="N1141">
        <v>0</v>
      </c>
    </row>
    <row r="1142" spans="1:14" x14ac:dyDescent="0.35">
      <c r="A1142" s="1">
        <v>51177</v>
      </c>
      <c r="B1142" s="1" t="b">
        <v>0</v>
      </c>
      <c r="C1142" s="1" t="b">
        <v>0</v>
      </c>
      <c r="D1142" s="1">
        <v>90262</v>
      </c>
      <c r="E1142" s="1">
        <v>339.26863530000003</v>
      </c>
      <c r="F1142" s="1">
        <v>0.1014</v>
      </c>
      <c r="G1142" s="1">
        <v>0.50800000000000001</v>
      </c>
      <c r="H1142" s="1">
        <v>0.107</v>
      </c>
      <c r="I1142" s="1">
        <v>2.9</v>
      </c>
      <c r="J1142" s="1">
        <v>0.19289999999999999</v>
      </c>
      <c r="K1142" s="1">
        <v>14.682670777814485</v>
      </c>
      <c r="L1142" s="1">
        <v>0.315</v>
      </c>
      <c r="M1142">
        <v>1</v>
      </c>
      <c r="N1142">
        <v>0</v>
      </c>
    </row>
    <row r="1143" spans="1:14" x14ac:dyDescent="0.35">
      <c r="A1143" s="1">
        <v>51179</v>
      </c>
      <c r="B1143" s="1" t="b">
        <v>0</v>
      </c>
      <c r="C1143" s="1" t="b">
        <v>0</v>
      </c>
      <c r="D1143" s="1">
        <v>109090</v>
      </c>
      <c r="E1143" s="1">
        <v>568.42754950000005</v>
      </c>
      <c r="F1143" s="1">
        <v>0.1565</v>
      </c>
      <c r="G1143" s="1">
        <v>0.495</v>
      </c>
      <c r="H1143" s="1">
        <v>0.14199999999999999</v>
      </c>
      <c r="I1143" s="1">
        <v>2.8</v>
      </c>
      <c r="J1143" s="1">
        <v>0.2049</v>
      </c>
      <c r="K1143" s="1">
        <v>19.622977198100497</v>
      </c>
      <c r="L1143" s="1">
        <v>0.39799999999999996</v>
      </c>
      <c r="M1143">
        <v>1</v>
      </c>
      <c r="N1143">
        <v>0</v>
      </c>
    </row>
    <row r="1144" spans="1:14" x14ac:dyDescent="0.35">
      <c r="A1144" s="1">
        <v>51187</v>
      </c>
      <c r="B1144" s="1" t="b">
        <v>0</v>
      </c>
      <c r="C1144" s="1" t="b">
        <v>0</v>
      </c>
      <c r="D1144" s="1">
        <v>69878</v>
      </c>
      <c r="E1144" s="1">
        <v>188.1526246</v>
      </c>
      <c r="F1144" s="1">
        <v>6.4500000000000002E-2</v>
      </c>
      <c r="G1144" s="1">
        <v>0.502</v>
      </c>
      <c r="H1144" s="1">
        <v>5.2999999999999999E-2</v>
      </c>
      <c r="I1144" s="1">
        <v>2.8</v>
      </c>
      <c r="J1144" s="1">
        <v>0.19059999999999999</v>
      </c>
      <c r="K1144" s="1">
        <v>24.897918534010557</v>
      </c>
      <c r="L1144" s="1">
        <v>0.21100000000000002</v>
      </c>
      <c r="M1144">
        <v>0</v>
      </c>
      <c r="N1144">
        <v>0</v>
      </c>
    </row>
    <row r="1145" spans="1:14" x14ac:dyDescent="0.35">
      <c r="A1145" s="1">
        <v>51191</v>
      </c>
      <c r="B1145" s="1" t="b">
        <v>0</v>
      </c>
      <c r="C1145" s="1" t="b">
        <v>0</v>
      </c>
      <c r="D1145" s="1">
        <v>52387</v>
      </c>
      <c r="E1145" s="1">
        <v>95.797495429999998</v>
      </c>
      <c r="F1145" s="1">
        <v>-2.1100000000000001E-2</v>
      </c>
      <c r="G1145" s="1">
        <v>0.50700000000000001</v>
      </c>
      <c r="H1145" s="1">
        <v>1.6E-2</v>
      </c>
      <c r="I1145" s="1">
        <v>3.3</v>
      </c>
      <c r="J1145" s="1">
        <v>0.16020000000000001</v>
      </c>
      <c r="K1145" s="1">
        <v>37.216226274655746</v>
      </c>
      <c r="L1145" s="1">
        <v>0.22500000000000001</v>
      </c>
      <c r="M1145">
        <v>0</v>
      </c>
      <c r="N1145">
        <v>0</v>
      </c>
    </row>
    <row r="1146" spans="1:14" x14ac:dyDescent="0.35">
      <c r="A1146" s="1">
        <v>51193</v>
      </c>
      <c r="B1146" s="1" t="b">
        <v>0</v>
      </c>
      <c r="C1146" s="1" t="b">
        <v>0</v>
      </c>
      <c r="D1146" s="1">
        <v>54885</v>
      </c>
      <c r="E1146" s="1">
        <v>78.539509539999997</v>
      </c>
      <c r="F1146" s="1">
        <v>3.1099999999999999E-2</v>
      </c>
      <c r="G1146" s="1">
        <v>0.51200000000000001</v>
      </c>
      <c r="H1146" s="1">
        <v>6.9000000000000006E-2</v>
      </c>
      <c r="I1146" s="1">
        <v>3.5</v>
      </c>
      <c r="J1146" s="1">
        <v>0.1681</v>
      </c>
      <c r="K1146" s="1">
        <v>55.509297807382737</v>
      </c>
      <c r="L1146" s="1">
        <v>0.20300000000000001</v>
      </c>
      <c r="M1146">
        <v>0</v>
      </c>
      <c r="N1146">
        <v>0</v>
      </c>
    </row>
    <row r="1147" spans="1:14" x14ac:dyDescent="0.35">
      <c r="A1147" s="1">
        <v>51195</v>
      </c>
      <c r="B1147" s="1" t="b">
        <v>0</v>
      </c>
      <c r="C1147" s="1" t="b">
        <v>0</v>
      </c>
      <c r="D1147" s="1">
        <v>42372</v>
      </c>
      <c r="E1147" s="1">
        <v>92.718303329999998</v>
      </c>
      <c r="F1147" s="1">
        <v>-0.10879999999999999</v>
      </c>
      <c r="G1147" s="1">
        <v>0.47899999999999998</v>
      </c>
      <c r="H1147" s="1">
        <v>1.2E-2</v>
      </c>
      <c r="I1147" s="1">
        <v>4.5999999999999996</v>
      </c>
      <c r="J1147" s="1">
        <v>0.19550000000000001</v>
      </c>
      <c r="K1147" s="1">
        <v>26.750127063103548</v>
      </c>
      <c r="L1147" s="1">
        <v>0.14499999999999999</v>
      </c>
      <c r="M1147">
        <v>0</v>
      </c>
      <c r="N1147">
        <v>0</v>
      </c>
    </row>
    <row r="1148" spans="1:14" x14ac:dyDescent="0.35">
      <c r="A1148" s="1">
        <v>51510</v>
      </c>
      <c r="B1148" s="1" t="b">
        <v>0</v>
      </c>
      <c r="C1148" s="1" t="b">
        <v>0</v>
      </c>
      <c r="D1148" s="1">
        <v>102589</v>
      </c>
      <c r="E1148" s="1">
        <v>10609.43635</v>
      </c>
      <c r="F1148" s="1">
        <v>0.1221</v>
      </c>
      <c r="G1148" s="1">
        <v>0.51800000000000002</v>
      </c>
      <c r="H1148" s="1">
        <v>0.16600000000000001</v>
      </c>
      <c r="I1148" s="1">
        <v>2.1</v>
      </c>
      <c r="J1148" s="1">
        <v>0.31730000000000003</v>
      </c>
      <c r="K1148" s="1">
        <v>18.817271746493716</v>
      </c>
      <c r="L1148" s="1">
        <v>0.621</v>
      </c>
      <c r="M1148">
        <v>1</v>
      </c>
      <c r="N1148">
        <v>1</v>
      </c>
    </row>
    <row r="1149" spans="1:14" x14ac:dyDescent="0.35">
      <c r="A1149" s="1">
        <v>51520</v>
      </c>
      <c r="B1149" s="1" t="b">
        <v>0</v>
      </c>
      <c r="C1149" s="1" t="b">
        <v>0</v>
      </c>
      <c r="D1149" s="1">
        <v>37678</v>
      </c>
      <c r="E1149" s="1">
        <v>1288.0965189999999</v>
      </c>
      <c r="F1149" s="1">
        <v>-6.4000000000000001E-2</v>
      </c>
      <c r="G1149" s="1">
        <v>0.52800000000000002</v>
      </c>
      <c r="H1149" s="1">
        <v>2.5000000000000001E-2</v>
      </c>
      <c r="I1149" s="1">
        <v>3.8</v>
      </c>
      <c r="J1149" s="1">
        <v>0.19370000000000001</v>
      </c>
      <c r="K1149" s="1">
        <v>119.31750387781888</v>
      </c>
      <c r="L1149" s="1">
        <v>0.24100000000000002</v>
      </c>
      <c r="M1149">
        <v>1</v>
      </c>
      <c r="N1149">
        <v>0</v>
      </c>
    </row>
    <row r="1150" spans="1:14" x14ac:dyDescent="0.35">
      <c r="A1150" s="1">
        <v>51540</v>
      </c>
      <c r="B1150" s="1" t="b">
        <v>0</v>
      </c>
      <c r="C1150" s="1" t="b">
        <v>0</v>
      </c>
      <c r="D1150" s="1">
        <v>58717</v>
      </c>
      <c r="E1150" s="1">
        <v>4616.7220159999997</v>
      </c>
      <c r="F1150" s="1">
        <v>8.0199999999999994E-2</v>
      </c>
      <c r="G1150" s="1">
        <v>0.51600000000000001</v>
      </c>
      <c r="H1150" s="1">
        <v>5.8000000000000003E-2</v>
      </c>
      <c r="I1150" s="1">
        <v>2.4</v>
      </c>
      <c r="J1150" s="1">
        <v>0.27</v>
      </c>
      <c r="K1150" s="1">
        <v>126.94114162400034</v>
      </c>
      <c r="L1150" s="1">
        <v>0.52600000000000002</v>
      </c>
      <c r="M1150">
        <v>1</v>
      </c>
      <c r="N1150">
        <v>1</v>
      </c>
    </row>
    <row r="1151" spans="1:14" x14ac:dyDescent="0.35">
      <c r="A1151" s="1">
        <v>51550</v>
      </c>
      <c r="B1151" s="1" t="b">
        <v>0</v>
      </c>
      <c r="C1151" s="1" t="b">
        <v>0</v>
      </c>
      <c r="D1151" s="1">
        <v>77361</v>
      </c>
      <c r="E1151" s="1">
        <v>718.41255869999998</v>
      </c>
      <c r="F1151" s="1">
        <v>9.2399999999999996E-2</v>
      </c>
      <c r="G1151" s="1">
        <v>0.51100000000000001</v>
      </c>
      <c r="H1151" s="1">
        <v>6.6000000000000003E-2</v>
      </c>
      <c r="I1151" s="1">
        <v>2.9</v>
      </c>
      <c r="J1151" s="1">
        <v>0.217</v>
      </c>
      <c r="K1151" s="1">
        <v>4.0843833602221906</v>
      </c>
      <c r="L1151" s="1">
        <v>0.32500000000000001</v>
      </c>
      <c r="M1151">
        <v>0</v>
      </c>
      <c r="N1151">
        <v>0</v>
      </c>
    </row>
    <row r="1152" spans="1:14" x14ac:dyDescent="0.35">
      <c r="A1152" s="1">
        <v>51590</v>
      </c>
      <c r="B1152" s="1" t="b">
        <v>0</v>
      </c>
      <c r="C1152" s="1" t="b">
        <v>0</v>
      </c>
      <c r="D1152" s="1">
        <v>36073</v>
      </c>
      <c r="E1152" s="1">
        <v>932.68738059999998</v>
      </c>
      <c r="F1152" s="1">
        <v>-7.5200000000000003E-2</v>
      </c>
      <c r="G1152" s="1">
        <v>0.54100000000000004</v>
      </c>
      <c r="H1152" s="1">
        <v>4.7E-2</v>
      </c>
      <c r="I1152" s="1">
        <v>5</v>
      </c>
      <c r="J1152" s="1">
        <v>0.18029999999999999</v>
      </c>
      <c r="K1152" s="1">
        <v>49.945060433523125</v>
      </c>
      <c r="L1152" s="1">
        <v>0.184</v>
      </c>
      <c r="M1152">
        <v>0</v>
      </c>
      <c r="N1152">
        <v>0</v>
      </c>
    </row>
    <row r="1153" spans="1:14" x14ac:dyDescent="0.35">
      <c r="A1153" s="1">
        <v>51600</v>
      </c>
      <c r="B1153" s="1" t="b">
        <v>0</v>
      </c>
      <c r="C1153" s="1" t="b">
        <v>0</v>
      </c>
      <c r="D1153" s="1">
        <v>106430</v>
      </c>
      <c r="E1153" s="1">
        <v>3849.8156760000002</v>
      </c>
      <c r="F1153" s="1">
        <v>6.0499999999999998E-2</v>
      </c>
      <c r="G1153" s="1">
        <v>0.50800000000000001</v>
      </c>
      <c r="H1153" s="1">
        <v>0.17599999999999999</v>
      </c>
      <c r="I1153" s="1">
        <v>2.1</v>
      </c>
      <c r="J1153" s="1">
        <v>0.20699999999999999</v>
      </c>
      <c r="K1153" s="1">
        <v>83.267413297805902</v>
      </c>
      <c r="L1153" s="1">
        <v>0.58700000000000008</v>
      </c>
      <c r="M1153">
        <v>1</v>
      </c>
      <c r="N1153">
        <v>1</v>
      </c>
    </row>
    <row r="1154" spans="1:14" x14ac:dyDescent="0.35">
      <c r="A1154" s="1">
        <v>51610</v>
      </c>
      <c r="B1154" s="1" t="b">
        <v>0</v>
      </c>
      <c r="C1154" s="1" t="b">
        <v>0</v>
      </c>
      <c r="D1154" s="1">
        <v>137849</v>
      </c>
      <c r="E1154" s="1">
        <v>7312.156078</v>
      </c>
      <c r="F1154" s="1">
        <v>0.15629999999999999</v>
      </c>
      <c r="G1154" s="1">
        <v>0.50800000000000001</v>
      </c>
      <c r="H1154" s="1">
        <v>0.106</v>
      </c>
      <c r="I1154" s="1">
        <v>2</v>
      </c>
      <c r="J1154" s="1">
        <v>0.19059999999999999</v>
      </c>
      <c r="K1154" s="1">
        <v>136.82698228090581</v>
      </c>
      <c r="L1154" s="1">
        <v>0.78500000000000003</v>
      </c>
      <c r="M1154">
        <v>1</v>
      </c>
      <c r="N1154">
        <v>1</v>
      </c>
    </row>
    <row r="1155" spans="1:14" x14ac:dyDescent="0.35">
      <c r="A1155" s="1">
        <v>51630</v>
      </c>
      <c r="B1155" s="1" t="b">
        <v>0</v>
      </c>
      <c r="C1155" s="1" t="b">
        <v>0</v>
      </c>
      <c r="D1155" s="1">
        <v>62121</v>
      </c>
      <c r="E1155" s="1">
        <v>2781.2260540000002</v>
      </c>
      <c r="F1155" s="1">
        <v>0.1636</v>
      </c>
      <c r="G1155" s="1">
        <v>0.53800000000000003</v>
      </c>
      <c r="H1155" s="1">
        <v>0.109</v>
      </c>
      <c r="I1155" s="1">
        <v>3.4</v>
      </c>
      <c r="J1155" s="1">
        <v>0.21709999999999999</v>
      </c>
      <c r="K1155" s="1">
        <v>137.76002204160352</v>
      </c>
      <c r="L1155" s="1">
        <v>0.42100000000000004</v>
      </c>
      <c r="M1155">
        <v>0</v>
      </c>
      <c r="N1155">
        <v>1</v>
      </c>
    </row>
    <row r="1156" spans="1:14" x14ac:dyDescent="0.35">
      <c r="A1156" s="1">
        <v>51640</v>
      </c>
      <c r="B1156" s="1" t="b">
        <v>0</v>
      </c>
      <c r="C1156" s="1" t="b">
        <v>0</v>
      </c>
      <c r="D1156" s="1">
        <v>37229</v>
      </c>
      <c r="E1156" s="1">
        <v>770.26699029999997</v>
      </c>
      <c r="F1156" s="1">
        <v>-0.1095</v>
      </c>
      <c r="G1156" s="1">
        <v>0.53300000000000003</v>
      </c>
      <c r="H1156" s="1">
        <v>0.16300000000000001</v>
      </c>
      <c r="I1156" s="1">
        <v>3.3</v>
      </c>
      <c r="J1156" s="1">
        <v>0.1676</v>
      </c>
      <c r="K1156" s="1">
        <v>157.55475027572083</v>
      </c>
      <c r="L1156" s="1">
        <v>0.124</v>
      </c>
      <c r="M1156">
        <v>0</v>
      </c>
      <c r="N1156">
        <v>0</v>
      </c>
    </row>
    <row r="1157" spans="1:14" x14ac:dyDescent="0.35">
      <c r="A1157" s="1">
        <v>51650</v>
      </c>
      <c r="B1157" s="1" t="b">
        <v>0</v>
      </c>
      <c r="C1157" s="1" t="b">
        <v>0</v>
      </c>
      <c r="D1157" s="1">
        <v>55816</v>
      </c>
      <c r="E1157" s="1">
        <v>2616.264369</v>
      </c>
      <c r="F1157" s="1">
        <v>-2.18E-2</v>
      </c>
      <c r="G1157" s="1">
        <v>0.52</v>
      </c>
      <c r="H1157" s="1">
        <v>6.2E-2</v>
      </c>
      <c r="I1157" s="1">
        <v>3.8</v>
      </c>
      <c r="J1157" s="1">
        <v>0.22259999999999999</v>
      </c>
      <c r="K1157" s="1">
        <v>29.73756598022452</v>
      </c>
      <c r="L1157" s="1">
        <v>0.26800000000000002</v>
      </c>
      <c r="M1157">
        <v>1</v>
      </c>
      <c r="N1157">
        <v>1</v>
      </c>
    </row>
    <row r="1158" spans="1:14" x14ac:dyDescent="0.35">
      <c r="A1158" s="1">
        <v>51660</v>
      </c>
      <c r="B1158" s="1" t="b">
        <v>0</v>
      </c>
      <c r="C1158" s="1" t="b">
        <v>0</v>
      </c>
      <c r="D1158" s="1">
        <v>48189</v>
      </c>
      <c r="E1158" s="1">
        <v>3043.7478470000001</v>
      </c>
      <c r="F1158" s="1">
        <v>7.7399999999999997E-2</v>
      </c>
      <c r="G1158" s="1">
        <v>0.51900000000000002</v>
      </c>
      <c r="H1158" s="1">
        <v>0.20699999999999999</v>
      </c>
      <c r="I1158" s="1">
        <v>3.2</v>
      </c>
      <c r="J1158" s="1">
        <v>0.1996</v>
      </c>
      <c r="K1158" s="1">
        <v>56.586690810321414</v>
      </c>
      <c r="L1158" s="1">
        <v>0.36</v>
      </c>
      <c r="M1158">
        <v>1</v>
      </c>
      <c r="N1158">
        <v>1</v>
      </c>
    </row>
    <row r="1159" spans="1:14" x14ac:dyDescent="0.35">
      <c r="A1159" s="1">
        <v>51683</v>
      </c>
      <c r="B1159" s="1" t="b">
        <v>0</v>
      </c>
      <c r="C1159" s="1" t="b">
        <v>0</v>
      </c>
      <c r="D1159" s="1">
        <v>84405</v>
      </c>
      <c r="E1159" s="1">
        <v>4157.9799620000003</v>
      </c>
      <c r="F1159" s="1">
        <v>7.9399999999999998E-2</v>
      </c>
      <c r="G1159" s="1">
        <v>0.497</v>
      </c>
      <c r="H1159" s="1">
        <v>0.38100000000000001</v>
      </c>
      <c r="I1159" s="1">
        <v>2.5</v>
      </c>
      <c r="J1159" s="1">
        <v>0.22239999999999999</v>
      </c>
      <c r="K1159" s="1">
        <v>146.03870025556773</v>
      </c>
      <c r="L1159" s="1">
        <v>0.29699999999999999</v>
      </c>
      <c r="M1159">
        <v>1</v>
      </c>
      <c r="N1159">
        <v>1</v>
      </c>
    </row>
    <row r="1160" spans="1:14" x14ac:dyDescent="0.35">
      <c r="A1160" s="1">
        <v>51700</v>
      </c>
      <c r="B1160" s="1" t="b">
        <v>0</v>
      </c>
      <c r="C1160" s="1" t="b">
        <v>0</v>
      </c>
      <c r="D1160" s="1">
        <v>53022</v>
      </c>
      <c r="E1160" s="1">
        <v>2608.2748780000002</v>
      </c>
      <c r="F1160" s="1">
        <v>-8.3000000000000001E-3</v>
      </c>
      <c r="G1160" s="1">
        <v>0.51800000000000002</v>
      </c>
      <c r="H1160" s="1">
        <v>9.4E-2</v>
      </c>
      <c r="I1160" s="1">
        <v>3.5</v>
      </c>
      <c r="J1160" s="1">
        <v>0.23849999999999999</v>
      </c>
      <c r="K1160" s="1">
        <v>5.579578741804994</v>
      </c>
      <c r="L1160" s="1">
        <v>0.255</v>
      </c>
      <c r="M1160">
        <v>1</v>
      </c>
      <c r="N1160">
        <v>0</v>
      </c>
    </row>
    <row r="1161" spans="1:14" x14ac:dyDescent="0.35">
      <c r="A1161" s="1">
        <v>51710</v>
      </c>
      <c r="B1161" s="1" t="b">
        <v>0</v>
      </c>
      <c r="C1161" s="1" t="b">
        <v>0</v>
      </c>
      <c r="D1161" s="1">
        <v>52437</v>
      </c>
      <c r="E1161" s="1">
        <v>4485.254989</v>
      </c>
      <c r="F1161" s="1">
        <v>-2.9999999999999997E-4</v>
      </c>
      <c r="G1161" s="1">
        <v>0.47899999999999998</v>
      </c>
      <c r="H1161" s="1">
        <v>8.5000000000000006E-2</v>
      </c>
      <c r="I1161" s="1">
        <v>3.5</v>
      </c>
      <c r="J1161" s="1">
        <v>0.26219999999999999</v>
      </c>
      <c r="K1161" s="1">
        <v>28.837201637953054</v>
      </c>
      <c r="L1161" s="1">
        <v>0.28000000000000003</v>
      </c>
      <c r="M1161">
        <v>0</v>
      </c>
      <c r="N1161">
        <v>1</v>
      </c>
    </row>
    <row r="1162" spans="1:14" x14ac:dyDescent="0.35">
      <c r="A1162" s="1">
        <v>51730</v>
      </c>
      <c r="B1162" s="1" t="b">
        <v>0</v>
      </c>
      <c r="C1162" s="1" t="b">
        <v>0</v>
      </c>
      <c r="D1162" s="1">
        <v>40240</v>
      </c>
      <c r="E1162" s="1">
        <v>1366.9108670000001</v>
      </c>
      <c r="F1162" s="1">
        <v>-3.4299999999999997E-2</v>
      </c>
      <c r="G1162" s="1">
        <v>0.54200000000000004</v>
      </c>
      <c r="H1162" s="1">
        <v>5.0999999999999997E-2</v>
      </c>
      <c r="I1162" s="1">
        <v>5.6</v>
      </c>
      <c r="J1162" s="1">
        <v>0.22140000000000001</v>
      </c>
      <c r="K1162" s="1">
        <v>63.803994130032535</v>
      </c>
      <c r="L1162" s="1">
        <v>0.18</v>
      </c>
      <c r="M1162">
        <v>0</v>
      </c>
      <c r="N1162">
        <v>0</v>
      </c>
    </row>
    <row r="1163" spans="1:14" x14ac:dyDescent="0.35">
      <c r="A1163" s="1">
        <v>51735</v>
      </c>
      <c r="B1163" s="1" t="b">
        <v>0</v>
      </c>
      <c r="C1163" s="1" t="b">
        <v>0</v>
      </c>
      <c r="D1163" s="1">
        <v>98217</v>
      </c>
      <c r="E1163" s="1">
        <v>801.13599269999997</v>
      </c>
      <c r="F1163" s="1">
        <v>9.9000000000000008E-3</v>
      </c>
      <c r="G1163" s="1">
        <v>0.499</v>
      </c>
      <c r="H1163" s="1">
        <v>3.3000000000000002E-2</v>
      </c>
      <c r="I1163" s="1">
        <v>2.4</v>
      </c>
      <c r="J1163" s="1">
        <v>0.16969999999999999</v>
      </c>
      <c r="K1163" s="1">
        <v>81.492950859750636</v>
      </c>
      <c r="L1163" s="1">
        <v>0.42799999999999999</v>
      </c>
      <c r="M1163">
        <v>1</v>
      </c>
      <c r="N1163">
        <v>1</v>
      </c>
    </row>
    <row r="1164" spans="1:14" x14ac:dyDescent="0.35">
      <c r="A1164" s="1">
        <v>51740</v>
      </c>
      <c r="B1164" s="1" t="b">
        <v>0</v>
      </c>
      <c r="C1164" s="1" t="b">
        <v>0</v>
      </c>
      <c r="D1164" s="1">
        <v>50411</v>
      </c>
      <c r="E1164" s="1">
        <v>2805.0396700000001</v>
      </c>
      <c r="F1164" s="1">
        <v>-1.2E-2</v>
      </c>
      <c r="G1164" s="1">
        <v>0.52100000000000002</v>
      </c>
      <c r="H1164" s="1">
        <v>4.7E-2</v>
      </c>
      <c r="I1164" s="1">
        <v>3.9</v>
      </c>
      <c r="J1164" s="1">
        <v>0.23780000000000001</v>
      </c>
      <c r="K1164" s="1">
        <v>21.186889552744763</v>
      </c>
      <c r="L1164" s="1">
        <v>0.21299999999999999</v>
      </c>
      <c r="M1164">
        <v>1</v>
      </c>
      <c r="N1164">
        <v>0</v>
      </c>
    </row>
    <row r="1165" spans="1:14" x14ac:dyDescent="0.35">
      <c r="A1165" s="1">
        <v>51760</v>
      </c>
      <c r="B1165" s="1" t="b">
        <v>0</v>
      </c>
      <c r="C1165" s="1" t="b">
        <v>0</v>
      </c>
      <c r="D1165" s="1">
        <v>50949</v>
      </c>
      <c r="E1165" s="1">
        <v>3853.1226489999999</v>
      </c>
      <c r="F1165" s="1">
        <v>0.1138</v>
      </c>
      <c r="G1165" s="1">
        <v>0.52600000000000002</v>
      </c>
      <c r="H1165" s="1">
        <v>7.2999999999999995E-2</v>
      </c>
      <c r="I1165" s="1">
        <v>3.3</v>
      </c>
      <c r="J1165" s="1">
        <v>0.29349999999999998</v>
      </c>
      <c r="K1165" s="1">
        <v>73.773195160478394</v>
      </c>
      <c r="L1165" s="1">
        <v>0.38500000000000001</v>
      </c>
      <c r="M1165">
        <v>0</v>
      </c>
      <c r="N1165">
        <v>1</v>
      </c>
    </row>
    <row r="1166" spans="1:14" x14ac:dyDescent="0.35">
      <c r="A1166" s="1">
        <v>51770</v>
      </c>
      <c r="B1166" s="1" t="b">
        <v>0</v>
      </c>
      <c r="C1166" s="1" t="b">
        <v>0</v>
      </c>
      <c r="D1166" s="1">
        <v>45534</v>
      </c>
      <c r="E1166" s="1">
        <v>2329.3783189999999</v>
      </c>
      <c r="F1166" s="1">
        <v>2.1299999999999999E-2</v>
      </c>
      <c r="G1166" s="1">
        <v>0.52300000000000002</v>
      </c>
      <c r="H1166" s="1">
        <v>6.7000000000000004E-2</v>
      </c>
      <c r="I1166" s="1">
        <v>3</v>
      </c>
      <c r="J1166" s="1">
        <v>0.22140000000000001</v>
      </c>
      <c r="K1166" s="1">
        <v>20.172881595271477</v>
      </c>
      <c r="L1166" s="1">
        <v>0.23800000000000002</v>
      </c>
      <c r="M1166">
        <v>0</v>
      </c>
      <c r="N1166">
        <v>0</v>
      </c>
    </row>
    <row r="1167" spans="1:14" x14ac:dyDescent="0.35">
      <c r="A1167" s="1">
        <v>51775</v>
      </c>
      <c r="B1167" s="1" t="b">
        <v>0</v>
      </c>
      <c r="C1167" s="1" t="b">
        <v>0</v>
      </c>
      <c r="D1167" s="1">
        <v>54888</v>
      </c>
      <c r="E1167" s="1">
        <v>1752.5109090000001</v>
      </c>
      <c r="F1167" s="1">
        <v>1.9699999999999999E-2</v>
      </c>
      <c r="G1167" s="1">
        <v>0.52400000000000002</v>
      </c>
      <c r="H1167" s="1">
        <v>3.5999999999999997E-2</v>
      </c>
      <c r="I1167" s="1">
        <v>2.8</v>
      </c>
      <c r="J1167" s="1">
        <v>0.17419999999999999</v>
      </c>
      <c r="K1167" s="1">
        <v>118.57238844314455</v>
      </c>
      <c r="L1167" s="1">
        <v>0.29100000000000004</v>
      </c>
      <c r="M1167">
        <v>1</v>
      </c>
      <c r="N1167">
        <v>1</v>
      </c>
    </row>
    <row r="1168" spans="1:14" x14ac:dyDescent="0.35">
      <c r="A1168" s="1">
        <v>51790</v>
      </c>
      <c r="B1168" s="1" t="b">
        <v>0</v>
      </c>
      <c r="C1168" s="1" t="b">
        <v>0</v>
      </c>
      <c r="D1168" s="1">
        <v>54296</v>
      </c>
      <c r="E1168" s="1">
        <v>1248.1602</v>
      </c>
      <c r="F1168" s="1">
        <v>4.7600000000000003E-2</v>
      </c>
      <c r="G1168" s="1">
        <v>0.54</v>
      </c>
      <c r="H1168" s="1">
        <v>3.3000000000000002E-2</v>
      </c>
      <c r="I1168" s="1">
        <v>2.7</v>
      </c>
      <c r="J1168" s="1">
        <v>0.2036</v>
      </c>
      <c r="K1168" s="1">
        <v>160.43638697256537</v>
      </c>
      <c r="L1168" s="1">
        <v>0.34</v>
      </c>
      <c r="M1168">
        <v>0</v>
      </c>
      <c r="N1168">
        <v>1</v>
      </c>
    </row>
    <row r="1169" spans="1:14" x14ac:dyDescent="0.35">
      <c r="A1169" s="1">
        <v>51800</v>
      </c>
      <c r="B1169" s="1" t="b">
        <v>0</v>
      </c>
      <c r="C1169" s="1" t="b">
        <v>0</v>
      </c>
      <c r="D1169" s="1">
        <v>77847</v>
      </c>
      <c r="E1169" s="1">
        <v>230.17332719999999</v>
      </c>
      <c r="F1169" s="1">
        <v>8.1699999999999995E-2</v>
      </c>
      <c r="G1169" s="1">
        <v>0.51400000000000001</v>
      </c>
      <c r="H1169" s="1">
        <v>4.7E-2</v>
      </c>
      <c r="I1169" s="1">
        <v>3</v>
      </c>
      <c r="J1169" s="1">
        <v>0.2051</v>
      </c>
      <c r="K1169" s="1">
        <v>10.856820254483866</v>
      </c>
      <c r="L1169" s="1">
        <v>0.28100000000000003</v>
      </c>
      <c r="M1169">
        <v>0</v>
      </c>
      <c r="N1169">
        <v>0</v>
      </c>
    </row>
    <row r="1170" spans="1:14" x14ac:dyDescent="0.35">
      <c r="A1170" s="1">
        <v>51810</v>
      </c>
      <c r="B1170" s="1" t="b">
        <v>0</v>
      </c>
      <c r="C1170" s="1" t="b">
        <v>0</v>
      </c>
      <c r="D1170" s="1">
        <v>78491</v>
      </c>
      <c r="E1170" s="1">
        <v>1807.0083850000001</v>
      </c>
      <c r="F1170" s="1">
        <v>2.6599999999999999E-2</v>
      </c>
      <c r="G1170" s="1">
        <v>0.50900000000000001</v>
      </c>
      <c r="H1170" s="1">
        <v>8.5000000000000006E-2</v>
      </c>
      <c r="I1170" s="1">
        <v>2.7</v>
      </c>
      <c r="J1170" s="1">
        <v>0.23710000000000001</v>
      </c>
      <c r="K1170" s="1">
        <v>24.445856871730367</v>
      </c>
      <c r="L1170" s="1">
        <v>0.35200000000000004</v>
      </c>
      <c r="M1170">
        <v>1</v>
      </c>
      <c r="N1170">
        <v>1</v>
      </c>
    </row>
    <row r="1171" spans="1:14" x14ac:dyDescent="0.35">
      <c r="A1171" s="1">
        <v>51820</v>
      </c>
      <c r="B1171" s="1" t="b">
        <v>0</v>
      </c>
      <c r="C1171" s="1" t="b">
        <v>0</v>
      </c>
      <c r="D1171" s="1">
        <v>44619</v>
      </c>
      <c r="E1171" s="1">
        <v>1504.7543049999999</v>
      </c>
      <c r="F1171" s="1">
        <v>7.1800000000000003E-2</v>
      </c>
      <c r="G1171" s="1">
        <v>0.52100000000000002</v>
      </c>
      <c r="H1171" s="1">
        <v>8.6999999999999994E-2</v>
      </c>
      <c r="I1171" s="1">
        <v>2.9</v>
      </c>
      <c r="J1171" s="1">
        <v>0.20810000000000001</v>
      </c>
      <c r="K1171" s="1">
        <v>44.189129474149361</v>
      </c>
      <c r="L1171" s="1">
        <v>0.25</v>
      </c>
      <c r="M1171">
        <v>1</v>
      </c>
      <c r="N1171">
        <v>1</v>
      </c>
    </row>
    <row r="1172" spans="1:14" x14ac:dyDescent="0.35">
      <c r="A1172" s="1">
        <v>51830</v>
      </c>
      <c r="B1172" s="1" t="b">
        <v>0</v>
      </c>
      <c r="C1172" s="1" t="b">
        <v>0</v>
      </c>
      <c r="D1172" s="1">
        <v>56569</v>
      </c>
      <c r="E1172" s="1">
        <v>1657.5038790000001</v>
      </c>
      <c r="F1172" s="1">
        <v>5.9200000000000003E-2</v>
      </c>
      <c r="G1172" s="1">
        <v>0.54</v>
      </c>
      <c r="H1172" s="1">
        <v>7.0999999999999994E-2</v>
      </c>
      <c r="I1172" s="1">
        <v>3.9</v>
      </c>
      <c r="J1172" s="1">
        <v>0.15629999999999999</v>
      </c>
      <c r="K1172" s="1">
        <v>133.74348000534974</v>
      </c>
      <c r="L1172" s="1">
        <v>0.56700000000000006</v>
      </c>
      <c r="M1172">
        <v>1</v>
      </c>
      <c r="N1172">
        <v>1</v>
      </c>
    </row>
    <row r="1173" spans="1:14" x14ac:dyDescent="0.35">
      <c r="A1173" s="1">
        <v>51840</v>
      </c>
      <c r="B1173" s="1" t="b">
        <v>0</v>
      </c>
      <c r="C1173" s="1" t="b">
        <v>0</v>
      </c>
      <c r="D1173" s="1">
        <v>60254</v>
      </c>
      <c r="E1173" s="1">
        <v>3041.048413</v>
      </c>
      <c r="F1173" s="1">
        <v>6.6799999999999998E-2</v>
      </c>
      <c r="G1173" s="1">
        <v>0.50800000000000001</v>
      </c>
      <c r="H1173" s="1">
        <v>0.183</v>
      </c>
      <c r="I1173" s="1">
        <v>2.8</v>
      </c>
      <c r="J1173" s="1">
        <v>0.2054</v>
      </c>
      <c r="K1173" s="1">
        <v>106.84521689579029</v>
      </c>
      <c r="L1173" s="1">
        <v>0.33899999999999997</v>
      </c>
      <c r="M1173">
        <v>1</v>
      </c>
      <c r="N1173">
        <v>1</v>
      </c>
    </row>
    <row r="1174" spans="1:14" x14ac:dyDescent="0.35">
      <c r="A1174" s="1">
        <v>53003</v>
      </c>
      <c r="B1174" s="1" t="b">
        <v>0</v>
      </c>
      <c r="C1174" s="1" t="b">
        <v>0</v>
      </c>
      <c r="D1174" s="1">
        <v>54776</v>
      </c>
      <c r="E1174" s="1">
        <v>35.494402030000003</v>
      </c>
      <c r="F1174" s="1">
        <v>4.2500000000000003E-2</v>
      </c>
      <c r="G1174" s="1">
        <v>0.51100000000000001</v>
      </c>
      <c r="H1174" s="1">
        <v>4.3999999999999997E-2</v>
      </c>
      <c r="I1174" s="1">
        <v>4.0999999999999996</v>
      </c>
      <c r="J1174" s="1">
        <v>0.1696</v>
      </c>
      <c r="K1174" s="1">
        <v>44.283057302276148</v>
      </c>
      <c r="L1174" s="1">
        <v>0.20499999999999999</v>
      </c>
      <c r="M1174">
        <v>0</v>
      </c>
      <c r="N1174">
        <v>0</v>
      </c>
    </row>
    <row r="1175" spans="1:14" x14ac:dyDescent="0.35">
      <c r="A1175" s="1">
        <v>53005</v>
      </c>
      <c r="B1175" s="1" t="b">
        <v>0</v>
      </c>
      <c r="C1175" s="1" t="b">
        <v>0</v>
      </c>
      <c r="D1175" s="1">
        <v>72847</v>
      </c>
      <c r="E1175" s="1">
        <v>120.2026137</v>
      </c>
      <c r="F1175" s="1">
        <v>0.1429</v>
      </c>
      <c r="G1175" s="1">
        <v>0.499</v>
      </c>
      <c r="H1175" s="1">
        <v>0.22600000000000001</v>
      </c>
      <c r="I1175" s="1">
        <v>5.2</v>
      </c>
      <c r="J1175" s="1">
        <v>0.20660000000000001</v>
      </c>
      <c r="K1175" s="1">
        <v>44.033465433729631</v>
      </c>
      <c r="L1175" s="1">
        <v>0.3</v>
      </c>
      <c r="M1175">
        <v>0</v>
      </c>
      <c r="N1175">
        <v>1</v>
      </c>
    </row>
    <row r="1176" spans="1:14" x14ac:dyDescent="0.35">
      <c r="A1176" s="1">
        <v>53007</v>
      </c>
      <c r="B1176" s="1" t="b">
        <v>0</v>
      </c>
      <c r="C1176" s="1" t="b">
        <v>0</v>
      </c>
      <c r="D1176" s="1">
        <v>59838</v>
      </c>
      <c r="E1176" s="1">
        <v>26.433603550000001</v>
      </c>
      <c r="F1176" s="1">
        <v>6.1499999999999999E-2</v>
      </c>
      <c r="G1176" s="1">
        <v>0.499</v>
      </c>
      <c r="H1176" s="1">
        <v>0.28199999999999997</v>
      </c>
      <c r="I1176" s="1">
        <v>4.9000000000000004</v>
      </c>
      <c r="J1176" s="1">
        <v>0.1888</v>
      </c>
      <c r="K1176" s="1">
        <v>142.48704663212436</v>
      </c>
      <c r="L1176" s="1">
        <v>0.26700000000000002</v>
      </c>
      <c r="M1176">
        <v>1</v>
      </c>
      <c r="N1176">
        <v>1</v>
      </c>
    </row>
    <row r="1177" spans="1:14" x14ac:dyDescent="0.35">
      <c r="A1177" s="1">
        <v>53009</v>
      </c>
      <c r="B1177" s="1" t="b">
        <v>0</v>
      </c>
      <c r="C1177" s="1" t="b">
        <v>0</v>
      </c>
      <c r="D1177" s="1">
        <v>57571</v>
      </c>
      <c r="E1177" s="1">
        <v>44.485825179999999</v>
      </c>
      <c r="F1177" s="1">
        <v>7.6600000000000001E-2</v>
      </c>
      <c r="G1177" s="1">
        <v>0.50600000000000001</v>
      </c>
      <c r="H1177" s="1">
        <v>6.6000000000000003E-2</v>
      </c>
      <c r="I1177" s="1">
        <v>6.6</v>
      </c>
      <c r="J1177" s="1">
        <v>0.16059999999999999</v>
      </c>
      <c r="K1177" s="1">
        <v>25.862849310108494</v>
      </c>
      <c r="L1177" s="1">
        <v>0.26100000000000001</v>
      </c>
      <c r="M1177">
        <v>0</v>
      </c>
      <c r="N1177">
        <v>0</v>
      </c>
    </row>
    <row r="1178" spans="1:14" x14ac:dyDescent="0.35">
      <c r="A1178" s="1">
        <v>53011</v>
      </c>
      <c r="B1178" s="1" t="b">
        <v>0</v>
      </c>
      <c r="C1178" s="1" t="b">
        <v>0</v>
      </c>
      <c r="D1178" s="1">
        <v>80407</v>
      </c>
      <c r="E1178" s="1">
        <v>776.21286989999999</v>
      </c>
      <c r="F1178" s="1">
        <v>0.1288</v>
      </c>
      <c r="G1178" s="1">
        <v>0.50600000000000001</v>
      </c>
      <c r="H1178" s="1">
        <v>0.10199999999999999</v>
      </c>
      <c r="I1178" s="1">
        <v>4.7</v>
      </c>
      <c r="J1178" s="1">
        <v>0.2026</v>
      </c>
      <c r="K1178" s="1">
        <v>45.059714362374315</v>
      </c>
      <c r="L1178" s="1">
        <v>0.29799999999999999</v>
      </c>
      <c r="M1178">
        <v>1</v>
      </c>
      <c r="N1178">
        <v>1</v>
      </c>
    </row>
    <row r="1179" spans="1:14" x14ac:dyDescent="0.35">
      <c r="A1179" s="1">
        <v>53013</v>
      </c>
      <c r="B1179" s="1" t="b">
        <v>0</v>
      </c>
      <c r="C1179" s="1" t="b">
        <v>0</v>
      </c>
      <c r="D1179" s="1">
        <v>56338</v>
      </c>
      <c r="E1179" s="1">
        <v>4.5876893360000004</v>
      </c>
      <c r="F1179" s="1">
        <v>-2.3300000000000001E-2</v>
      </c>
      <c r="G1179" s="1">
        <v>0.51200000000000001</v>
      </c>
      <c r="H1179" s="1">
        <v>7.9000000000000001E-2</v>
      </c>
      <c r="I1179" s="1">
        <v>5.5</v>
      </c>
      <c r="J1179" s="1">
        <v>0.15329999999999999</v>
      </c>
      <c r="K1179" s="1">
        <v>250.94102885821829</v>
      </c>
      <c r="L1179" s="1">
        <v>0.249</v>
      </c>
      <c r="M1179">
        <v>0</v>
      </c>
      <c r="N1179">
        <v>0</v>
      </c>
    </row>
    <row r="1180" spans="1:14" x14ac:dyDescent="0.35">
      <c r="A1180" s="1">
        <v>53015</v>
      </c>
      <c r="B1180" s="1" t="b">
        <v>0</v>
      </c>
      <c r="C1180" s="1" t="b">
        <v>0</v>
      </c>
      <c r="D1180" s="1">
        <v>57316</v>
      </c>
      <c r="E1180" s="1">
        <v>97.000767460000006</v>
      </c>
      <c r="F1180" s="1">
        <v>7.3999999999999996E-2</v>
      </c>
      <c r="G1180" s="1">
        <v>0.505</v>
      </c>
      <c r="H1180" s="1">
        <v>9.2999999999999999E-2</v>
      </c>
      <c r="I1180" s="1">
        <v>6</v>
      </c>
      <c r="J1180" s="1">
        <v>0.18609999999999999</v>
      </c>
      <c r="K1180" s="1">
        <v>27.126490826725018</v>
      </c>
      <c r="L1180" s="1">
        <v>0.16600000000000001</v>
      </c>
      <c r="M1180">
        <v>0</v>
      </c>
      <c r="N1180">
        <v>0</v>
      </c>
    </row>
    <row r="1181" spans="1:14" x14ac:dyDescent="0.35">
      <c r="A1181" s="1">
        <v>53025</v>
      </c>
      <c r="B1181" s="1" t="b">
        <v>0</v>
      </c>
      <c r="C1181" s="1" t="b">
        <v>0</v>
      </c>
      <c r="D1181" s="1">
        <v>57152</v>
      </c>
      <c r="E1181" s="1">
        <v>36.47416527</v>
      </c>
      <c r="F1181" s="1">
        <v>8.8099999999999998E-2</v>
      </c>
      <c r="G1181" s="1">
        <v>0.49199999999999999</v>
      </c>
      <c r="H1181" s="1">
        <v>0.42199999999999999</v>
      </c>
      <c r="I1181" s="1">
        <v>6.9</v>
      </c>
      <c r="J1181" s="1">
        <v>0.1991</v>
      </c>
      <c r="K1181" s="1">
        <v>30.695875497528984</v>
      </c>
      <c r="L1181" s="1">
        <v>0.17600000000000002</v>
      </c>
      <c r="M1181">
        <v>0</v>
      </c>
      <c r="N1181">
        <v>0</v>
      </c>
    </row>
    <row r="1182" spans="1:14" x14ac:dyDescent="0.35">
      <c r="A1182" s="1">
        <v>53027</v>
      </c>
      <c r="B1182" s="1" t="b">
        <v>0</v>
      </c>
      <c r="C1182" s="1" t="b">
        <v>0</v>
      </c>
      <c r="D1182" s="1">
        <v>59346</v>
      </c>
      <c r="E1182" s="1">
        <v>39.463687950000001</v>
      </c>
      <c r="F1182" s="1">
        <v>3.0200000000000001E-2</v>
      </c>
      <c r="G1182" s="1">
        <v>0.48899999999999999</v>
      </c>
      <c r="H1182" s="1">
        <v>0.10299999999999999</v>
      </c>
      <c r="I1182" s="1">
        <v>7.1</v>
      </c>
      <c r="J1182" s="1">
        <v>0.1769</v>
      </c>
      <c r="K1182" s="1">
        <v>39.967493105607439</v>
      </c>
      <c r="L1182" s="1">
        <v>0.158</v>
      </c>
      <c r="M1182">
        <v>0</v>
      </c>
      <c r="N1182">
        <v>0</v>
      </c>
    </row>
    <row r="1183" spans="1:14" x14ac:dyDescent="0.35">
      <c r="A1183" s="1">
        <v>53029</v>
      </c>
      <c r="B1183" s="1" t="b">
        <v>0</v>
      </c>
      <c r="C1183" s="1" t="b">
        <v>0</v>
      </c>
      <c r="D1183" s="1">
        <v>72173</v>
      </c>
      <c r="E1183" s="1">
        <v>408.45002849999997</v>
      </c>
      <c r="F1183" s="1">
        <v>7.7899999999999997E-2</v>
      </c>
      <c r="G1183" s="1">
        <v>0.502</v>
      </c>
      <c r="H1183" s="1">
        <v>8.2000000000000003E-2</v>
      </c>
      <c r="I1183" s="1">
        <v>5</v>
      </c>
      <c r="J1183" s="1">
        <v>0.19919999999999999</v>
      </c>
      <c r="K1183" s="1">
        <v>35.235667892084898</v>
      </c>
      <c r="L1183" s="1">
        <v>0.33</v>
      </c>
      <c r="M1183">
        <v>0</v>
      </c>
      <c r="N1183">
        <v>1</v>
      </c>
    </row>
    <row r="1184" spans="1:14" x14ac:dyDescent="0.35">
      <c r="A1184" s="1">
        <v>53031</v>
      </c>
      <c r="B1184" s="1" t="b">
        <v>0</v>
      </c>
      <c r="C1184" s="1" t="b">
        <v>0</v>
      </c>
      <c r="D1184" s="1">
        <v>60556</v>
      </c>
      <c r="E1184" s="1">
        <v>17.86383545</v>
      </c>
      <c r="F1184" s="1">
        <v>7.2900000000000006E-2</v>
      </c>
      <c r="G1184" s="1">
        <v>0.51100000000000001</v>
      </c>
      <c r="H1184" s="1">
        <v>3.7999999999999999E-2</v>
      </c>
      <c r="I1184" s="1">
        <v>5.6</v>
      </c>
      <c r="J1184" s="1">
        <v>0.13</v>
      </c>
      <c r="K1184" s="1">
        <v>93.106979919927994</v>
      </c>
      <c r="L1184" s="1">
        <v>0.41799999999999998</v>
      </c>
      <c r="M1184">
        <v>1</v>
      </c>
      <c r="N1184">
        <v>0</v>
      </c>
    </row>
    <row r="1185" spans="1:14" x14ac:dyDescent="0.35">
      <c r="A1185" s="1">
        <v>53033</v>
      </c>
      <c r="B1185" s="1" t="b">
        <v>1</v>
      </c>
      <c r="C1185" s="1" t="b">
        <v>1</v>
      </c>
      <c r="D1185" s="1">
        <v>102338</v>
      </c>
      <c r="E1185" s="1">
        <v>1064.8601839999999</v>
      </c>
      <c r="F1185" s="1">
        <v>0.14269999999999999</v>
      </c>
      <c r="G1185" s="1">
        <v>0.497</v>
      </c>
      <c r="H1185" s="1">
        <v>9.9000000000000005E-2</v>
      </c>
      <c r="I1185" s="1">
        <v>2.8</v>
      </c>
      <c r="J1185" s="1">
        <v>0.2671</v>
      </c>
      <c r="K1185" s="1">
        <v>45.277350404965951</v>
      </c>
      <c r="L1185" s="1">
        <v>0.51400000000000001</v>
      </c>
      <c r="M1185">
        <v>1</v>
      </c>
      <c r="N1185">
        <v>1</v>
      </c>
    </row>
    <row r="1186" spans="1:14" x14ac:dyDescent="0.35">
      <c r="A1186" s="1">
        <v>53035</v>
      </c>
      <c r="B1186" s="1" t="b">
        <v>0</v>
      </c>
      <c r="C1186" s="1" t="b">
        <v>0</v>
      </c>
      <c r="D1186" s="1">
        <v>79268</v>
      </c>
      <c r="E1186" s="1">
        <v>687.37608909999994</v>
      </c>
      <c r="F1186" s="1">
        <v>7.4899999999999994E-2</v>
      </c>
      <c r="G1186" s="1">
        <v>0.48899999999999999</v>
      </c>
      <c r="H1186" s="1">
        <v>8.2000000000000003E-2</v>
      </c>
      <c r="I1186" s="1">
        <v>4.5999999999999996</v>
      </c>
      <c r="J1186" s="1">
        <v>0.21510000000000001</v>
      </c>
      <c r="K1186" s="1">
        <v>47.886898512927623</v>
      </c>
      <c r="L1186" s="1">
        <v>0.32200000000000001</v>
      </c>
      <c r="M1186">
        <v>0</v>
      </c>
      <c r="N1186">
        <v>1</v>
      </c>
    </row>
    <row r="1187" spans="1:14" x14ac:dyDescent="0.35">
      <c r="A1187" s="1">
        <v>53037</v>
      </c>
      <c r="B1187" s="1" t="b">
        <v>0</v>
      </c>
      <c r="C1187" s="1" t="b">
        <v>0</v>
      </c>
      <c r="D1187" s="1">
        <v>59172</v>
      </c>
      <c r="E1187" s="1">
        <v>20.866062379999999</v>
      </c>
      <c r="F1187" s="1">
        <v>0.1464</v>
      </c>
      <c r="G1187" s="1">
        <v>0.495</v>
      </c>
      <c r="H1187" s="1">
        <v>0.09</v>
      </c>
      <c r="I1187" s="1">
        <v>5.5</v>
      </c>
      <c r="J1187" s="1">
        <v>0.18010000000000001</v>
      </c>
      <c r="K1187" s="1">
        <v>41.723166788359237</v>
      </c>
      <c r="L1187" s="1">
        <v>0.34799999999999998</v>
      </c>
      <c r="M1187">
        <v>0</v>
      </c>
      <c r="N1187">
        <v>1</v>
      </c>
    </row>
    <row r="1188" spans="1:14" x14ac:dyDescent="0.35">
      <c r="A1188" s="1">
        <v>53039</v>
      </c>
      <c r="B1188" s="1" t="b">
        <v>0</v>
      </c>
      <c r="C1188" s="1" t="b">
        <v>0</v>
      </c>
      <c r="D1188" s="1">
        <v>60567</v>
      </c>
      <c r="E1188" s="1">
        <v>11.98356448</v>
      </c>
      <c r="F1188" s="1">
        <v>9.4E-2</v>
      </c>
      <c r="G1188" s="1">
        <v>0.49399999999999999</v>
      </c>
      <c r="H1188" s="1">
        <v>0.11700000000000001</v>
      </c>
      <c r="I1188" s="1">
        <v>5.8</v>
      </c>
      <c r="J1188" s="1">
        <v>0.1656</v>
      </c>
      <c r="K1188" s="1">
        <v>89.186176142697875</v>
      </c>
      <c r="L1188" s="1">
        <v>0.28899999999999998</v>
      </c>
      <c r="M1188">
        <v>0</v>
      </c>
      <c r="N1188">
        <v>0</v>
      </c>
    </row>
    <row r="1189" spans="1:14" x14ac:dyDescent="0.35">
      <c r="A1189" s="1">
        <v>53041</v>
      </c>
      <c r="B1189" s="1" t="b">
        <v>0</v>
      </c>
      <c r="C1189" s="1" t="b">
        <v>0</v>
      </c>
      <c r="D1189" s="1">
        <v>58525</v>
      </c>
      <c r="E1189" s="1">
        <v>33.58870186</v>
      </c>
      <c r="F1189" s="1">
        <v>6.5100000000000005E-2</v>
      </c>
      <c r="G1189" s="1">
        <v>0.499</v>
      </c>
      <c r="H1189" s="1">
        <v>0.105</v>
      </c>
      <c r="I1189" s="1">
        <v>6.2</v>
      </c>
      <c r="J1189" s="1">
        <v>0.18179999999999999</v>
      </c>
      <c r="K1189" s="1">
        <v>24.780997930786672</v>
      </c>
      <c r="L1189" s="1">
        <v>0.16800000000000001</v>
      </c>
      <c r="M1189">
        <v>0</v>
      </c>
      <c r="N1189">
        <v>0</v>
      </c>
    </row>
    <row r="1190" spans="1:14" x14ac:dyDescent="0.35">
      <c r="A1190" s="1">
        <v>53043</v>
      </c>
      <c r="B1190" s="1" t="b">
        <v>0</v>
      </c>
      <c r="C1190" s="1" t="b">
        <v>0</v>
      </c>
      <c r="D1190" s="1">
        <v>60849</v>
      </c>
      <c r="E1190" s="1">
        <v>4.7344853520000001</v>
      </c>
      <c r="F1190" s="1">
        <v>3.3700000000000001E-2</v>
      </c>
      <c r="G1190" s="1">
        <v>0.49099999999999999</v>
      </c>
      <c r="H1190" s="1">
        <v>3.5999999999999997E-2</v>
      </c>
      <c r="I1190" s="1">
        <v>5</v>
      </c>
      <c r="J1190" s="1">
        <v>0.1401</v>
      </c>
      <c r="K1190" s="1">
        <v>91.416034372428925</v>
      </c>
      <c r="L1190" s="1">
        <v>0.23600000000000002</v>
      </c>
      <c r="M1190">
        <v>0</v>
      </c>
      <c r="N1190">
        <v>0</v>
      </c>
    </row>
    <row r="1191" spans="1:14" x14ac:dyDescent="0.35">
      <c r="A1191" s="1">
        <v>53045</v>
      </c>
      <c r="B1191" s="1" t="b">
        <v>0</v>
      </c>
      <c r="C1191" s="1" t="b">
        <v>0</v>
      </c>
      <c r="D1191" s="1">
        <v>63689</v>
      </c>
      <c r="E1191" s="1">
        <v>69.5922628</v>
      </c>
      <c r="F1191" s="1">
        <v>9.0899999999999995E-2</v>
      </c>
      <c r="G1191" s="1">
        <v>0.48099999999999998</v>
      </c>
      <c r="H1191" s="1">
        <v>0.106</v>
      </c>
      <c r="I1191" s="1">
        <v>6.3</v>
      </c>
      <c r="J1191" s="1">
        <v>0.18029999999999999</v>
      </c>
      <c r="K1191" s="1">
        <v>29.954469206805658</v>
      </c>
      <c r="L1191" s="1">
        <v>0.18</v>
      </c>
      <c r="M1191">
        <v>0</v>
      </c>
      <c r="N1191">
        <v>0</v>
      </c>
    </row>
    <row r="1192" spans="1:14" x14ac:dyDescent="0.35">
      <c r="A1192" s="1">
        <v>53047</v>
      </c>
      <c r="B1192" s="1" t="b">
        <v>0</v>
      </c>
      <c r="C1192" s="1" t="b">
        <v>0</v>
      </c>
      <c r="D1192" s="1">
        <v>44777</v>
      </c>
      <c r="E1192" s="1">
        <v>8.0188261989999994</v>
      </c>
      <c r="F1192" s="1">
        <v>2.6599999999999999E-2</v>
      </c>
      <c r="G1192" s="1">
        <v>0.495</v>
      </c>
      <c r="H1192" s="1">
        <v>0.20699999999999999</v>
      </c>
      <c r="I1192" s="1">
        <v>6.8</v>
      </c>
      <c r="J1192" s="1">
        <v>0.16919999999999999</v>
      </c>
      <c r="K1192" s="1">
        <v>71.017683403167396</v>
      </c>
      <c r="L1192" s="1">
        <v>0.19</v>
      </c>
      <c r="M1192">
        <v>0</v>
      </c>
      <c r="N1192">
        <v>0</v>
      </c>
    </row>
    <row r="1193" spans="1:14" x14ac:dyDescent="0.35">
      <c r="A1193" s="1">
        <v>53049</v>
      </c>
      <c r="B1193" s="1" t="b">
        <v>0</v>
      </c>
      <c r="C1193" s="1" t="b">
        <v>0</v>
      </c>
      <c r="D1193" s="1">
        <v>50521</v>
      </c>
      <c r="E1193" s="1">
        <v>24.093504800000002</v>
      </c>
      <c r="F1193" s="1">
        <v>6.9000000000000006E-2</v>
      </c>
      <c r="G1193" s="1">
        <v>0.503</v>
      </c>
      <c r="H1193" s="1">
        <v>0.10100000000000001</v>
      </c>
      <c r="I1193" s="1">
        <v>6.9</v>
      </c>
      <c r="J1193" s="1">
        <v>0.14460000000000001</v>
      </c>
      <c r="K1193" s="1">
        <v>44.501802322994081</v>
      </c>
      <c r="L1193" s="1">
        <v>0.18</v>
      </c>
      <c r="M1193">
        <v>0</v>
      </c>
      <c r="N1193">
        <v>0</v>
      </c>
    </row>
    <row r="1194" spans="1:14" x14ac:dyDescent="0.35">
      <c r="A1194" s="1">
        <v>53053</v>
      </c>
      <c r="B1194" s="1" t="b">
        <v>0</v>
      </c>
      <c r="C1194" s="1" t="b">
        <v>0</v>
      </c>
      <c r="D1194" s="1">
        <v>78779</v>
      </c>
      <c r="E1194" s="1">
        <v>542.06388949999996</v>
      </c>
      <c r="F1194" s="1">
        <v>0.12130000000000001</v>
      </c>
      <c r="G1194" s="1">
        <v>0.501</v>
      </c>
      <c r="H1194" s="1">
        <v>0.114</v>
      </c>
      <c r="I1194" s="1">
        <v>5.0999999999999996</v>
      </c>
      <c r="J1194" s="1">
        <v>0.2303</v>
      </c>
      <c r="K1194" s="1">
        <v>35.359897456297382</v>
      </c>
      <c r="L1194" s="1">
        <v>0.26400000000000001</v>
      </c>
      <c r="M1194">
        <v>0</v>
      </c>
      <c r="N1194">
        <v>1</v>
      </c>
    </row>
    <row r="1195" spans="1:14" x14ac:dyDescent="0.35">
      <c r="A1195" s="1">
        <v>53055</v>
      </c>
      <c r="B1195" s="1" t="b">
        <v>0</v>
      </c>
      <c r="C1195" s="1" t="b">
        <v>0</v>
      </c>
      <c r="D1195" s="1">
        <v>69113</v>
      </c>
      <c r="E1195" s="1">
        <v>101.0953627</v>
      </c>
      <c r="F1195" s="1">
        <v>0.1031</v>
      </c>
      <c r="G1195" s="1">
        <v>0.51700000000000002</v>
      </c>
      <c r="H1195" s="1">
        <v>6.8000000000000005E-2</v>
      </c>
      <c r="I1195" s="1">
        <v>3.7</v>
      </c>
      <c r="J1195" s="1">
        <v>0.13220000000000001</v>
      </c>
      <c r="K1195" s="1">
        <v>227.50540325332727</v>
      </c>
      <c r="L1195" s="1">
        <v>0.48599999999999999</v>
      </c>
      <c r="M1195">
        <v>1</v>
      </c>
      <c r="N1195">
        <v>1</v>
      </c>
    </row>
    <row r="1196" spans="1:14" x14ac:dyDescent="0.35">
      <c r="A1196" s="1">
        <v>53057</v>
      </c>
      <c r="B1196" s="1" t="b">
        <v>0</v>
      </c>
      <c r="C1196" s="1" t="b">
        <v>0</v>
      </c>
      <c r="D1196" s="1">
        <v>67551</v>
      </c>
      <c r="E1196" s="1">
        <v>74.633073069999995</v>
      </c>
      <c r="F1196" s="1">
        <v>9.5200000000000007E-2</v>
      </c>
      <c r="G1196" s="1">
        <v>0.505</v>
      </c>
      <c r="H1196" s="1">
        <v>0.186</v>
      </c>
      <c r="I1196" s="1">
        <v>5.4</v>
      </c>
      <c r="J1196" s="1">
        <v>0.19089999999999999</v>
      </c>
      <c r="K1196" s="1">
        <v>69.656747029913703</v>
      </c>
      <c r="L1196" s="1">
        <v>0.26300000000000001</v>
      </c>
      <c r="M1196">
        <v>0</v>
      </c>
      <c r="N1196">
        <v>1</v>
      </c>
    </row>
    <row r="1197" spans="1:14" x14ac:dyDescent="0.35">
      <c r="A1197" s="1">
        <v>53059</v>
      </c>
      <c r="B1197" s="1" t="b">
        <v>0</v>
      </c>
      <c r="C1197" s="1" t="b">
        <v>0</v>
      </c>
      <c r="D1197" s="1">
        <v>69163</v>
      </c>
      <c r="E1197" s="1">
        <v>7.2979210319999996</v>
      </c>
      <c r="F1197" s="1">
        <v>8.4199999999999997E-2</v>
      </c>
      <c r="G1197" s="1">
        <v>0.49099999999999999</v>
      </c>
      <c r="H1197" s="1">
        <v>6.8000000000000005E-2</v>
      </c>
      <c r="I1197" s="1">
        <v>5.5</v>
      </c>
      <c r="J1197" s="1">
        <v>0.16389999999999999</v>
      </c>
      <c r="K1197" s="1">
        <v>248.28271124720681</v>
      </c>
      <c r="L1197" s="1">
        <v>0.23800000000000002</v>
      </c>
      <c r="M1197">
        <v>0</v>
      </c>
      <c r="N1197">
        <v>0</v>
      </c>
    </row>
    <row r="1198" spans="1:14" x14ac:dyDescent="0.35">
      <c r="A1198" s="1">
        <v>53061</v>
      </c>
      <c r="B1198" s="1" t="b">
        <v>0</v>
      </c>
      <c r="C1198" s="1" t="b">
        <v>0</v>
      </c>
      <c r="D1198" s="1">
        <v>89119</v>
      </c>
      <c r="E1198" s="1">
        <v>393.8550444</v>
      </c>
      <c r="F1198" s="1">
        <v>0.1323</v>
      </c>
      <c r="G1198" s="1">
        <v>0.498</v>
      </c>
      <c r="H1198" s="1">
        <v>0.106</v>
      </c>
      <c r="I1198" s="1">
        <v>3</v>
      </c>
      <c r="J1198" s="1">
        <v>0.2286</v>
      </c>
      <c r="K1198" s="1">
        <v>37.709087768509988</v>
      </c>
      <c r="L1198" s="1">
        <v>0.31900000000000001</v>
      </c>
      <c r="M1198">
        <v>0</v>
      </c>
      <c r="N1198">
        <v>1</v>
      </c>
    </row>
    <row r="1199" spans="1:14" x14ac:dyDescent="0.35">
      <c r="A1199" s="1">
        <v>53063</v>
      </c>
      <c r="B1199" s="1" t="b">
        <v>0</v>
      </c>
      <c r="C1199" s="1" t="b">
        <v>0</v>
      </c>
      <c r="D1199" s="1">
        <v>59976</v>
      </c>
      <c r="E1199" s="1">
        <v>296.40586669999999</v>
      </c>
      <c r="F1199" s="1">
        <v>9.8699999999999996E-2</v>
      </c>
      <c r="G1199" s="1">
        <v>0.504</v>
      </c>
      <c r="H1199" s="1">
        <v>6.0999999999999999E-2</v>
      </c>
      <c r="I1199" s="1">
        <v>5.2</v>
      </c>
      <c r="J1199" s="1">
        <v>0.21890000000000001</v>
      </c>
      <c r="K1199" s="1">
        <v>47.819616754463482</v>
      </c>
      <c r="L1199" s="1">
        <v>0.30399999999999999</v>
      </c>
      <c r="M1199">
        <v>0</v>
      </c>
      <c r="N1199">
        <v>1</v>
      </c>
    </row>
    <row r="1200" spans="1:14" x14ac:dyDescent="0.35">
      <c r="A1200" s="1">
        <v>53065</v>
      </c>
      <c r="B1200" s="1" t="b">
        <v>0</v>
      </c>
      <c r="C1200" s="1" t="b">
        <v>0</v>
      </c>
      <c r="D1200" s="1">
        <v>55000</v>
      </c>
      <c r="E1200" s="1">
        <v>18.453323860000001</v>
      </c>
      <c r="F1200" s="1">
        <v>4.7899999999999998E-2</v>
      </c>
      <c r="G1200" s="1">
        <v>0.501</v>
      </c>
      <c r="H1200" s="1">
        <v>3.7999999999999999E-2</v>
      </c>
      <c r="I1200" s="1">
        <v>7</v>
      </c>
      <c r="J1200" s="1">
        <v>0.1474</v>
      </c>
      <c r="K1200" s="1">
        <v>65.612492618594572</v>
      </c>
      <c r="L1200" s="1">
        <v>0.185</v>
      </c>
      <c r="M1200">
        <v>0</v>
      </c>
      <c r="N1200">
        <v>0</v>
      </c>
    </row>
    <row r="1201" spans="1:14" x14ac:dyDescent="0.35">
      <c r="A1201" s="1">
        <v>53067</v>
      </c>
      <c r="B1201" s="1" t="b">
        <v>0</v>
      </c>
      <c r="C1201" s="1" t="b">
        <v>0</v>
      </c>
      <c r="D1201" s="1">
        <v>77890</v>
      </c>
      <c r="E1201" s="1">
        <v>402.42616980000003</v>
      </c>
      <c r="F1201" s="1">
        <v>0.13170000000000001</v>
      </c>
      <c r="G1201" s="1">
        <v>0.51100000000000001</v>
      </c>
      <c r="H1201" s="1">
        <v>9.4E-2</v>
      </c>
      <c r="I1201" s="1">
        <v>4.8</v>
      </c>
      <c r="J1201" s="1">
        <v>0.21820000000000001</v>
      </c>
      <c r="K1201" s="1">
        <v>24.093399785224548</v>
      </c>
      <c r="L1201" s="1">
        <v>0.35700000000000004</v>
      </c>
      <c r="M1201">
        <v>0</v>
      </c>
      <c r="N1201">
        <v>1</v>
      </c>
    </row>
    <row r="1202" spans="1:14" x14ac:dyDescent="0.35">
      <c r="A1202" s="1">
        <v>53069</v>
      </c>
      <c r="B1202" s="1" t="b">
        <v>0</v>
      </c>
      <c r="C1202" s="1" t="b">
        <v>0</v>
      </c>
      <c r="D1202" s="1">
        <v>61123</v>
      </c>
      <c r="E1202" s="1">
        <v>17.040341720000001</v>
      </c>
      <c r="F1202" s="1">
        <v>0.11360000000000001</v>
      </c>
      <c r="G1202" s="1">
        <v>0.501</v>
      </c>
      <c r="H1202" s="1">
        <v>5.7000000000000002E-2</v>
      </c>
      <c r="I1202" s="1">
        <v>6.7</v>
      </c>
      <c r="J1202" s="1">
        <v>0.1201</v>
      </c>
      <c r="K1202" s="1">
        <v>222.81639928698752</v>
      </c>
      <c r="L1202" s="1">
        <v>0.19</v>
      </c>
      <c r="M1202">
        <v>0</v>
      </c>
      <c r="N1202">
        <v>0</v>
      </c>
    </row>
    <row r="1203" spans="1:14" x14ac:dyDescent="0.35">
      <c r="A1203" s="1">
        <v>53071</v>
      </c>
      <c r="B1203" s="1" t="b">
        <v>0</v>
      </c>
      <c r="C1203" s="1" t="b">
        <v>0</v>
      </c>
      <c r="D1203" s="1">
        <v>60202</v>
      </c>
      <c r="E1203" s="1">
        <v>47.837660579999998</v>
      </c>
      <c r="F1203" s="1">
        <v>3.2599999999999997E-2</v>
      </c>
      <c r="G1203" s="1">
        <v>0.49099999999999999</v>
      </c>
      <c r="H1203" s="1">
        <v>0.217</v>
      </c>
      <c r="I1203" s="1">
        <v>4.9000000000000004</v>
      </c>
      <c r="J1203" s="1">
        <v>0.19059999999999999</v>
      </c>
      <c r="K1203" s="1">
        <v>98.749177090190912</v>
      </c>
      <c r="L1203" s="1">
        <v>0.28600000000000003</v>
      </c>
      <c r="M1203">
        <v>0</v>
      </c>
      <c r="N1203">
        <v>1</v>
      </c>
    </row>
    <row r="1204" spans="1:14" x14ac:dyDescent="0.35">
      <c r="A1204" s="1">
        <v>53073</v>
      </c>
      <c r="B1204" s="1" t="b">
        <v>0</v>
      </c>
      <c r="C1204" s="1" t="b">
        <v>0</v>
      </c>
      <c r="D1204" s="1">
        <v>68656</v>
      </c>
      <c r="E1204" s="1">
        <v>108.8099477</v>
      </c>
      <c r="F1204" s="1">
        <v>0.1226</v>
      </c>
      <c r="G1204" s="1">
        <v>0.50600000000000001</v>
      </c>
      <c r="H1204" s="1">
        <v>9.8000000000000004E-2</v>
      </c>
      <c r="I1204" s="1">
        <v>5</v>
      </c>
      <c r="J1204" s="1">
        <v>0.20200000000000001</v>
      </c>
      <c r="K1204" s="1">
        <v>65.431608701531545</v>
      </c>
      <c r="L1204" s="1">
        <v>0.33899999999999997</v>
      </c>
      <c r="M1204">
        <v>1</v>
      </c>
      <c r="N1204">
        <v>1</v>
      </c>
    </row>
    <row r="1205" spans="1:14" x14ac:dyDescent="0.35">
      <c r="A1205" s="1">
        <v>53075</v>
      </c>
      <c r="B1205" s="1" t="b">
        <v>0</v>
      </c>
      <c r="C1205" s="1" t="b">
        <v>0</v>
      </c>
      <c r="D1205" s="1">
        <v>45906</v>
      </c>
      <c r="E1205" s="1">
        <v>23.206072930000001</v>
      </c>
      <c r="F1205" s="1">
        <v>0.10630000000000001</v>
      </c>
      <c r="G1205" s="1">
        <v>0.49099999999999999</v>
      </c>
      <c r="H1205" s="1">
        <v>6.5000000000000002E-2</v>
      </c>
      <c r="I1205" s="1">
        <v>4.3</v>
      </c>
      <c r="J1205" s="1">
        <v>0.19309999999999999</v>
      </c>
      <c r="K1205" s="1">
        <v>19.958486348395336</v>
      </c>
      <c r="L1205" s="1">
        <v>0.495</v>
      </c>
      <c r="M1205">
        <v>0</v>
      </c>
      <c r="N1205">
        <v>0</v>
      </c>
    </row>
    <row r="1206" spans="1:14" x14ac:dyDescent="0.35">
      <c r="A1206" s="1">
        <v>53077</v>
      </c>
      <c r="B1206" s="1" t="b">
        <v>0</v>
      </c>
      <c r="C1206" s="1" t="b">
        <v>0</v>
      </c>
      <c r="D1206" s="1">
        <v>55674</v>
      </c>
      <c r="E1206" s="1">
        <v>58.405092340000003</v>
      </c>
      <c r="F1206" s="1">
        <v>3.0499999999999999E-2</v>
      </c>
      <c r="G1206" s="1">
        <v>0.5</v>
      </c>
      <c r="H1206" s="1">
        <v>0.502</v>
      </c>
      <c r="I1206" s="1">
        <v>7</v>
      </c>
      <c r="J1206" s="1">
        <v>0.19739999999999999</v>
      </c>
      <c r="K1206" s="1">
        <v>51.819047884786329</v>
      </c>
      <c r="L1206" s="1">
        <v>0.16</v>
      </c>
      <c r="M1206">
        <v>0</v>
      </c>
      <c r="N1206">
        <v>0</v>
      </c>
    </row>
    <row r="1207" spans="1:14" x14ac:dyDescent="0.35">
      <c r="A1207" s="1">
        <v>54011</v>
      </c>
      <c r="B1207" s="1" t="b">
        <v>0</v>
      </c>
      <c r="C1207" s="1" t="b">
        <v>0</v>
      </c>
      <c r="D1207" s="1">
        <v>42125</v>
      </c>
      <c r="E1207" s="1">
        <v>327.1854472</v>
      </c>
      <c r="F1207" s="1">
        <v>-4.7600000000000003E-2</v>
      </c>
      <c r="G1207" s="1">
        <v>0.51200000000000001</v>
      </c>
      <c r="H1207" s="1">
        <v>1.4E-2</v>
      </c>
      <c r="I1207" s="1">
        <v>4.2</v>
      </c>
      <c r="J1207" s="1">
        <v>0.18229999999999999</v>
      </c>
      <c r="K1207" s="1">
        <v>10.876067214095382</v>
      </c>
      <c r="L1207" s="1">
        <v>0.25700000000000001</v>
      </c>
      <c r="M1207">
        <v>0</v>
      </c>
      <c r="N1207">
        <v>0</v>
      </c>
    </row>
    <row r="1208" spans="1:14" x14ac:dyDescent="0.35">
      <c r="A1208" s="1">
        <v>54019</v>
      </c>
      <c r="B1208" s="1" t="b">
        <v>0</v>
      </c>
      <c r="C1208" s="1" t="b">
        <v>0</v>
      </c>
      <c r="D1208" s="1">
        <v>41430</v>
      </c>
      <c r="E1208" s="1">
        <v>64.100974980000004</v>
      </c>
      <c r="F1208" s="1">
        <v>-8.5699999999999998E-2</v>
      </c>
      <c r="G1208" s="1">
        <v>0.497</v>
      </c>
      <c r="H1208" s="1">
        <v>1.2E-2</v>
      </c>
      <c r="I1208" s="1">
        <v>5.7</v>
      </c>
      <c r="J1208" s="1">
        <v>0.1673</v>
      </c>
      <c r="K1208" s="1">
        <v>23.58156864594633</v>
      </c>
      <c r="L1208" s="1">
        <v>0.152</v>
      </c>
      <c r="M1208">
        <v>0</v>
      </c>
      <c r="N1208">
        <v>0</v>
      </c>
    </row>
    <row r="1209" spans="1:14" x14ac:dyDescent="0.35">
      <c r="A1209" s="1">
        <v>54033</v>
      </c>
      <c r="B1209" s="1" t="b">
        <v>0</v>
      </c>
      <c r="C1209" s="1" t="b">
        <v>0</v>
      </c>
      <c r="D1209" s="1">
        <v>53909</v>
      </c>
      <c r="E1209" s="1">
        <v>161.66996789999999</v>
      </c>
      <c r="F1209" s="1">
        <v>-2.7400000000000001E-2</v>
      </c>
      <c r="G1209" s="1">
        <v>0.50800000000000001</v>
      </c>
      <c r="H1209" s="1">
        <v>1.7000000000000001E-2</v>
      </c>
      <c r="I1209" s="1">
        <v>4.4000000000000004</v>
      </c>
      <c r="J1209" s="1">
        <v>0.18379999999999999</v>
      </c>
      <c r="K1209" s="1">
        <v>14.868561912691804</v>
      </c>
      <c r="L1209" s="1">
        <v>0.22500000000000001</v>
      </c>
      <c r="M1209">
        <v>0</v>
      </c>
      <c r="N1209">
        <v>0</v>
      </c>
    </row>
    <row r="1210" spans="1:14" x14ac:dyDescent="0.35">
      <c r="A1210" s="1">
        <v>54037</v>
      </c>
      <c r="B1210" s="1" t="b">
        <v>0</v>
      </c>
      <c r="C1210" s="1" t="b">
        <v>0</v>
      </c>
      <c r="D1210" s="1">
        <v>75225</v>
      </c>
      <c r="E1210" s="1">
        <v>272.5976101</v>
      </c>
      <c r="F1210" s="1">
        <v>6.3799999999999996E-2</v>
      </c>
      <c r="G1210" s="1">
        <v>0.504</v>
      </c>
      <c r="H1210" s="1">
        <v>6.3E-2</v>
      </c>
      <c r="I1210" s="1">
        <v>3.1</v>
      </c>
      <c r="J1210" s="1">
        <v>0.17899999999999999</v>
      </c>
      <c r="K1210" s="1">
        <v>69.996150211738353</v>
      </c>
      <c r="L1210" s="1">
        <v>0.308</v>
      </c>
      <c r="M1210">
        <v>0</v>
      </c>
      <c r="N1210">
        <v>1</v>
      </c>
    </row>
    <row r="1211" spans="1:14" x14ac:dyDescent="0.35">
      <c r="A1211" s="1">
        <v>54039</v>
      </c>
      <c r="B1211" s="1" t="b">
        <v>0</v>
      </c>
      <c r="C1211" s="1" t="b">
        <v>0</v>
      </c>
      <c r="D1211" s="1">
        <v>48334</v>
      </c>
      <c r="E1211" s="1">
        <v>197.56717879999999</v>
      </c>
      <c r="F1211" s="1">
        <v>-8.3900000000000002E-2</v>
      </c>
      <c r="G1211" s="1">
        <v>0.51800000000000002</v>
      </c>
      <c r="H1211" s="1">
        <v>1.2E-2</v>
      </c>
      <c r="I1211" s="1">
        <v>4.5999999999999996</v>
      </c>
      <c r="J1211" s="1">
        <v>0.18160000000000001</v>
      </c>
      <c r="K1211" s="1">
        <v>5.6140666052862045</v>
      </c>
      <c r="L1211" s="1">
        <v>0.249</v>
      </c>
      <c r="M1211">
        <v>0</v>
      </c>
      <c r="N1211">
        <v>0</v>
      </c>
    </row>
    <row r="1212" spans="1:14" x14ac:dyDescent="0.35">
      <c r="A1212" s="1">
        <v>54055</v>
      </c>
      <c r="B1212" s="1" t="b">
        <v>0</v>
      </c>
      <c r="C1212" s="1" t="b">
        <v>0</v>
      </c>
      <c r="D1212" s="1">
        <v>41794</v>
      </c>
      <c r="E1212" s="1">
        <v>140.23623309999999</v>
      </c>
      <c r="F1212" s="1">
        <v>-5.9700000000000003E-2</v>
      </c>
      <c r="G1212" s="1">
        <v>0.52</v>
      </c>
      <c r="H1212" s="1">
        <v>1.2E-2</v>
      </c>
      <c r="I1212" s="1">
        <v>5.7</v>
      </c>
      <c r="J1212" s="1">
        <v>0.17119999999999999</v>
      </c>
      <c r="K1212" s="1">
        <v>17.018959120460192</v>
      </c>
      <c r="L1212" s="1">
        <v>0.2</v>
      </c>
      <c r="M1212">
        <v>0</v>
      </c>
      <c r="N1212">
        <v>0</v>
      </c>
    </row>
    <row r="1213" spans="1:14" x14ac:dyDescent="0.35">
      <c r="A1213" s="1">
        <v>54061</v>
      </c>
      <c r="B1213" s="1" t="b">
        <v>0</v>
      </c>
      <c r="C1213" s="1" t="b">
        <v>0</v>
      </c>
      <c r="D1213" s="1">
        <v>55652</v>
      </c>
      <c r="E1213" s="1">
        <v>293.31615110000001</v>
      </c>
      <c r="F1213" s="1">
        <v>8.9200000000000002E-2</v>
      </c>
      <c r="G1213" s="1">
        <v>0.48599999999999999</v>
      </c>
      <c r="H1213" s="1">
        <v>2.1999999999999999E-2</v>
      </c>
      <c r="I1213" s="1">
        <v>3.6</v>
      </c>
      <c r="J1213" s="1">
        <v>0.23569999999999999</v>
      </c>
      <c r="K1213" s="1">
        <v>37.874483960156049</v>
      </c>
      <c r="L1213" s="1">
        <v>0.41299999999999998</v>
      </c>
      <c r="M1213">
        <v>0</v>
      </c>
      <c r="N1213">
        <v>1</v>
      </c>
    </row>
    <row r="1214" spans="1:14" x14ac:dyDescent="0.35">
      <c r="A1214" s="1">
        <v>54067</v>
      </c>
      <c r="B1214" s="1" t="b">
        <v>0</v>
      </c>
      <c r="C1214" s="1" t="b">
        <v>0</v>
      </c>
      <c r="D1214" s="1">
        <v>40023</v>
      </c>
      <c r="E1214" s="1">
        <v>37.87119835</v>
      </c>
      <c r="F1214" s="1">
        <v>-7.0900000000000005E-2</v>
      </c>
      <c r="G1214" s="1">
        <v>0.50700000000000001</v>
      </c>
      <c r="H1214" s="1">
        <v>8.0000000000000002E-3</v>
      </c>
      <c r="I1214" s="1">
        <v>6.3</v>
      </c>
      <c r="J1214" s="1">
        <v>0.16300000000000001</v>
      </c>
      <c r="K1214" s="1">
        <v>40.822991508817765</v>
      </c>
      <c r="L1214" s="1">
        <v>0.152</v>
      </c>
      <c r="M1214">
        <v>0</v>
      </c>
      <c r="N1214">
        <v>0</v>
      </c>
    </row>
    <row r="1215" spans="1:14" x14ac:dyDescent="0.35">
      <c r="A1215" s="1">
        <v>54069</v>
      </c>
      <c r="B1215" s="1" t="b">
        <v>0</v>
      </c>
      <c r="C1215" s="1" t="b">
        <v>0</v>
      </c>
      <c r="D1215" s="1">
        <v>50390</v>
      </c>
      <c r="E1215" s="1">
        <v>391.33434130000001</v>
      </c>
      <c r="F1215" s="1">
        <v>-7.3200000000000001E-2</v>
      </c>
      <c r="G1215" s="1">
        <v>0.51600000000000001</v>
      </c>
      <c r="H1215" s="1">
        <v>1.2999999999999999E-2</v>
      </c>
      <c r="I1215" s="1">
        <v>4.5</v>
      </c>
      <c r="J1215" s="1">
        <v>0.17219999999999999</v>
      </c>
      <c r="K1215" s="1">
        <v>48.296346381396248</v>
      </c>
      <c r="L1215" s="1">
        <v>0.308</v>
      </c>
      <c r="M1215">
        <v>0</v>
      </c>
      <c r="N1215">
        <v>1</v>
      </c>
    </row>
    <row r="1216" spans="1:14" x14ac:dyDescent="0.35">
      <c r="A1216" s="1">
        <v>54075</v>
      </c>
      <c r="B1216" s="1" t="b">
        <v>0</v>
      </c>
      <c r="C1216" s="1" t="b">
        <v>0</v>
      </c>
      <c r="D1216" s="1">
        <v>39454</v>
      </c>
      <c r="E1216" s="1">
        <v>8.7707543680000004</v>
      </c>
      <c r="F1216" s="1">
        <v>-5.7200000000000001E-2</v>
      </c>
      <c r="G1216" s="1">
        <v>0.48799999999999999</v>
      </c>
      <c r="H1216" s="1">
        <v>1.7000000000000001E-2</v>
      </c>
      <c r="I1216" s="1">
        <v>5.7</v>
      </c>
      <c r="J1216" s="1">
        <v>0.1603</v>
      </c>
      <c r="K1216" s="1">
        <v>242.51242876197404</v>
      </c>
      <c r="L1216" s="1">
        <v>0.16300000000000001</v>
      </c>
      <c r="M1216">
        <v>0</v>
      </c>
      <c r="N1216">
        <v>0</v>
      </c>
    </row>
    <row r="1217" spans="1:14" x14ac:dyDescent="0.35">
      <c r="A1217" s="1">
        <v>54081</v>
      </c>
      <c r="B1217" s="1" t="b">
        <v>0</v>
      </c>
      <c r="C1217" s="1" t="b">
        <v>0</v>
      </c>
      <c r="D1217" s="1">
        <v>45386</v>
      </c>
      <c r="E1217" s="1">
        <v>121.1875424</v>
      </c>
      <c r="F1217" s="1">
        <v>-7.4899999999999994E-2</v>
      </c>
      <c r="G1217" s="1">
        <v>0.498</v>
      </c>
      <c r="H1217" s="1">
        <v>1.7000000000000001E-2</v>
      </c>
      <c r="I1217" s="1">
        <v>4.7</v>
      </c>
      <c r="J1217" s="1">
        <v>0.1832</v>
      </c>
      <c r="K1217" s="1">
        <v>27.262441896920709</v>
      </c>
      <c r="L1217" s="1">
        <v>0.183</v>
      </c>
      <c r="M1217">
        <v>0</v>
      </c>
      <c r="N1217">
        <v>0</v>
      </c>
    </row>
    <row r="1218" spans="1:14" x14ac:dyDescent="0.35">
      <c r="A1218" s="1">
        <v>54083</v>
      </c>
      <c r="B1218" s="1" t="b">
        <v>0</v>
      </c>
      <c r="C1218" s="1" t="b">
        <v>0</v>
      </c>
      <c r="D1218" s="1">
        <v>46285</v>
      </c>
      <c r="E1218" s="1">
        <v>27.59981187</v>
      </c>
      <c r="F1218" s="1">
        <v>-2.47E-2</v>
      </c>
      <c r="G1218" s="1">
        <v>0.48</v>
      </c>
      <c r="H1218" s="1">
        <v>1.0999999999999999E-2</v>
      </c>
      <c r="I1218" s="1">
        <v>6</v>
      </c>
      <c r="J1218" s="1">
        <v>0.17979999999999999</v>
      </c>
      <c r="K1218" s="1">
        <v>69.698553755009584</v>
      </c>
      <c r="L1218" s="1">
        <v>0.16300000000000001</v>
      </c>
      <c r="M1218">
        <v>0</v>
      </c>
      <c r="N1218">
        <v>0</v>
      </c>
    </row>
    <row r="1219" spans="1:14" x14ac:dyDescent="0.35">
      <c r="A1219" s="1">
        <v>54093</v>
      </c>
      <c r="B1219" s="1" t="b">
        <v>0</v>
      </c>
      <c r="C1219" s="1" t="b">
        <v>0</v>
      </c>
      <c r="D1219" s="1">
        <v>47222</v>
      </c>
      <c r="E1219" s="1">
        <v>16.325234770000002</v>
      </c>
      <c r="F1219" s="1">
        <v>-4.4200000000000003E-2</v>
      </c>
      <c r="G1219" s="1">
        <v>0.49099999999999999</v>
      </c>
      <c r="H1219" s="1">
        <v>8.9999999999999993E-3</v>
      </c>
      <c r="I1219" s="1">
        <v>5.2</v>
      </c>
      <c r="J1219" s="1">
        <v>0.16739999999999999</v>
      </c>
      <c r="K1219" s="1">
        <v>438.66062289808451</v>
      </c>
      <c r="L1219" s="1">
        <v>0.17499999999999999</v>
      </c>
      <c r="M1219">
        <v>0</v>
      </c>
      <c r="N1219">
        <v>0</v>
      </c>
    </row>
    <row r="1220" spans="1:14" x14ac:dyDescent="0.35">
      <c r="A1220" s="1">
        <v>54107</v>
      </c>
      <c r="B1220" s="1" t="b">
        <v>0</v>
      </c>
      <c r="C1220" s="1" t="b">
        <v>0</v>
      </c>
      <c r="D1220" s="1">
        <v>49209</v>
      </c>
      <c r="E1220" s="1">
        <v>228.02926880000001</v>
      </c>
      <c r="F1220" s="1">
        <v>-4.1200000000000001E-2</v>
      </c>
      <c r="G1220" s="1">
        <v>0.51500000000000001</v>
      </c>
      <c r="H1220" s="1">
        <v>1.2E-2</v>
      </c>
      <c r="I1220" s="1">
        <v>5.0999999999999996</v>
      </c>
      <c r="J1220" s="1">
        <v>0.1739</v>
      </c>
      <c r="K1220" s="1">
        <v>23.946933595153141</v>
      </c>
      <c r="L1220" s="1">
        <v>0.218</v>
      </c>
      <c r="M1220">
        <v>0</v>
      </c>
      <c r="N1220">
        <v>0</v>
      </c>
    </row>
    <row r="1221" spans="1:14" x14ac:dyDescent="0.35">
      <c r="A1221" s="1">
        <v>55003</v>
      </c>
      <c r="B1221" s="1" t="b">
        <v>0</v>
      </c>
      <c r="C1221" s="1" t="b">
        <v>0</v>
      </c>
      <c r="D1221" s="1">
        <v>47202</v>
      </c>
      <c r="E1221" s="1">
        <v>14.89136727</v>
      </c>
      <c r="F1221" s="1">
        <v>-3.8199999999999998E-2</v>
      </c>
      <c r="G1221" s="1">
        <v>0.498</v>
      </c>
      <c r="H1221" s="1">
        <v>0.03</v>
      </c>
      <c r="I1221" s="1">
        <v>4.8</v>
      </c>
      <c r="J1221" s="1">
        <v>0.16200000000000001</v>
      </c>
      <c r="K1221" s="1">
        <v>64.259092661611618</v>
      </c>
      <c r="L1221" s="1">
        <v>0.21100000000000002</v>
      </c>
      <c r="M1221">
        <v>0</v>
      </c>
      <c r="N1221">
        <v>0</v>
      </c>
    </row>
    <row r="1222" spans="1:14" x14ac:dyDescent="0.35">
      <c r="A1222" s="1">
        <v>55005</v>
      </c>
      <c r="B1222" s="1" t="b">
        <v>0</v>
      </c>
      <c r="C1222" s="1" t="b">
        <v>0</v>
      </c>
      <c r="D1222" s="1">
        <v>54372</v>
      </c>
      <c r="E1222" s="1">
        <v>52.443981819999998</v>
      </c>
      <c r="F1222" s="1">
        <v>-1.38E-2</v>
      </c>
      <c r="G1222" s="1">
        <v>0.5</v>
      </c>
      <c r="H1222" s="1">
        <v>2.5999999999999999E-2</v>
      </c>
      <c r="I1222" s="1">
        <v>4</v>
      </c>
      <c r="J1222" s="1">
        <v>0.1666</v>
      </c>
      <c r="K1222" s="1">
        <v>44.204756431792063</v>
      </c>
      <c r="L1222" s="1">
        <v>0.19899999999999998</v>
      </c>
      <c r="M1222">
        <v>0</v>
      </c>
      <c r="N1222">
        <v>0</v>
      </c>
    </row>
    <row r="1223" spans="1:14" x14ac:dyDescent="0.35">
      <c r="A1223" s="1">
        <v>55007</v>
      </c>
      <c r="B1223" s="1" t="b">
        <v>0</v>
      </c>
      <c r="C1223" s="1" t="b">
        <v>0</v>
      </c>
      <c r="D1223" s="1">
        <v>58065</v>
      </c>
      <c r="E1223" s="1">
        <v>10.174150109999999</v>
      </c>
      <c r="F1223" s="1">
        <v>1.5E-3</v>
      </c>
      <c r="G1223" s="1">
        <v>0.49199999999999999</v>
      </c>
      <c r="H1223" s="1">
        <v>2.1999999999999999E-2</v>
      </c>
      <c r="I1223" s="1">
        <v>5.6</v>
      </c>
      <c r="J1223" s="1">
        <v>0.13189999999999999</v>
      </c>
      <c r="K1223" s="1">
        <v>66.507049747273214</v>
      </c>
      <c r="L1223" s="1">
        <v>0.30499999999999999</v>
      </c>
      <c r="M1223">
        <v>0</v>
      </c>
      <c r="N1223">
        <v>0</v>
      </c>
    </row>
    <row r="1224" spans="1:14" x14ac:dyDescent="0.35">
      <c r="A1224" s="1">
        <v>55009</v>
      </c>
      <c r="B1224" s="1" t="b">
        <v>0</v>
      </c>
      <c r="C1224" s="1" t="b">
        <v>0</v>
      </c>
      <c r="D1224" s="1">
        <v>65494</v>
      </c>
      <c r="E1224" s="1">
        <v>499.4109962</v>
      </c>
      <c r="F1224" s="1">
        <v>6.25E-2</v>
      </c>
      <c r="G1224" s="1">
        <v>0.504</v>
      </c>
      <c r="H1224" s="1">
        <v>0.09</v>
      </c>
      <c r="I1224" s="1">
        <v>3.1</v>
      </c>
      <c r="J1224" s="1">
        <v>0.2024</v>
      </c>
      <c r="K1224" s="1">
        <v>34.021062818002434</v>
      </c>
      <c r="L1224" s="1">
        <v>0.29600000000000004</v>
      </c>
      <c r="M1224">
        <v>0</v>
      </c>
      <c r="N1224">
        <v>1</v>
      </c>
    </row>
    <row r="1225" spans="1:14" x14ac:dyDescent="0.35">
      <c r="A1225" s="1">
        <v>55011</v>
      </c>
      <c r="B1225" s="1" t="b">
        <v>0</v>
      </c>
      <c r="C1225" s="1" t="b">
        <v>0</v>
      </c>
      <c r="D1225" s="1">
        <v>58407</v>
      </c>
      <c r="E1225" s="1">
        <v>19.40190729</v>
      </c>
      <c r="F1225" s="1">
        <v>-4.2700000000000002E-2</v>
      </c>
      <c r="G1225" s="1">
        <v>0.49</v>
      </c>
      <c r="H1225" s="1">
        <v>2.3E-2</v>
      </c>
      <c r="I1225" s="1">
        <v>4.2</v>
      </c>
      <c r="J1225" s="1">
        <v>0.16</v>
      </c>
      <c r="K1225" s="1">
        <v>76.740081344486228</v>
      </c>
      <c r="L1225" s="1">
        <v>0.17899999999999999</v>
      </c>
      <c r="M1225">
        <v>0</v>
      </c>
      <c r="N1225">
        <v>0</v>
      </c>
    </row>
    <row r="1226" spans="1:14" x14ac:dyDescent="0.35">
      <c r="A1226" s="1">
        <v>55015</v>
      </c>
      <c r="B1226" s="1" t="b">
        <v>0</v>
      </c>
      <c r="C1226" s="1" t="b">
        <v>0</v>
      </c>
      <c r="D1226" s="1">
        <v>80354</v>
      </c>
      <c r="E1226" s="1">
        <v>157.39576919999999</v>
      </c>
      <c r="F1226" s="1">
        <v>2.23E-2</v>
      </c>
      <c r="G1226" s="1">
        <v>0.496</v>
      </c>
      <c r="H1226" s="1">
        <v>4.4999999999999998E-2</v>
      </c>
      <c r="I1226" s="1">
        <v>2.8</v>
      </c>
      <c r="J1226" s="1">
        <v>0.1774</v>
      </c>
      <c r="K1226" s="1">
        <v>39.928926510810754</v>
      </c>
      <c r="L1226" s="1">
        <v>0.28699999999999998</v>
      </c>
      <c r="M1226">
        <v>0</v>
      </c>
      <c r="N1226">
        <v>0</v>
      </c>
    </row>
    <row r="1227" spans="1:14" x14ac:dyDescent="0.35">
      <c r="A1227" s="1">
        <v>55017</v>
      </c>
      <c r="B1227" s="1" t="b">
        <v>0</v>
      </c>
      <c r="C1227" s="1" t="b">
        <v>0</v>
      </c>
      <c r="D1227" s="1">
        <v>60713</v>
      </c>
      <c r="E1227" s="1">
        <v>64.121113910000005</v>
      </c>
      <c r="F1227" s="1">
        <v>3.4700000000000002E-2</v>
      </c>
      <c r="G1227" s="1">
        <v>0.48</v>
      </c>
      <c r="H1227" s="1">
        <v>1.9E-2</v>
      </c>
      <c r="I1227" s="1">
        <v>3.8</v>
      </c>
      <c r="J1227" s="1">
        <v>0.19120000000000001</v>
      </c>
      <c r="K1227" s="1">
        <v>61.863961149432399</v>
      </c>
      <c r="L1227" s="1">
        <v>0.20100000000000001</v>
      </c>
      <c r="M1227">
        <v>0</v>
      </c>
      <c r="N1227">
        <v>0</v>
      </c>
    </row>
    <row r="1228" spans="1:14" x14ac:dyDescent="0.35">
      <c r="A1228" s="1">
        <v>55021</v>
      </c>
      <c r="B1228" s="1" t="b">
        <v>0</v>
      </c>
      <c r="C1228" s="1" t="b">
        <v>0</v>
      </c>
      <c r="D1228" s="1">
        <v>69219</v>
      </c>
      <c r="E1228" s="1">
        <v>75.153260029999998</v>
      </c>
      <c r="F1228" s="1">
        <v>1.21E-2</v>
      </c>
      <c r="G1228" s="1">
        <v>0.48899999999999999</v>
      </c>
      <c r="H1228" s="1">
        <v>3.6999999999999998E-2</v>
      </c>
      <c r="I1228" s="1">
        <v>3.1</v>
      </c>
      <c r="J1228" s="1">
        <v>0.185</v>
      </c>
      <c r="K1228" s="1">
        <v>52.144893276785098</v>
      </c>
      <c r="L1228" s="1">
        <v>0.23199999999999998</v>
      </c>
      <c r="M1228">
        <v>0</v>
      </c>
      <c r="N1228">
        <v>0</v>
      </c>
    </row>
    <row r="1229" spans="1:14" x14ac:dyDescent="0.35">
      <c r="A1229" s="1">
        <v>55023</v>
      </c>
      <c r="B1229" s="1" t="b">
        <v>0</v>
      </c>
      <c r="C1229" s="1" t="b">
        <v>0</v>
      </c>
      <c r="D1229" s="1">
        <v>51919</v>
      </c>
      <c r="E1229" s="1">
        <v>28.26726948</v>
      </c>
      <c r="F1229" s="1">
        <v>-3.1800000000000002E-2</v>
      </c>
      <c r="G1229" s="1">
        <v>0.48099999999999998</v>
      </c>
      <c r="H1229" s="1">
        <v>1.7999999999999999E-2</v>
      </c>
      <c r="I1229" s="1">
        <v>4.3</v>
      </c>
      <c r="J1229" s="1">
        <v>0.15790000000000001</v>
      </c>
      <c r="K1229" s="1">
        <v>61.99243692269544</v>
      </c>
      <c r="L1229" s="1">
        <v>0.17800000000000002</v>
      </c>
      <c r="M1229">
        <v>0</v>
      </c>
      <c r="N1229">
        <v>0</v>
      </c>
    </row>
    <row r="1230" spans="1:14" x14ac:dyDescent="0.35">
      <c r="A1230" s="1">
        <v>55025</v>
      </c>
      <c r="B1230" s="1" t="b">
        <v>0</v>
      </c>
      <c r="C1230" s="1" t="b">
        <v>0</v>
      </c>
      <c r="D1230" s="1">
        <v>77828</v>
      </c>
      <c r="E1230" s="1">
        <v>456.62979569999999</v>
      </c>
      <c r="F1230" s="1">
        <v>0.1072</v>
      </c>
      <c r="G1230" s="1">
        <v>0.503</v>
      </c>
      <c r="H1230" s="1">
        <v>6.5000000000000002E-2</v>
      </c>
      <c r="I1230" s="1">
        <v>2.4</v>
      </c>
      <c r="J1230" s="1">
        <v>0.23119999999999999</v>
      </c>
      <c r="K1230" s="1">
        <v>45.729337198986634</v>
      </c>
      <c r="L1230" s="1">
        <v>0.50700000000000001</v>
      </c>
      <c r="M1230">
        <v>1</v>
      </c>
      <c r="N1230">
        <v>1</v>
      </c>
    </row>
    <row r="1231" spans="1:14" x14ac:dyDescent="0.35">
      <c r="A1231" s="1">
        <v>55029</v>
      </c>
      <c r="B1231" s="1" t="b">
        <v>0</v>
      </c>
      <c r="C1231" s="1" t="b">
        <v>0</v>
      </c>
      <c r="D1231" s="1">
        <v>64217</v>
      </c>
      <c r="E1231" s="1">
        <v>57.405109779999997</v>
      </c>
      <c r="F1231" s="1">
        <v>-4.1999999999999997E-3</v>
      </c>
      <c r="G1231" s="1">
        <v>0.505</v>
      </c>
      <c r="H1231" s="1">
        <v>3.5000000000000003E-2</v>
      </c>
      <c r="I1231" s="1">
        <v>3.8</v>
      </c>
      <c r="J1231" s="1">
        <v>0.13569999999999999</v>
      </c>
      <c r="K1231" s="1">
        <v>72.285672979615441</v>
      </c>
      <c r="L1231" s="1">
        <v>0.32100000000000001</v>
      </c>
      <c r="M1231">
        <v>1</v>
      </c>
      <c r="N1231">
        <v>1</v>
      </c>
    </row>
    <row r="1232" spans="1:14" x14ac:dyDescent="0.35">
      <c r="A1232" s="1">
        <v>55031</v>
      </c>
      <c r="B1232" s="1" t="b">
        <v>0</v>
      </c>
      <c r="C1232" s="1" t="b">
        <v>0</v>
      </c>
      <c r="D1232" s="1">
        <v>55651</v>
      </c>
      <c r="E1232" s="1">
        <v>33.087040000000002</v>
      </c>
      <c r="F1232" s="1">
        <v>-2.3400000000000001E-2</v>
      </c>
      <c r="G1232" s="1">
        <v>0.499</v>
      </c>
      <c r="H1232" s="1">
        <v>1.7000000000000001E-2</v>
      </c>
      <c r="I1232" s="1">
        <v>4.2</v>
      </c>
      <c r="J1232" s="1">
        <v>0.19020000000000001</v>
      </c>
      <c r="K1232" s="1">
        <v>46.349942062572424</v>
      </c>
      <c r="L1232" s="1">
        <v>0.24</v>
      </c>
      <c r="M1232">
        <v>0</v>
      </c>
      <c r="N1232">
        <v>0</v>
      </c>
    </row>
    <row r="1233" spans="1:14" x14ac:dyDescent="0.35">
      <c r="A1233" s="1">
        <v>55033</v>
      </c>
      <c r="B1233" s="1" t="b">
        <v>0</v>
      </c>
      <c r="C1233" s="1" t="b">
        <v>0</v>
      </c>
      <c r="D1233" s="1">
        <v>61506</v>
      </c>
      <c r="E1233" s="1">
        <v>53.367525190000002</v>
      </c>
      <c r="F1233" s="1">
        <v>3.3300000000000003E-2</v>
      </c>
      <c r="G1233" s="1">
        <v>0.498</v>
      </c>
      <c r="H1233" s="1">
        <v>2.1000000000000001E-2</v>
      </c>
      <c r="I1233" s="1">
        <v>3.5</v>
      </c>
      <c r="J1233" s="1">
        <v>0.17230000000000001</v>
      </c>
      <c r="K1233" s="1">
        <v>44.083935813789452</v>
      </c>
      <c r="L1233" s="1">
        <v>0.28000000000000003</v>
      </c>
      <c r="M1233">
        <v>0</v>
      </c>
      <c r="N1233">
        <v>0</v>
      </c>
    </row>
    <row r="1234" spans="1:14" x14ac:dyDescent="0.35">
      <c r="A1234" s="1">
        <v>55035</v>
      </c>
      <c r="B1234" s="1" t="b">
        <v>0</v>
      </c>
      <c r="C1234" s="1" t="b">
        <v>0</v>
      </c>
      <c r="D1234" s="1">
        <v>64972</v>
      </c>
      <c r="E1234" s="1">
        <v>164.0263142</v>
      </c>
      <c r="F1234" s="1">
        <v>5.6500000000000002E-2</v>
      </c>
      <c r="G1234" s="1">
        <v>0.505</v>
      </c>
      <c r="H1234" s="1">
        <v>2.7E-2</v>
      </c>
      <c r="I1234" s="1">
        <v>3.1</v>
      </c>
      <c r="J1234" s="1">
        <v>0.20280000000000001</v>
      </c>
      <c r="K1234" s="1">
        <v>38.224107944880835</v>
      </c>
      <c r="L1234" s="1">
        <v>0.318</v>
      </c>
      <c r="M1234">
        <v>0</v>
      </c>
      <c r="N1234">
        <v>1</v>
      </c>
    </row>
    <row r="1235" spans="1:14" x14ac:dyDescent="0.35">
      <c r="A1235" s="1">
        <v>55039</v>
      </c>
      <c r="B1235" s="1" t="b">
        <v>0</v>
      </c>
      <c r="C1235" s="1" t="b">
        <v>0</v>
      </c>
      <c r="D1235" s="1">
        <v>65905</v>
      </c>
      <c r="E1235" s="1">
        <v>143.70449429999999</v>
      </c>
      <c r="F1235" s="1">
        <v>1.7100000000000001E-2</v>
      </c>
      <c r="G1235" s="1">
        <v>0.50800000000000001</v>
      </c>
      <c r="H1235" s="1">
        <v>5.3999999999999999E-2</v>
      </c>
      <c r="I1235" s="1">
        <v>2.9</v>
      </c>
      <c r="J1235" s="1">
        <v>0.18240000000000001</v>
      </c>
      <c r="K1235" s="1">
        <v>9.6708992969256204</v>
      </c>
      <c r="L1235" s="1">
        <v>0.22699999999999998</v>
      </c>
      <c r="M1235">
        <v>0</v>
      </c>
      <c r="N1235">
        <v>0</v>
      </c>
    </row>
    <row r="1236" spans="1:14" x14ac:dyDescent="0.35">
      <c r="A1236" s="1">
        <v>55043</v>
      </c>
      <c r="B1236" s="1" t="b">
        <v>0</v>
      </c>
      <c r="C1236" s="1" t="b">
        <v>0</v>
      </c>
      <c r="D1236" s="1">
        <v>56418</v>
      </c>
      <c r="E1236" s="1">
        <v>44.852460960000002</v>
      </c>
      <c r="F1236" s="1">
        <v>4.4999999999999997E-3</v>
      </c>
      <c r="G1236" s="1">
        <v>0.48099999999999998</v>
      </c>
      <c r="H1236" s="1">
        <v>1.7999999999999999E-2</v>
      </c>
      <c r="I1236" s="1">
        <v>3.2</v>
      </c>
      <c r="J1236" s="1">
        <v>0.16239999999999999</v>
      </c>
      <c r="K1236" s="1">
        <v>19.44050234258053</v>
      </c>
      <c r="L1236" s="1">
        <v>0.23</v>
      </c>
      <c r="M1236">
        <v>0</v>
      </c>
      <c r="N1236">
        <v>0</v>
      </c>
    </row>
    <row r="1237" spans="1:14" x14ac:dyDescent="0.35">
      <c r="A1237" s="1">
        <v>55045</v>
      </c>
      <c r="B1237" s="1" t="b">
        <v>1</v>
      </c>
      <c r="C1237" s="1" t="b">
        <v>0</v>
      </c>
      <c r="D1237" s="1">
        <v>64319</v>
      </c>
      <c r="E1237" s="1">
        <v>63.29233146</v>
      </c>
      <c r="F1237" s="1">
        <v>3.2000000000000002E-3</v>
      </c>
      <c r="G1237" s="1">
        <v>0.503</v>
      </c>
      <c r="H1237" s="1">
        <v>3.1E-2</v>
      </c>
      <c r="I1237" s="1">
        <v>2.9</v>
      </c>
      <c r="J1237" s="1">
        <v>0.17050000000000001</v>
      </c>
      <c r="K1237" s="1">
        <v>81.168831168831176</v>
      </c>
      <c r="L1237" s="1">
        <v>0.23</v>
      </c>
      <c r="M1237">
        <v>0</v>
      </c>
      <c r="N1237">
        <v>1</v>
      </c>
    </row>
    <row r="1238" spans="1:14" x14ac:dyDescent="0.35">
      <c r="A1238" s="1">
        <v>55049</v>
      </c>
      <c r="B1238" s="1" t="b">
        <v>0</v>
      </c>
      <c r="C1238" s="1" t="b">
        <v>0</v>
      </c>
      <c r="D1238" s="1">
        <v>67390</v>
      </c>
      <c r="E1238" s="1">
        <v>31.049857060000001</v>
      </c>
      <c r="F1238" s="1">
        <v>-4.0000000000000002E-4</v>
      </c>
      <c r="G1238" s="1">
        <v>0.497</v>
      </c>
      <c r="H1238" s="1">
        <v>0.02</v>
      </c>
      <c r="I1238" s="1">
        <v>2.9</v>
      </c>
      <c r="J1238" s="1">
        <v>0.16800000000000001</v>
      </c>
      <c r="K1238" s="1">
        <v>84.466593462285658</v>
      </c>
      <c r="L1238" s="1">
        <v>0.24299999999999999</v>
      </c>
      <c r="M1238">
        <v>0</v>
      </c>
      <c r="N1238">
        <v>0</v>
      </c>
    </row>
    <row r="1239" spans="1:14" x14ac:dyDescent="0.35">
      <c r="A1239" s="1">
        <v>55053</v>
      </c>
      <c r="B1239" s="1" t="b">
        <v>0</v>
      </c>
      <c r="C1239" s="1" t="b">
        <v>0</v>
      </c>
      <c r="D1239" s="1">
        <v>57247</v>
      </c>
      <c r="E1239" s="1">
        <v>20.89964767</v>
      </c>
      <c r="F1239" s="1">
        <v>9.4000000000000004E-3</v>
      </c>
      <c r="G1239" s="1">
        <v>0.46500000000000002</v>
      </c>
      <c r="H1239" s="1">
        <v>3.6999999999999998E-2</v>
      </c>
      <c r="I1239" s="1">
        <v>3.9</v>
      </c>
      <c r="J1239" s="1">
        <v>0.1827</v>
      </c>
      <c r="K1239" s="1">
        <v>96.885142663372577</v>
      </c>
      <c r="L1239" s="1">
        <v>0.14400000000000002</v>
      </c>
      <c r="M1239">
        <v>0</v>
      </c>
      <c r="N1239">
        <v>0</v>
      </c>
    </row>
    <row r="1240" spans="1:14" x14ac:dyDescent="0.35">
      <c r="A1240" s="1">
        <v>55055</v>
      </c>
      <c r="B1240" s="1" t="b">
        <v>0</v>
      </c>
      <c r="C1240" s="1" t="b">
        <v>0</v>
      </c>
      <c r="D1240" s="1">
        <v>71098</v>
      </c>
      <c r="E1240" s="1">
        <v>152.33236410000001</v>
      </c>
      <c r="F1240" s="1">
        <v>1.2800000000000001E-2</v>
      </c>
      <c r="G1240" s="1">
        <v>0.5</v>
      </c>
      <c r="H1240" s="1">
        <v>7.2999999999999995E-2</v>
      </c>
      <c r="I1240" s="1">
        <v>3.1</v>
      </c>
      <c r="J1240" s="1">
        <v>0.1817</v>
      </c>
      <c r="K1240" s="1">
        <v>35.390295980842055</v>
      </c>
      <c r="L1240" s="1">
        <v>0.248</v>
      </c>
      <c r="M1240">
        <v>0</v>
      </c>
      <c r="N1240">
        <v>1</v>
      </c>
    </row>
    <row r="1241" spans="1:14" x14ac:dyDescent="0.35">
      <c r="A1241" s="1">
        <v>55059</v>
      </c>
      <c r="B1241" s="1" t="b">
        <v>0</v>
      </c>
      <c r="C1241" s="1" t="b">
        <v>0</v>
      </c>
      <c r="D1241" s="1">
        <v>66460</v>
      </c>
      <c r="E1241" s="1">
        <v>623.40894890000004</v>
      </c>
      <c r="F1241" s="1">
        <v>1.8499999999999999E-2</v>
      </c>
      <c r="G1241" s="1">
        <v>0.505</v>
      </c>
      <c r="H1241" s="1">
        <v>0.13500000000000001</v>
      </c>
      <c r="I1241" s="1">
        <v>4</v>
      </c>
      <c r="J1241" s="1">
        <v>0.19489999999999999</v>
      </c>
      <c r="K1241" s="1">
        <v>17.692747742700266</v>
      </c>
      <c r="L1241" s="1">
        <v>0.25700000000000001</v>
      </c>
      <c r="M1241">
        <v>0</v>
      </c>
      <c r="N1241">
        <v>1</v>
      </c>
    </row>
    <row r="1242" spans="1:14" x14ac:dyDescent="0.35">
      <c r="A1242" s="1">
        <v>55063</v>
      </c>
      <c r="B1242" s="1" t="b">
        <v>0</v>
      </c>
      <c r="C1242" s="1" t="b">
        <v>0</v>
      </c>
      <c r="D1242" s="1">
        <v>59758</v>
      </c>
      <c r="E1242" s="1">
        <v>261.27885300000003</v>
      </c>
      <c r="F1242" s="1">
        <v>2.86E-2</v>
      </c>
      <c r="G1242" s="1">
        <v>0.51200000000000001</v>
      </c>
      <c r="H1242" s="1">
        <v>2.1000000000000001E-2</v>
      </c>
      <c r="I1242" s="1">
        <v>2.9</v>
      </c>
      <c r="J1242" s="1">
        <v>0.191</v>
      </c>
      <c r="K1242" s="1">
        <v>67.787418655097611</v>
      </c>
      <c r="L1242" s="1">
        <v>0.34299999999999997</v>
      </c>
      <c r="M1242">
        <v>0</v>
      </c>
      <c r="N1242">
        <v>1</v>
      </c>
    </row>
    <row r="1243" spans="1:14" x14ac:dyDescent="0.35">
      <c r="A1243" s="1">
        <v>55065</v>
      </c>
      <c r="B1243" s="1" t="b">
        <v>0</v>
      </c>
      <c r="C1243" s="1" t="b">
        <v>0</v>
      </c>
      <c r="D1243" s="1">
        <v>59128</v>
      </c>
      <c r="E1243" s="1">
        <v>26.302581490000001</v>
      </c>
      <c r="F1243" s="1">
        <v>-1.03E-2</v>
      </c>
      <c r="G1243" s="1">
        <v>0.49399999999999999</v>
      </c>
      <c r="H1243" s="1">
        <v>4.2999999999999997E-2</v>
      </c>
      <c r="I1243" s="1">
        <v>2.7</v>
      </c>
      <c r="J1243" s="1">
        <v>0.1638</v>
      </c>
      <c r="K1243" s="1">
        <v>60.006000600060005</v>
      </c>
      <c r="L1243" s="1">
        <v>0.18899999999999997</v>
      </c>
      <c r="M1243">
        <v>0</v>
      </c>
      <c r="N1243">
        <v>0</v>
      </c>
    </row>
    <row r="1244" spans="1:14" x14ac:dyDescent="0.35">
      <c r="A1244" s="1">
        <v>55069</v>
      </c>
      <c r="B1244" s="1" t="b">
        <v>0</v>
      </c>
      <c r="C1244" s="1" t="b">
        <v>0</v>
      </c>
      <c r="D1244" s="1">
        <v>60728</v>
      </c>
      <c r="E1244" s="1">
        <v>31.392318079999999</v>
      </c>
      <c r="F1244" s="1">
        <v>-4.1700000000000001E-2</v>
      </c>
      <c r="G1244" s="1">
        <v>0.49299999999999999</v>
      </c>
      <c r="H1244" s="1">
        <v>1.7000000000000001E-2</v>
      </c>
      <c r="I1244" s="1">
        <v>3.7</v>
      </c>
      <c r="J1244" s="1">
        <v>0.153</v>
      </c>
      <c r="K1244" s="1">
        <v>36.241075635124851</v>
      </c>
      <c r="L1244" s="1">
        <v>0.183</v>
      </c>
      <c r="M1244">
        <v>0</v>
      </c>
      <c r="N1244">
        <v>0</v>
      </c>
    </row>
    <row r="1245" spans="1:14" x14ac:dyDescent="0.35">
      <c r="A1245" s="1">
        <v>55071</v>
      </c>
      <c r="B1245" s="1" t="b">
        <v>0</v>
      </c>
      <c r="C1245" s="1" t="b">
        <v>0</v>
      </c>
      <c r="D1245" s="1">
        <v>61326</v>
      </c>
      <c r="E1245" s="1">
        <v>134.07471290000001</v>
      </c>
      <c r="F1245" s="1">
        <v>-3.1199999999999999E-2</v>
      </c>
      <c r="G1245" s="1">
        <v>0.5</v>
      </c>
      <c r="H1245" s="1">
        <v>4.3999999999999997E-2</v>
      </c>
      <c r="I1245" s="1">
        <v>3.4</v>
      </c>
      <c r="J1245" s="1">
        <v>0.1633</v>
      </c>
      <c r="K1245" s="1">
        <v>25.322545928767678</v>
      </c>
      <c r="L1245" s="1">
        <v>0.19899999999999998</v>
      </c>
      <c r="M1245">
        <v>0</v>
      </c>
      <c r="N1245">
        <v>0</v>
      </c>
    </row>
    <row r="1246" spans="1:14" x14ac:dyDescent="0.35">
      <c r="A1246" s="1">
        <v>55073</v>
      </c>
      <c r="B1246" s="1" t="b">
        <v>0</v>
      </c>
      <c r="C1246" s="1" t="b">
        <v>0</v>
      </c>
      <c r="D1246" s="1">
        <v>66092</v>
      </c>
      <c r="E1246" s="1">
        <v>87.8275036</v>
      </c>
      <c r="F1246" s="1">
        <v>1.2E-2</v>
      </c>
      <c r="G1246" s="1">
        <v>0.498</v>
      </c>
      <c r="H1246" s="1">
        <v>0.03</v>
      </c>
      <c r="I1246" s="1">
        <v>2.9</v>
      </c>
      <c r="J1246" s="1">
        <v>0.1852</v>
      </c>
      <c r="K1246" s="1">
        <v>29.478524894614271</v>
      </c>
      <c r="L1246" s="1">
        <v>0.25600000000000001</v>
      </c>
      <c r="M1246">
        <v>0</v>
      </c>
      <c r="N1246">
        <v>0</v>
      </c>
    </row>
    <row r="1247" spans="1:14" x14ac:dyDescent="0.35">
      <c r="A1247" s="1">
        <v>55075</v>
      </c>
      <c r="B1247" s="1" t="b">
        <v>0</v>
      </c>
      <c r="C1247" s="1" t="b">
        <v>0</v>
      </c>
      <c r="D1247" s="1">
        <v>54404</v>
      </c>
      <c r="E1247" s="1">
        <v>28.834877980000002</v>
      </c>
      <c r="F1247" s="1">
        <v>-3.4700000000000002E-2</v>
      </c>
      <c r="G1247" s="1">
        <v>0.497</v>
      </c>
      <c r="H1247" s="1">
        <v>0.02</v>
      </c>
      <c r="I1247" s="1">
        <v>4.5999999999999996</v>
      </c>
      <c r="J1247" s="1">
        <v>0.15379999999999999</v>
      </c>
      <c r="K1247" s="1">
        <v>24.783147459727385</v>
      </c>
      <c r="L1247" s="1">
        <v>0.15</v>
      </c>
      <c r="M1247">
        <v>0</v>
      </c>
      <c r="N1247">
        <v>0</v>
      </c>
    </row>
    <row r="1248" spans="1:14" x14ac:dyDescent="0.35">
      <c r="A1248" s="1">
        <v>55079</v>
      </c>
      <c r="B1248" s="1" t="b">
        <v>0</v>
      </c>
      <c r="C1248" s="1" t="b">
        <v>0</v>
      </c>
      <c r="D1248" s="1">
        <v>53505</v>
      </c>
      <c r="E1248" s="1">
        <v>3917.6394559999999</v>
      </c>
      <c r="F1248" s="1">
        <v>-2.0999999999999999E-3</v>
      </c>
      <c r="G1248" s="1">
        <v>0.51600000000000001</v>
      </c>
      <c r="H1248" s="1">
        <v>0.156</v>
      </c>
      <c r="I1248" s="1">
        <v>4</v>
      </c>
      <c r="J1248" s="1">
        <v>0.2339</v>
      </c>
      <c r="K1248" s="1">
        <v>32.779050168864977</v>
      </c>
      <c r="L1248" s="1">
        <v>0.30499999999999999</v>
      </c>
      <c r="M1248">
        <v>1</v>
      </c>
      <c r="N1248">
        <v>1</v>
      </c>
    </row>
    <row r="1249" spans="1:14" x14ac:dyDescent="0.35">
      <c r="A1249" s="1">
        <v>55081</v>
      </c>
      <c r="B1249" s="1" t="b">
        <v>0</v>
      </c>
      <c r="C1249" s="1" t="b">
        <v>0</v>
      </c>
      <c r="D1249" s="1">
        <v>60296</v>
      </c>
      <c r="E1249" s="1">
        <v>51.347948879999997</v>
      </c>
      <c r="F1249" s="1">
        <v>3.4200000000000001E-2</v>
      </c>
      <c r="G1249" s="1">
        <v>0.49299999999999999</v>
      </c>
      <c r="H1249" s="1">
        <v>4.9000000000000002E-2</v>
      </c>
      <c r="I1249" s="1">
        <v>3</v>
      </c>
      <c r="J1249" s="1">
        <v>0.1827</v>
      </c>
      <c r="K1249" s="1">
        <v>21.620219229022982</v>
      </c>
      <c r="L1249" s="1">
        <v>0.19899999999999998</v>
      </c>
      <c r="M1249">
        <v>0</v>
      </c>
      <c r="N1249">
        <v>0</v>
      </c>
    </row>
    <row r="1250" spans="1:14" x14ac:dyDescent="0.35">
      <c r="A1250" s="1">
        <v>55085</v>
      </c>
      <c r="B1250" s="1" t="b">
        <v>0</v>
      </c>
      <c r="C1250" s="1" t="b">
        <v>0</v>
      </c>
      <c r="D1250" s="1">
        <v>62765</v>
      </c>
      <c r="E1250" s="1">
        <v>31.98199412</v>
      </c>
      <c r="F1250" s="1">
        <v>-1.1299999999999999E-2</v>
      </c>
      <c r="G1250" s="1">
        <v>0.498</v>
      </c>
      <c r="H1250" s="1">
        <v>1.7000000000000001E-2</v>
      </c>
      <c r="I1250" s="1">
        <v>4.3</v>
      </c>
      <c r="J1250" s="1">
        <v>0.1479</v>
      </c>
      <c r="K1250" s="1">
        <v>56.187666807135834</v>
      </c>
      <c r="L1250" s="1">
        <v>0.27100000000000002</v>
      </c>
      <c r="M1250">
        <v>0</v>
      </c>
      <c r="N1250">
        <v>0</v>
      </c>
    </row>
    <row r="1251" spans="1:14" x14ac:dyDescent="0.35">
      <c r="A1251" s="1">
        <v>55087</v>
      </c>
      <c r="B1251" s="1" t="b">
        <v>0</v>
      </c>
      <c r="C1251" s="1" t="b">
        <v>0</v>
      </c>
      <c r="D1251" s="1">
        <v>66994</v>
      </c>
      <c r="E1251" s="1">
        <v>294.71093589999998</v>
      </c>
      <c r="F1251" s="1">
        <v>5.96E-2</v>
      </c>
      <c r="G1251" s="1">
        <v>0.5</v>
      </c>
      <c r="H1251" s="1">
        <v>4.5999999999999999E-2</v>
      </c>
      <c r="I1251" s="1">
        <v>3</v>
      </c>
      <c r="J1251" s="1">
        <v>0.2029</v>
      </c>
      <c r="K1251" s="1">
        <v>15.967213987279452</v>
      </c>
      <c r="L1251" s="1">
        <v>0.28899999999999998</v>
      </c>
      <c r="M1251">
        <v>0</v>
      </c>
      <c r="N1251">
        <v>0</v>
      </c>
    </row>
    <row r="1252" spans="1:14" x14ac:dyDescent="0.35">
      <c r="A1252" s="1">
        <v>55089</v>
      </c>
      <c r="B1252" s="1" t="b">
        <v>0</v>
      </c>
      <c r="C1252" s="1" t="b">
        <v>0</v>
      </c>
      <c r="D1252" s="1">
        <v>90446</v>
      </c>
      <c r="E1252" s="1">
        <v>382.79624330000001</v>
      </c>
      <c r="F1252" s="1">
        <v>3.1699999999999999E-2</v>
      </c>
      <c r="G1252" s="1">
        <v>0.50800000000000001</v>
      </c>
      <c r="H1252" s="1">
        <v>3.1E-2</v>
      </c>
      <c r="I1252" s="1">
        <v>2.9</v>
      </c>
      <c r="J1252" s="1">
        <v>0.1578</v>
      </c>
      <c r="K1252" s="1">
        <v>22.416247296040169</v>
      </c>
      <c r="L1252" s="1">
        <v>0.48399999999999999</v>
      </c>
      <c r="M1252">
        <v>1</v>
      </c>
      <c r="N1252">
        <v>0</v>
      </c>
    </row>
    <row r="1253" spans="1:14" x14ac:dyDescent="0.35">
      <c r="A1253" s="1">
        <v>55093</v>
      </c>
      <c r="B1253" s="1" t="b">
        <v>0</v>
      </c>
      <c r="C1253" s="1" t="b">
        <v>0</v>
      </c>
      <c r="D1253" s="1">
        <v>75368</v>
      </c>
      <c r="E1253" s="1">
        <v>74.51703535</v>
      </c>
      <c r="F1253" s="1">
        <v>4.0599999999999997E-2</v>
      </c>
      <c r="G1253" s="1">
        <v>0.502</v>
      </c>
      <c r="H1253" s="1">
        <v>2.3E-2</v>
      </c>
      <c r="I1253" s="1">
        <v>3.4</v>
      </c>
      <c r="J1253" s="1">
        <v>0.16919999999999999</v>
      </c>
      <c r="K1253" s="1">
        <v>46.779248725265475</v>
      </c>
      <c r="L1253" s="1">
        <v>0.28199999999999997</v>
      </c>
      <c r="M1253">
        <v>0</v>
      </c>
      <c r="N1253">
        <v>0</v>
      </c>
    </row>
    <row r="1254" spans="1:14" x14ac:dyDescent="0.35">
      <c r="A1254" s="1">
        <v>55095</v>
      </c>
      <c r="B1254" s="1" t="b">
        <v>0</v>
      </c>
      <c r="C1254" s="1" t="b">
        <v>0</v>
      </c>
      <c r="D1254" s="1">
        <v>63910</v>
      </c>
      <c r="E1254" s="1">
        <v>47.904617479999999</v>
      </c>
      <c r="F1254" s="1">
        <v>-9.5999999999999992E-3</v>
      </c>
      <c r="G1254" s="1">
        <v>0.496</v>
      </c>
      <c r="H1254" s="1">
        <v>1.9E-2</v>
      </c>
      <c r="I1254" s="1">
        <v>4.0999999999999996</v>
      </c>
      <c r="J1254" s="1">
        <v>0.15759999999999999</v>
      </c>
      <c r="K1254" s="1">
        <v>45.679830071032136</v>
      </c>
      <c r="L1254" s="1">
        <v>0.20399999999999999</v>
      </c>
      <c r="M1254">
        <v>0</v>
      </c>
      <c r="N1254">
        <v>0</v>
      </c>
    </row>
    <row r="1255" spans="1:14" x14ac:dyDescent="0.35">
      <c r="A1255" s="1">
        <v>55097</v>
      </c>
      <c r="B1255" s="1" t="b">
        <v>1</v>
      </c>
      <c r="C1255" s="1" t="b">
        <v>0</v>
      </c>
      <c r="D1255" s="1">
        <v>58248</v>
      </c>
      <c r="E1255" s="1">
        <v>88.389979010000005</v>
      </c>
      <c r="F1255" s="1">
        <v>1.06E-2</v>
      </c>
      <c r="G1255" s="1">
        <v>0.495</v>
      </c>
      <c r="H1255" s="1">
        <v>3.4000000000000002E-2</v>
      </c>
      <c r="I1255" s="1">
        <v>3.3</v>
      </c>
      <c r="J1255" s="1">
        <v>0.17649999999999999</v>
      </c>
      <c r="K1255" s="1">
        <v>70.649409370937661</v>
      </c>
      <c r="L1255" s="1">
        <v>0.32</v>
      </c>
      <c r="M1255">
        <v>0</v>
      </c>
      <c r="N1255">
        <v>1</v>
      </c>
    </row>
    <row r="1256" spans="1:14" x14ac:dyDescent="0.35">
      <c r="A1256" s="1">
        <v>55101</v>
      </c>
      <c r="B1256" s="1" t="b">
        <v>0</v>
      </c>
      <c r="C1256" s="1" t="b">
        <v>0</v>
      </c>
      <c r="D1256" s="1">
        <v>61691</v>
      </c>
      <c r="E1256" s="1">
        <v>590.40724690000002</v>
      </c>
      <c r="F1256" s="1">
        <v>4.5999999999999999E-3</v>
      </c>
      <c r="G1256" s="1">
        <v>0.504</v>
      </c>
      <c r="H1256" s="1">
        <v>0.13600000000000001</v>
      </c>
      <c r="I1256" s="1">
        <v>4.0999999999999996</v>
      </c>
      <c r="J1256" s="1">
        <v>0.1835</v>
      </c>
      <c r="K1256" s="1">
        <v>15.281874169048093</v>
      </c>
      <c r="L1256" s="1">
        <v>0.247</v>
      </c>
      <c r="M1256">
        <v>0</v>
      </c>
      <c r="N1256">
        <v>0</v>
      </c>
    </row>
    <row r="1257" spans="1:14" x14ac:dyDescent="0.35">
      <c r="A1257" s="1">
        <v>55103</v>
      </c>
      <c r="B1257" s="1" t="b">
        <v>0</v>
      </c>
      <c r="C1257" s="1" t="b">
        <v>0</v>
      </c>
      <c r="D1257" s="1">
        <v>51295</v>
      </c>
      <c r="E1257" s="1">
        <v>29.432688850000002</v>
      </c>
      <c r="F1257" s="1">
        <v>-4.4600000000000001E-2</v>
      </c>
      <c r="G1257" s="1">
        <v>0.495</v>
      </c>
      <c r="H1257" s="1">
        <v>2.5000000000000001E-2</v>
      </c>
      <c r="I1257" s="1">
        <v>3.2</v>
      </c>
      <c r="J1257" s="1">
        <v>0.14760000000000001</v>
      </c>
      <c r="K1257" s="1">
        <v>57.964293994899144</v>
      </c>
      <c r="L1257" s="1">
        <v>0.18899999999999997</v>
      </c>
      <c r="M1257">
        <v>0</v>
      </c>
      <c r="N1257">
        <v>0</v>
      </c>
    </row>
    <row r="1258" spans="1:14" x14ac:dyDescent="0.35">
      <c r="A1258" s="1">
        <v>55105</v>
      </c>
      <c r="B1258" s="1" t="b">
        <v>0</v>
      </c>
      <c r="C1258" s="1" t="b">
        <v>0</v>
      </c>
      <c r="D1258" s="1">
        <v>61624</v>
      </c>
      <c r="E1258" s="1">
        <v>227.46754820000001</v>
      </c>
      <c r="F1258" s="1">
        <v>1.8499999999999999E-2</v>
      </c>
      <c r="G1258" s="1">
        <v>0.50700000000000001</v>
      </c>
      <c r="H1258" s="1">
        <v>9.0999999999999998E-2</v>
      </c>
      <c r="I1258" s="1">
        <v>3.7</v>
      </c>
      <c r="J1258" s="1">
        <v>0.18690000000000001</v>
      </c>
      <c r="K1258" s="1">
        <v>12.243348800763986</v>
      </c>
      <c r="L1258" s="1">
        <v>0.218</v>
      </c>
      <c r="M1258">
        <v>0</v>
      </c>
      <c r="N1258">
        <v>0</v>
      </c>
    </row>
    <row r="1259" spans="1:14" x14ac:dyDescent="0.35">
      <c r="A1259" s="1">
        <v>55109</v>
      </c>
      <c r="B1259" s="1" t="b">
        <v>0</v>
      </c>
      <c r="C1259" s="1" t="b">
        <v>0</v>
      </c>
      <c r="D1259" s="1">
        <v>87098</v>
      </c>
      <c r="E1259" s="1">
        <v>125.5480536</v>
      </c>
      <c r="F1259" s="1">
        <v>6.9900000000000004E-2</v>
      </c>
      <c r="G1259" s="1">
        <v>0.5</v>
      </c>
      <c r="H1259" s="1">
        <v>2.5999999999999999E-2</v>
      </c>
      <c r="I1259" s="1">
        <v>3.4</v>
      </c>
      <c r="J1259" s="1">
        <v>0.18490000000000001</v>
      </c>
      <c r="K1259" s="1">
        <v>66.161632869099208</v>
      </c>
      <c r="L1259" s="1">
        <v>0.33700000000000002</v>
      </c>
      <c r="M1259">
        <v>0</v>
      </c>
      <c r="N1259">
        <v>1</v>
      </c>
    </row>
    <row r="1260" spans="1:14" x14ac:dyDescent="0.35">
      <c r="A1260" s="1">
        <v>55111</v>
      </c>
      <c r="B1260" s="1" t="b">
        <v>0</v>
      </c>
      <c r="C1260" s="1" t="b">
        <v>0</v>
      </c>
      <c r="D1260" s="1">
        <v>63752</v>
      </c>
      <c r="E1260" s="1">
        <v>77.556679369999998</v>
      </c>
      <c r="F1260" s="1">
        <v>3.8300000000000001E-2</v>
      </c>
      <c r="G1260" s="1">
        <v>0.502</v>
      </c>
      <c r="H1260" s="1">
        <v>5.3999999999999999E-2</v>
      </c>
      <c r="I1260" s="1">
        <v>2.9</v>
      </c>
      <c r="J1260" s="1">
        <v>0.18340000000000001</v>
      </c>
      <c r="K1260" s="1">
        <v>15.517829986654665</v>
      </c>
      <c r="L1260" s="1">
        <v>0.23800000000000002</v>
      </c>
      <c r="M1260">
        <v>0</v>
      </c>
      <c r="N1260">
        <v>0</v>
      </c>
    </row>
    <row r="1261" spans="1:14" x14ac:dyDescent="0.35">
      <c r="A1261" s="1">
        <v>55113</v>
      </c>
      <c r="B1261" s="1" t="b">
        <v>0</v>
      </c>
      <c r="C1261" s="1" t="b">
        <v>0</v>
      </c>
      <c r="D1261" s="1">
        <v>53908</v>
      </c>
      <c r="E1261" s="1">
        <v>13.16943781</v>
      </c>
      <c r="F1261" s="1">
        <v>1E-4</v>
      </c>
      <c r="G1261" s="1">
        <v>0.48799999999999999</v>
      </c>
      <c r="H1261" s="1">
        <v>2.9000000000000001E-2</v>
      </c>
      <c r="I1261" s="1">
        <v>4.8</v>
      </c>
      <c r="J1261" s="1">
        <v>0.1366</v>
      </c>
      <c r="K1261" s="1">
        <v>60.393767363208113</v>
      </c>
      <c r="L1261" s="1">
        <v>0.23199999999999998</v>
      </c>
      <c r="M1261">
        <v>0</v>
      </c>
      <c r="N1261">
        <v>0</v>
      </c>
    </row>
    <row r="1262" spans="1:14" x14ac:dyDescent="0.35">
      <c r="A1262" s="1">
        <v>55115</v>
      </c>
      <c r="B1262" s="1" t="b">
        <v>0</v>
      </c>
      <c r="C1262" s="1" t="b">
        <v>0</v>
      </c>
      <c r="D1262" s="1">
        <v>58982</v>
      </c>
      <c r="E1262" s="1">
        <v>45.79662888</v>
      </c>
      <c r="F1262" s="1">
        <v>-2.5700000000000001E-2</v>
      </c>
      <c r="G1262" s="1">
        <v>0.496</v>
      </c>
      <c r="H1262" s="1">
        <v>2.9000000000000001E-2</v>
      </c>
      <c r="I1262" s="1">
        <v>3.2</v>
      </c>
      <c r="J1262" s="1">
        <v>0.16089999999999999</v>
      </c>
      <c r="K1262" s="1">
        <v>24.450475561749677</v>
      </c>
      <c r="L1262" s="1">
        <v>0.161</v>
      </c>
      <c r="M1262">
        <v>0</v>
      </c>
      <c r="N1262">
        <v>0</v>
      </c>
    </row>
    <row r="1263" spans="1:14" x14ac:dyDescent="0.35">
      <c r="A1263" s="1">
        <v>55117</v>
      </c>
      <c r="B1263" s="1" t="b">
        <v>0</v>
      </c>
      <c r="C1263" s="1" t="b">
        <v>0</v>
      </c>
      <c r="D1263" s="1">
        <v>62108</v>
      </c>
      <c r="E1263" s="1">
        <v>225.59729300000001</v>
      </c>
      <c r="F1263" s="1">
        <v>-1.4E-3</v>
      </c>
      <c r="G1263" s="1">
        <v>0.496</v>
      </c>
      <c r="H1263" s="1">
        <v>6.7000000000000004E-2</v>
      </c>
      <c r="I1263" s="1">
        <v>2.7</v>
      </c>
      <c r="J1263" s="1">
        <v>0.17949999999999999</v>
      </c>
      <c r="K1263" s="1">
        <v>34.680076296167847</v>
      </c>
      <c r="L1263" s="1">
        <v>0.23899999999999999</v>
      </c>
      <c r="M1263">
        <v>0</v>
      </c>
      <c r="N1263">
        <v>0</v>
      </c>
    </row>
    <row r="1264" spans="1:14" x14ac:dyDescent="0.35">
      <c r="A1264" s="1">
        <v>55121</v>
      </c>
      <c r="B1264" s="1" t="b">
        <v>0</v>
      </c>
      <c r="C1264" s="1" t="b">
        <v>0</v>
      </c>
      <c r="D1264" s="1">
        <v>61687</v>
      </c>
      <c r="E1264" s="1">
        <v>40.450771860000003</v>
      </c>
      <c r="F1264" s="1">
        <v>2.81E-2</v>
      </c>
      <c r="G1264" s="1">
        <v>0.49399999999999999</v>
      </c>
      <c r="H1264" s="1">
        <v>0.09</v>
      </c>
      <c r="I1264" s="1">
        <v>3.6</v>
      </c>
      <c r="J1264" s="1">
        <v>0.16980000000000001</v>
      </c>
      <c r="K1264" s="1">
        <v>67.455900704914157</v>
      </c>
      <c r="L1264" s="1">
        <v>0.19399999999999998</v>
      </c>
      <c r="M1264">
        <v>0</v>
      </c>
      <c r="N1264">
        <v>0</v>
      </c>
    </row>
    <row r="1265" spans="1:14" x14ac:dyDescent="0.35">
      <c r="A1265" s="1">
        <v>55123</v>
      </c>
      <c r="B1265" s="1" t="b">
        <v>0</v>
      </c>
      <c r="C1265" s="1" t="b">
        <v>0</v>
      </c>
      <c r="D1265" s="1">
        <v>56272</v>
      </c>
      <c r="E1265" s="1">
        <v>38.937364430000002</v>
      </c>
      <c r="F1265" s="1">
        <v>3.4000000000000002E-2</v>
      </c>
      <c r="G1265" s="1">
        <v>0.496</v>
      </c>
      <c r="H1265" s="1">
        <v>1.6E-2</v>
      </c>
      <c r="I1265" s="1">
        <v>3.3</v>
      </c>
      <c r="J1265" s="1">
        <v>0.14979999999999999</v>
      </c>
      <c r="K1265" s="1">
        <v>32.444357926156641</v>
      </c>
      <c r="L1265" s="1">
        <v>0.218</v>
      </c>
      <c r="M1265">
        <v>0</v>
      </c>
      <c r="N1265">
        <v>0</v>
      </c>
    </row>
    <row r="1266" spans="1:14" x14ac:dyDescent="0.35">
      <c r="A1266" s="1">
        <v>55125</v>
      </c>
      <c r="B1266" s="1" t="b">
        <v>0</v>
      </c>
      <c r="C1266" s="1" t="b">
        <v>0</v>
      </c>
      <c r="D1266" s="1">
        <v>55576</v>
      </c>
      <c r="E1266" s="1">
        <v>25.910455710000001</v>
      </c>
      <c r="F1266" s="1">
        <v>3.4500000000000003E-2</v>
      </c>
      <c r="G1266" s="1">
        <v>0.49199999999999999</v>
      </c>
      <c r="H1266" s="1">
        <v>2.8000000000000001E-2</v>
      </c>
      <c r="I1266" s="1">
        <v>4.3</v>
      </c>
      <c r="J1266" s="1">
        <v>0.1193</v>
      </c>
      <c r="K1266" s="1">
        <v>45.05519261094841</v>
      </c>
      <c r="L1266" s="1">
        <v>0.27100000000000002</v>
      </c>
      <c r="M1266">
        <v>0</v>
      </c>
      <c r="N1266">
        <v>0</v>
      </c>
    </row>
    <row r="1267" spans="1:14" x14ac:dyDescent="0.35">
      <c r="A1267" s="1">
        <v>55127</v>
      </c>
      <c r="B1267" s="1" t="b">
        <v>0</v>
      </c>
      <c r="C1267" s="1" t="b">
        <v>0</v>
      </c>
      <c r="D1267" s="1">
        <v>64682</v>
      </c>
      <c r="E1267" s="1">
        <v>187.10673410000001</v>
      </c>
      <c r="F1267" s="1">
        <v>1.5800000000000002E-2</v>
      </c>
      <c r="G1267" s="1">
        <v>0.5</v>
      </c>
      <c r="H1267" s="1">
        <v>0.112</v>
      </c>
      <c r="I1267" s="1">
        <v>3.3</v>
      </c>
      <c r="J1267" s="1">
        <v>0.15890000000000001</v>
      </c>
      <c r="K1267" s="1">
        <v>28.882812800862634</v>
      </c>
      <c r="L1267" s="1">
        <v>0.28300000000000003</v>
      </c>
      <c r="M1267">
        <v>0</v>
      </c>
      <c r="N1267">
        <v>0</v>
      </c>
    </row>
    <row r="1268" spans="1:14" x14ac:dyDescent="0.35">
      <c r="A1268" s="1">
        <v>55131</v>
      </c>
      <c r="B1268" s="1" t="b">
        <v>0</v>
      </c>
      <c r="C1268" s="1" t="b">
        <v>0</v>
      </c>
      <c r="D1268" s="1">
        <v>81928</v>
      </c>
      <c r="E1268" s="1">
        <v>315.84177499999998</v>
      </c>
      <c r="F1268" s="1">
        <v>3.0499999999999999E-2</v>
      </c>
      <c r="G1268" s="1">
        <v>0.503</v>
      </c>
      <c r="H1268" s="1">
        <v>3.3000000000000002E-2</v>
      </c>
      <c r="I1268" s="1">
        <v>2.9</v>
      </c>
      <c r="J1268" s="1">
        <v>0.16839999999999999</v>
      </c>
      <c r="K1268" s="1">
        <v>14.702206801240866</v>
      </c>
      <c r="L1268" s="1">
        <v>0.307</v>
      </c>
      <c r="M1268">
        <v>0</v>
      </c>
      <c r="N1268">
        <v>0</v>
      </c>
    </row>
    <row r="1269" spans="1:14" x14ac:dyDescent="0.35">
      <c r="A1269" s="1">
        <v>55133</v>
      </c>
      <c r="B1269" s="1" t="b">
        <v>0</v>
      </c>
      <c r="C1269" s="1" t="b">
        <v>0</v>
      </c>
      <c r="D1269" s="1">
        <v>91070</v>
      </c>
      <c r="E1269" s="1">
        <v>735.47511350000002</v>
      </c>
      <c r="F1269" s="1">
        <v>3.5400000000000001E-2</v>
      </c>
      <c r="G1269" s="1">
        <v>0.50800000000000001</v>
      </c>
      <c r="H1269" s="1">
        <v>4.9000000000000002E-2</v>
      </c>
      <c r="I1269" s="1">
        <v>2.9</v>
      </c>
      <c r="J1269" s="1">
        <v>0.16969999999999999</v>
      </c>
      <c r="K1269" s="1">
        <v>17.318245018530522</v>
      </c>
      <c r="L1269" s="1">
        <v>0.43799999999999994</v>
      </c>
      <c r="M1269">
        <v>1</v>
      </c>
      <c r="N1269">
        <v>0</v>
      </c>
    </row>
    <row r="1270" spans="1:14" x14ac:dyDescent="0.35">
      <c r="A1270" s="1">
        <v>55139</v>
      </c>
      <c r="B1270" s="1" t="b">
        <v>0</v>
      </c>
      <c r="C1270" s="1" t="b">
        <v>0</v>
      </c>
      <c r="D1270" s="1">
        <v>59643</v>
      </c>
      <c r="E1270" s="1">
        <v>395.65510590000002</v>
      </c>
      <c r="F1270" s="1">
        <v>2.86E-2</v>
      </c>
      <c r="G1270" s="1">
        <v>0.497</v>
      </c>
      <c r="H1270" s="1">
        <v>4.3999999999999997E-2</v>
      </c>
      <c r="I1270" s="1">
        <v>3</v>
      </c>
      <c r="J1270" s="1">
        <v>0.19750000000000001</v>
      </c>
      <c r="K1270" s="1">
        <v>34.902592680926318</v>
      </c>
      <c r="L1270" s="1">
        <v>0.27300000000000002</v>
      </c>
      <c r="M1270">
        <v>0</v>
      </c>
      <c r="N1270">
        <v>0</v>
      </c>
    </row>
    <row r="1271" spans="1:14" x14ac:dyDescent="0.35">
      <c r="A1271" s="1">
        <v>55141</v>
      </c>
      <c r="B1271" s="1" t="b">
        <v>0</v>
      </c>
      <c r="C1271" s="1" t="b">
        <v>0</v>
      </c>
      <c r="D1271" s="1">
        <v>57325</v>
      </c>
      <c r="E1271" s="1">
        <v>92.040760750000004</v>
      </c>
      <c r="F1271" s="1">
        <v>-2.4E-2</v>
      </c>
      <c r="G1271" s="1">
        <v>0.50800000000000001</v>
      </c>
      <c r="H1271" s="1">
        <v>3.2000000000000001E-2</v>
      </c>
      <c r="I1271" s="1">
        <v>3.8</v>
      </c>
      <c r="J1271" s="1">
        <v>0.1694</v>
      </c>
      <c r="K1271" s="1">
        <v>13.698817792024549</v>
      </c>
      <c r="L1271" s="1">
        <v>0.21600000000000003</v>
      </c>
      <c r="M1271">
        <v>0</v>
      </c>
      <c r="N1271">
        <v>0</v>
      </c>
    </row>
    <row r="1272" spans="1:14" x14ac:dyDescent="0.35">
      <c r="A1272" s="1">
        <v>56001</v>
      </c>
      <c r="B1272" s="1" t="b">
        <v>0</v>
      </c>
      <c r="C1272" s="1" t="b">
        <v>0</v>
      </c>
      <c r="D1272" s="1">
        <v>52216</v>
      </c>
      <c r="E1272" s="1">
        <v>9.0972053240000008</v>
      </c>
      <c r="F1272" s="1">
        <v>6.6400000000000001E-2</v>
      </c>
      <c r="G1272" s="1">
        <v>0.48199999999999998</v>
      </c>
      <c r="H1272" s="1">
        <v>9.7000000000000003E-2</v>
      </c>
      <c r="I1272" s="1">
        <v>3.1</v>
      </c>
      <c r="J1272" s="1">
        <v>0.21460000000000001</v>
      </c>
      <c r="K1272" s="1">
        <v>77.160493827160494</v>
      </c>
      <c r="L1272" s="1">
        <v>0.499</v>
      </c>
      <c r="M1272">
        <v>0</v>
      </c>
      <c r="N1272">
        <v>1</v>
      </c>
    </row>
    <row r="1273" spans="1:14" x14ac:dyDescent="0.35">
      <c r="A1273" s="1">
        <v>56005</v>
      </c>
      <c r="B1273" s="1" t="b">
        <v>0</v>
      </c>
      <c r="C1273" s="1" t="b">
        <v>0</v>
      </c>
      <c r="D1273" s="1">
        <v>83997</v>
      </c>
      <c r="E1273" s="1">
        <v>9.6489293850000006</v>
      </c>
      <c r="F1273" s="1">
        <v>4.4999999999999997E-3</v>
      </c>
      <c r="G1273" s="1">
        <v>0.48599999999999999</v>
      </c>
      <c r="H1273" s="1">
        <v>8.8999999999999996E-2</v>
      </c>
      <c r="I1273" s="1">
        <v>3.7</v>
      </c>
      <c r="J1273" s="1">
        <v>0.22559999999999999</v>
      </c>
      <c r="K1273" s="1">
        <v>64.737489480157961</v>
      </c>
      <c r="L1273" s="1">
        <v>0.192</v>
      </c>
      <c r="M1273">
        <v>0</v>
      </c>
      <c r="N1273">
        <v>0</v>
      </c>
    </row>
    <row r="1274" spans="1:14" x14ac:dyDescent="0.35">
      <c r="A1274" s="1">
        <v>56007</v>
      </c>
      <c r="B1274" s="1" t="b">
        <v>0</v>
      </c>
      <c r="C1274" s="1" t="b">
        <v>0</v>
      </c>
      <c r="D1274" s="1">
        <v>61626</v>
      </c>
      <c r="E1274" s="1">
        <v>1.873992254</v>
      </c>
      <c r="F1274" s="1">
        <v>-7.3300000000000004E-2</v>
      </c>
      <c r="G1274" s="1">
        <v>0.46800000000000003</v>
      </c>
      <c r="H1274" s="1">
        <v>0.185</v>
      </c>
      <c r="I1274" s="1">
        <v>3.3</v>
      </c>
      <c r="J1274" s="1">
        <v>0.20810000000000001</v>
      </c>
      <c r="K1274" s="1">
        <v>67.567567567567565</v>
      </c>
      <c r="L1274" s="1">
        <v>0.20300000000000001</v>
      </c>
      <c r="M1274">
        <v>0</v>
      </c>
      <c r="N1274">
        <v>0</v>
      </c>
    </row>
    <row r="1275" spans="1:14" x14ac:dyDescent="0.35">
      <c r="A1275" s="1">
        <v>56009</v>
      </c>
      <c r="B1275" s="1" t="b">
        <v>0</v>
      </c>
      <c r="C1275" s="1" t="b">
        <v>0</v>
      </c>
      <c r="D1275" s="1">
        <v>72481</v>
      </c>
      <c r="E1275" s="1">
        <v>3.2485029550000002</v>
      </c>
      <c r="F1275" s="1">
        <v>-8.0000000000000004E-4</v>
      </c>
      <c r="G1275" s="1">
        <v>0.48899999999999999</v>
      </c>
      <c r="H1275" s="1">
        <v>8.4000000000000005E-2</v>
      </c>
      <c r="I1275" s="1">
        <v>2.7</v>
      </c>
      <c r="J1275" s="1">
        <v>0.18490000000000001</v>
      </c>
      <c r="K1275" s="1">
        <v>144.6968600781363</v>
      </c>
      <c r="L1275" s="1">
        <v>0.17199999999999999</v>
      </c>
      <c r="M1275">
        <v>0</v>
      </c>
      <c r="N1275">
        <v>0</v>
      </c>
    </row>
    <row r="1276" spans="1:14" x14ac:dyDescent="0.35">
      <c r="A1276" s="1">
        <v>56013</v>
      </c>
      <c r="B1276" s="1" t="b">
        <v>0</v>
      </c>
      <c r="C1276" s="1" t="b">
        <v>0</v>
      </c>
      <c r="D1276" s="1">
        <v>57953</v>
      </c>
      <c r="E1276" s="1">
        <v>4.2750212489999999</v>
      </c>
      <c r="F1276" s="1">
        <v>-2.1999999999999999E-2</v>
      </c>
      <c r="G1276" s="1">
        <v>0.497</v>
      </c>
      <c r="H1276" s="1">
        <v>7.0000000000000007E-2</v>
      </c>
      <c r="I1276" s="1">
        <v>4.4000000000000004</v>
      </c>
      <c r="J1276" s="1">
        <v>0.1799</v>
      </c>
      <c r="K1276" s="1">
        <v>50.941137515600722</v>
      </c>
      <c r="L1276" s="1">
        <v>0.23499999999999999</v>
      </c>
      <c r="M1276">
        <v>0</v>
      </c>
      <c r="N1276">
        <v>0</v>
      </c>
    </row>
    <row r="1277" spans="1:14" x14ac:dyDescent="0.35">
      <c r="A1277" s="1">
        <v>56017</v>
      </c>
      <c r="B1277" s="1" t="b">
        <v>0</v>
      </c>
      <c r="C1277" s="1" t="b">
        <v>0</v>
      </c>
      <c r="D1277" s="1">
        <v>52344</v>
      </c>
      <c r="E1277" s="1">
        <v>2.201994719</v>
      </c>
      <c r="F1277" s="1">
        <v>-9.0399999999999994E-2</v>
      </c>
      <c r="G1277" s="1">
        <v>0.495</v>
      </c>
      <c r="H1277" s="1">
        <v>4.4999999999999998E-2</v>
      </c>
      <c r="I1277" s="1">
        <v>3.5</v>
      </c>
      <c r="J1277" s="1">
        <v>0.14729999999999999</v>
      </c>
      <c r="K1277" s="1">
        <v>226.60321776569228</v>
      </c>
      <c r="L1277" s="1">
        <v>0.23100000000000001</v>
      </c>
      <c r="M1277">
        <v>1</v>
      </c>
      <c r="N1277">
        <v>0</v>
      </c>
    </row>
    <row r="1278" spans="1:14" x14ac:dyDescent="0.35">
      <c r="A1278" s="1">
        <v>56019</v>
      </c>
      <c r="B1278" s="1" t="b">
        <v>0</v>
      </c>
      <c r="C1278" s="1" t="b">
        <v>0</v>
      </c>
      <c r="D1278" s="1">
        <v>57224</v>
      </c>
      <c r="E1278" s="1">
        <v>2.0329053840000002</v>
      </c>
      <c r="F1278" s="1">
        <v>-1.47E-2</v>
      </c>
      <c r="G1278" s="1">
        <v>0.496</v>
      </c>
      <c r="H1278" s="1">
        <v>0.05</v>
      </c>
      <c r="I1278" s="1">
        <v>3.6</v>
      </c>
      <c r="J1278" s="1">
        <v>0.15759999999999999</v>
      </c>
      <c r="K1278" s="1">
        <v>118.41326228537596</v>
      </c>
      <c r="L1278" s="1">
        <v>0.28800000000000003</v>
      </c>
      <c r="M1278">
        <v>0</v>
      </c>
      <c r="N1278">
        <v>0</v>
      </c>
    </row>
    <row r="1279" spans="1:14" x14ac:dyDescent="0.35">
      <c r="A1279" s="1">
        <v>56021</v>
      </c>
      <c r="B1279" s="1" t="b">
        <v>0</v>
      </c>
      <c r="C1279" s="1" t="b">
        <v>0</v>
      </c>
      <c r="D1279" s="1">
        <v>69613</v>
      </c>
      <c r="E1279" s="1">
        <v>37.04514519</v>
      </c>
      <c r="F1279" s="1">
        <v>7.8E-2</v>
      </c>
      <c r="G1279" s="1">
        <v>0.49299999999999999</v>
      </c>
      <c r="H1279" s="1">
        <v>0.14899999999999999</v>
      </c>
      <c r="I1279" s="1">
        <v>3.5</v>
      </c>
      <c r="J1279" s="1">
        <v>0.21579999999999999</v>
      </c>
      <c r="K1279" s="1">
        <v>30.150753768844222</v>
      </c>
      <c r="L1279" s="1">
        <v>0.28699999999999998</v>
      </c>
      <c r="M1279">
        <v>0</v>
      </c>
      <c r="N1279">
        <v>1</v>
      </c>
    </row>
    <row r="1280" spans="1:14" x14ac:dyDescent="0.35">
      <c r="A1280" s="1">
        <v>56025</v>
      </c>
      <c r="B1280" s="1" t="b">
        <v>0</v>
      </c>
      <c r="C1280" s="1" t="b">
        <v>0</v>
      </c>
      <c r="D1280" s="1">
        <v>66104</v>
      </c>
      <c r="E1280" s="1">
        <v>14.953695939999999</v>
      </c>
      <c r="F1280" s="1">
        <v>5.5199999999999999E-2</v>
      </c>
      <c r="G1280" s="1">
        <v>0.496</v>
      </c>
      <c r="H1280" s="1">
        <v>8.6999999999999994E-2</v>
      </c>
      <c r="I1280" s="1">
        <v>3.9</v>
      </c>
      <c r="J1280" s="1">
        <v>0.2172</v>
      </c>
      <c r="K1280" s="1">
        <v>12.522226952841294</v>
      </c>
      <c r="L1280" s="1">
        <v>0.22699999999999998</v>
      </c>
      <c r="M1280">
        <v>0</v>
      </c>
      <c r="N1280">
        <v>0</v>
      </c>
    </row>
    <row r="1281" spans="1:14" x14ac:dyDescent="0.35">
      <c r="A1281" s="1">
        <v>56029</v>
      </c>
      <c r="B1281" s="1" t="b">
        <v>0</v>
      </c>
      <c r="C1281" s="1" t="b">
        <v>0</v>
      </c>
      <c r="D1281" s="1">
        <v>59494</v>
      </c>
      <c r="E1281" s="1">
        <v>4.2053690550000002</v>
      </c>
      <c r="F1281" s="1">
        <v>3.39E-2</v>
      </c>
      <c r="G1281" s="1">
        <v>0.502</v>
      </c>
      <c r="H1281" s="1">
        <v>5.5E-2</v>
      </c>
      <c r="I1281" s="1">
        <v>4</v>
      </c>
      <c r="J1281" s="1">
        <v>0.17</v>
      </c>
      <c r="K1281" s="1">
        <v>102.76084126875385</v>
      </c>
      <c r="L1281" s="1">
        <v>0.32100000000000001</v>
      </c>
      <c r="M1281">
        <v>0</v>
      </c>
      <c r="N1281">
        <v>0</v>
      </c>
    </row>
    <row r="1282" spans="1:14" x14ac:dyDescent="0.35">
      <c r="A1282" s="1">
        <v>56033</v>
      </c>
      <c r="B1282" s="1" t="b">
        <v>0</v>
      </c>
      <c r="C1282" s="1" t="b">
        <v>0</v>
      </c>
      <c r="D1282" s="1">
        <v>64030</v>
      </c>
      <c r="E1282" s="1">
        <v>12.07808421</v>
      </c>
      <c r="F1282" s="1">
        <v>4.4900000000000002E-2</v>
      </c>
      <c r="G1282" s="1">
        <v>0.499</v>
      </c>
      <c r="H1282" s="1">
        <v>4.3999999999999997E-2</v>
      </c>
      <c r="I1282" s="1">
        <v>3.5</v>
      </c>
      <c r="J1282" s="1">
        <v>0.1762</v>
      </c>
      <c r="K1282" s="1">
        <v>98.409053632934231</v>
      </c>
      <c r="L1282" s="1">
        <v>0.3</v>
      </c>
      <c r="M1282">
        <v>0</v>
      </c>
      <c r="N1282">
        <v>0</v>
      </c>
    </row>
    <row r="1283" spans="1:14" x14ac:dyDescent="0.35">
      <c r="A1283" s="1">
        <v>56037</v>
      </c>
      <c r="B1283" s="1" t="b">
        <v>0</v>
      </c>
      <c r="C1283" s="1" t="b">
        <v>0</v>
      </c>
      <c r="D1283" s="1">
        <v>80639</v>
      </c>
      <c r="E1283" s="1">
        <v>4.0610362929999999</v>
      </c>
      <c r="F1283" s="1">
        <v>-3.4599999999999999E-2</v>
      </c>
      <c r="G1283" s="1">
        <v>0.48499999999999999</v>
      </c>
      <c r="H1283" s="1">
        <v>0.16</v>
      </c>
      <c r="I1283" s="1">
        <v>3.9</v>
      </c>
      <c r="J1283" s="1">
        <v>0.215</v>
      </c>
      <c r="K1283" s="1">
        <v>47.233308929457053</v>
      </c>
      <c r="L1283" s="1">
        <v>0.22</v>
      </c>
      <c r="M1283">
        <v>0</v>
      </c>
      <c r="N1283">
        <v>0</v>
      </c>
    </row>
    <row r="1284" spans="1:14" x14ac:dyDescent="0.35">
      <c r="A1284" s="1">
        <v>56039</v>
      </c>
      <c r="B1284" s="1" t="b">
        <v>0</v>
      </c>
      <c r="C1284" s="1" t="b">
        <v>0</v>
      </c>
      <c r="D1284" s="1">
        <v>98837</v>
      </c>
      <c r="E1284" s="1">
        <v>5.872784534</v>
      </c>
      <c r="F1284" s="1">
        <v>9.2499999999999999E-2</v>
      </c>
      <c r="G1284" s="1">
        <v>0.48299999999999998</v>
      </c>
      <c r="H1284" s="1">
        <v>0.151</v>
      </c>
      <c r="I1284" s="1">
        <v>2.7</v>
      </c>
      <c r="J1284" s="1">
        <v>0.25419999999999998</v>
      </c>
      <c r="K1284" s="1">
        <v>170.47391749062393</v>
      </c>
      <c r="L1284" s="1">
        <v>0.57399999999999995</v>
      </c>
      <c r="M1284">
        <v>1</v>
      </c>
      <c r="N1284">
        <v>0</v>
      </c>
    </row>
    <row r="1285" spans="1:14" x14ac:dyDescent="0.35">
      <c r="A1285" s="1">
        <v>56041</v>
      </c>
      <c r="B1285" s="1" t="b">
        <v>0</v>
      </c>
      <c r="C1285" s="1" t="b">
        <v>0</v>
      </c>
      <c r="D1285" s="1">
        <v>70756</v>
      </c>
      <c r="E1285" s="1">
        <v>9.7181328269999998</v>
      </c>
      <c r="F1285" s="1">
        <v>-4.41E-2</v>
      </c>
      <c r="G1285" s="1">
        <v>0.495</v>
      </c>
      <c r="H1285" s="1">
        <v>9.2999999999999999E-2</v>
      </c>
      <c r="I1285" s="1">
        <v>3.9</v>
      </c>
      <c r="J1285" s="1">
        <v>0.18729999999999999</v>
      </c>
      <c r="K1285" s="1">
        <v>49.441313161277563</v>
      </c>
      <c r="L1285" s="1">
        <v>0.154</v>
      </c>
      <c r="M1285">
        <v>0</v>
      </c>
      <c r="N1285">
        <v>0</v>
      </c>
    </row>
  </sheetData>
  <autoFilter ref="A1:K6614" xr:uid="{00000000-0009-0000-0000-000000000000}"/>
  <sortState xmlns:xlrd2="http://schemas.microsoft.com/office/spreadsheetml/2017/richdata2" ref="A2:R6614">
    <sortCondition ref="A2:A6614"/>
    <sortCondition ref="C2:C66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3B3D-5180-452F-A0D4-BE26433BCEF4}">
  <dimension ref="A1:L6688"/>
  <sheetViews>
    <sheetView tabSelected="1" workbookViewId="0">
      <selection sqref="A1:XFD1048576"/>
    </sheetView>
  </sheetViews>
  <sheetFormatPr defaultRowHeight="14.5" x14ac:dyDescent="0.35"/>
  <cols>
    <col min="11" max="11" width="12.26953125" bestFit="1" customWidth="1"/>
  </cols>
  <sheetData>
    <row r="1" spans="1:12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0</v>
      </c>
      <c r="I1" t="s">
        <v>1</v>
      </c>
      <c r="J1" t="s">
        <v>2</v>
      </c>
      <c r="K1" t="s">
        <v>7596</v>
      </c>
      <c r="L1" t="s">
        <v>7597</v>
      </c>
    </row>
    <row r="2" spans="1:12" x14ac:dyDescent="0.35">
      <c r="A2">
        <v>0</v>
      </c>
      <c r="B2" t="s">
        <v>21</v>
      </c>
      <c r="C2" t="s">
        <v>22</v>
      </c>
      <c r="D2">
        <v>33.524521</v>
      </c>
      <c r="E2">
        <v>-86.774321999999998</v>
      </c>
      <c r="F2" t="s">
        <v>23</v>
      </c>
      <c r="G2" t="s">
        <v>24</v>
      </c>
      <c r="H2">
        <v>1073</v>
      </c>
      <c r="I2" t="b">
        <v>0</v>
      </c>
      <c r="J2" t="b">
        <v>0</v>
      </c>
      <c r="K2">
        <f>VLOOKUP(H2,county_brewery_ml!A$2:N$1285,13,FALSE)</f>
        <v>0</v>
      </c>
      <c r="L2">
        <f>VLOOKUP(H2,county_brewery_ml!A$2:N$1285,14,FALSE)</f>
        <v>0</v>
      </c>
    </row>
    <row r="3" spans="1:12" x14ac:dyDescent="0.35">
      <c r="A3">
        <v>1</v>
      </c>
      <c r="B3" t="s">
        <v>25</v>
      </c>
      <c r="C3" t="s">
        <v>22</v>
      </c>
      <c r="D3">
        <v>33.51284923</v>
      </c>
      <c r="E3">
        <v>-86.791400060000001</v>
      </c>
      <c r="F3" t="s">
        <v>23</v>
      </c>
      <c r="G3" t="s">
        <v>24</v>
      </c>
      <c r="H3">
        <v>1073</v>
      </c>
      <c r="I3" t="b">
        <v>0</v>
      </c>
      <c r="J3" t="b">
        <v>0</v>
      </c>
      <c r="K3">
        <f>VLOOKUP(H3,county_brewery_ml!A$2:N$1285,13,FALSE)</f>
        <v>0</v>
      </c>
      <c r="L3">
        <f>VLOOKUP(H3,county_brewery_ml!A$2:N$1285,14,FALSE)</f>
        <v>0</v>
      </c>
    </row>
    <row r="4" spans="1:12" x14ac:dyDescent="0.35">
      <c r="A4">
        <v>2</v>
      </c>
      <c r="B4" t="s">
        <v>26</v>
      </c>
      <c r="C4" t="s">
        <v>22</v>
      </c>
      <c r="D4">
        <v>34.727752299999999</v>
      </c>
      <c r="E4">
        <v>-86.593201399999998</v>
      </c>
      <c r="F4" t="s">
        <v>27</v>
      </c>
      <c r="G4" t="s">
        <v>24</v>
      </c>
      <c r="H4">
        <v>1089</v>
      </c>
      <c r="I4" t="b">
        <v>0</v>
      </c>
      <c r="J4" t="b">
        <v>0</v>
      </c>
      <c r="K4">
        <f>VLOOKUP(H4,county_brewery_ml!A$2:N$1285,13,FALSE)</f>
        <v>0</v>
      </c>
      <c r="L4">
        <f>VLOOKUP(H4,county_brewery_ml!A$2:N$1285,14,FALSE)</f>
        <v>1</v>
      </c>
    </row>
    <row r="5" spans="1:12" x14ac:dyDescent="0.35">
      <c r="A5">
        <v>3</v>
      </c>
      <c r="B5" t="s">
        <v>28</v>
      </c>
      <c r="C5" t="s">
        <v>22</v>
      </c>
      <c r="D5">
        <v>61.575269499999997</v>
      </c>
      <c r="E5">
        <v>-149.41271029999999</v>
      </c>
      <c r="F5" t="s">
        <v>29</v>
      </c>
      <c r="G5" t="s">
        <v>30</v>
      </c>
      <c r="H5">
        <v>2170</v>
      </c>
      <c r="I5" t="b">
        <v>0</v>
      </c>
      <c r="J5" t="b">
        <v>0</v>
      </c>
      <c r="K5">
        <f>VLOOKUP(H5,county_brewery_ml!A$2:N$1285,13,FALSE)</f>
        <v>0</v>
      </c>
      <c r="L5">
        <f>VLOOKUP(H5,county_brewery_ml!A$2:N$1285,14,FALSE)</f>
        <v>0</v>
      </c>
    </row>
    <row r="6" spans="1:12" x14ac:dyDescent="0.35">
      <c r="A6">
        <v>4</v>
      </c>
      <c r="B6" t="s">
        <v>31</v>
      </c>
      <c r="C6" t="s">
        <v>22</v>
      </c>
      <c r="D6">
        <v>61.13848935</v>
      </c>
      <c r="E6">
        <v>-149.879076</v>
      </c>
      <c r="F6" t="s">
        <v>32</v>
      </c>
      <c r="G6" t="s">
        <v>30</v>
      </c>
      <c r="H6">
        <v>2020</v>
      </c>
      <c r="I6" t="b">
        <v>0</v>
      </c>
      <c r="J6" t="b">
        <v>0</v>
      </c>
      <c r="K6">
        <f>VLOOKUP(H6,county_brewery_ml!A$2:N$1285,13,FALSE)</f>
        <v>0</v>
      </c>
      <c r="L6">
        <f>VLOOKUP(H6,county_brewery_ml!A$2:N$1285,14,FALSE)</f>
        <v>1</v>
      </c>
    </row>
    <row r="7" spans="1:12" x14ac:dyDescent="0.35">
      <c r="A7">
        <v>5</v>
      </c>
      <c r="B7" t="s">
        <v>33</v>
      </c>
      <c r="C7" t="s">
        <v>22</v>
      </c>
      <c r="D7">
        <v>32.246737269999997</v>
      </c>
      <c r="E7">
        <v>-110.9927505</v>
      </c>
      <c r="F7" t="s">
        <v>34</v>
      </c>
      <c r="G7" t="s">
        <v>35</v>
      </c>
      <c r="H7">
        <v>4019</v>
      </c>
      <c r="I7" t="b">
        <v>0</v>
      </c>
      <c r="J7" t="b">
        <v>0</v>
      </c>
      <c r="K7">
        <f>VLOOKUP(H7,county_brewery_ml!A$2:N$1285,13,FALSE)</f>
        <v>1</v>
      </c>
      <c r="L7">
        <f>VLOOKUP(H7,county_brewery_ml!A$2:N$1285,14,FALSE)</f>
        <v>1</v>
      </c>
    </row>
    <row r="8" spans="1:12" x14ac:dyDescent="0.35">
      <c r="A8">
        <v>6</v>
      </c>
      <c r="B8" t="s">
        <v>36</v>
      </c>
      <c r="C8" t="s">
        <v>37</v>
      </c>
      <c r="D8">
        <v>33.497261569999999</v>
      </c>
      <c r="E8">
        <v>-111.9244743</v>
      </c>
      <c r="F8" t="s">
        <v>38</v>
      </c>
      <c r="G8" t="s">
        <v>35</v>
      </c>
      <c r="H8">
        <v>4013</v>
      </c>
      <c r="I8" t="b">
        <v>0</v>
      </c>
      <c r="J8" t="b">
        <v>0</v>
      </c>
      <c r="K8">
        <f>VLOOKUP(H8,county_brewery_ml!A$2:N$1285,13,FALSE)</f>
        <v>0</v>
      </c>
      <c r="L8">
        <f>VLOOKUP(H8,county_brewery_ml!A$2:N$1285,14,FALSE)</f>
        <v>0</v>
      </c>
    </row>
    <row r="9" spans="1:12" x14ac:dyDescent="0.35">
      <c r="A9">
        <v>7</v>
      </c>
      <c r="B9" t="s">
        <v>39</v>
      </c>
      <c r="C9" t="s">
        <v>40</v>
      </c>
      <c r="D9">
        <v>33.305345500000001</v>
      </c>
      <c r="E9">
        <v>-111.911126</v>
      </c>
      <c r="F9" t="s">
        <v>38</v>
      </c>
      <c r="G9" t="s">
        <v>35</v>
      </c>
      <c r="H9">
        <v>4013</v>
      </c>
      <c r="I9" t="b">
        <v>0</v>
      </c>
      <c r="J9" t="b">
        <v>0</v>
      </c>
      <c r="K9">
        <f>VLOOKUP(H9,county_brewery_ml!A$2:N$1285,13,FALSE)</f>
        <v>0</v>
      </c>
      <c r="L9">
        <f>VLOOKUP(H9,county_brewery_ml!A$2:N$1285,14,FALSE)</f>
        <v>0</v>
      </c>
    </row>
    <row r="10" spans="1:12" x14ac:dyDescent="0.35">
      <c r="A10">
        <v>8</v>
      </c>
      <c r="B10" t="s">
        <v>41</v>
      </c>
      <c r="C10" t="s">
        <v>22</v>
      </c>
      <c r="D10">
        <v>32.201608309999997</v>
      </c>
      <c r="E10">
        <v>-110.8217786</v>
      </c>
      <c r="F10" t="s">
        <v>34</v>
      </c>
      <c r="G10" t="s">
        <v>35</v>
      </c>
      <c r="H10">
        <v>4019</v>
      </c>
      <c r="I10" t="b">
        <v>0</v>
      </c>
      <c r="J10" t="b">
        <v>0</v>
      </c>
      <c r="K10">
        <f>VLOOKUP(H10,county_brewery_ml!A$2:N$1285,13,FALSE)</f>
        <v>1</v>
      </c>
      <c r="L10">
        <f>VLOOKUP(H10,county_brewery_ml!A$2:N$1285,14,FALSE)</f>
        <v>1</v>
      </c>
    </row>
    <row r="11" spans="1:12" x14ac:dyDescent="0.35">
      <c r="A11">
        <v>9</v>
      </c>
      <c r="B11" t="s">
        <v>42</v>
      </c>
      <c r="C11" t="s">
        <v>22</v>
      </c>
      <c r="D11">
        <v>32.250494609999997</v>
      </c>
      <c r="E11">
        <v>-111.0054521</v>
      </c>
      <c r="F11" t="s">
        <v>34</v>
      </c>
      <c r="G11" t="s">
        <v>35</v>
      </c>
      <c r="H11">
        <v>4019</v>
      </c>
      <c r="I11" t="b">
        <v>0</v>
      </c>
      <c r="J11" t="b">
        <v>0</v>
      </c>
      <c r="K11">
        <f>VLOOKUP(H11,county_brewery_ml!A$2:N$1285,13,FALSE)</f>
        <v>1</v>
      </c>
      <c r="L11">
        <f>VLOOKUP(H11,county_brewery_ml!A$2:N$1285,14,FALSE)</f>
        <v>1</v>
      </c>
    </row>
    <row r="12" spans="1:12" x14ac:dyDescent="0.35">
      <c r="A12">
        <v>10</v>
      </c>
      <c r="B12" t="s">
        <v>43</v>
      </c>
      <c r="C12" t="s">
        <v>22</v>
      </c>
      <c r="D12">
        <v>35.250028200000003</v>
      </c>
      <c r="E12">
        <v>-112.1892168</v>
      </c>
      <c r="F12" t="s">
        <v>44</v>
      </c>
      <c r="G12" t="s">
        <v>35</v>
      </c>
      <c r="H12">
        <v>4005</v>
      </c>
      <c r="I12" t="b">
        <v>0</v>
      </c>
      <c r="J12" t="b">
        <v>0</v>
      </c>
      <c r="K12">
        <f>VLOOKUP(H12,county_brewery_ml!A$2:N$1285,13,FALSE)</f>
        <v>1</v>
      </c>
      <c r="L12">
        <f>VLOOKUP(H12,county_brewery_ml!A$2:N$1285,14,FALSE)</f>
        <v>1</v>
      </c>
    </row>
    <row r="13" spans="1:12" x14ac:dyDescent="0.35">
      <c r="A13">
        <v>11</v>
      </c>
      <c r="B13" t="s">
        <v>45</v>
      </c>
      <c r="C13" t="s">
        <v>22</v>
      </c>
      <c r="D13">
        <v>34.468973630000001</v>
      </c>
      <c r="E13">
        <v>-114.3424335</v>
      </c>
      <c r="F13" t="s">
        <v>46</v>
      </c>
      <c r="G13" t="s">
        <v>35</v>
      </c>
      <c r="H13">
        <v>4015</v>
      </c>
      <c r="I13" t="b">
        <v>0</v>
      </c>
      <c r="J13" t="b">
        <v>0</v>
      </c>
      <c r="K13">
        <f>VLOOKUP(H13,county_brewery_ml!A$2:N$1285,13,FALSE)</f>
        <v>0</v>
      </c>
      <c r="L13">
        <f>VLOOKUP(H13,county_brewery_ml!A$2:N$1285,14,FALSE)</f>
        <v>0</v>
      </c>
    </row>
    <row r="14" spans="1:12" x14ac:dyDescent="0.35">
      <c r="A14">
        <v>12</v>
      </c>
      <c r="B14" t="s">
        <v>47</v>
      </c>
      <c r="C14" t="s">
        <v>22</v>
      </c>
      <c r="D14">
        <v>33.668774499999998</v>
      </c>
      <c r="E14">
        <v>-112.2380541</v>
      </c>
      <c r="F14" t="s">
        <v>38</v>
      </c>
      <c r="G14" t="s">
        <v>35</v>
      </c>
      <c r="H14">
        <v>4013</v>
      </c>
      <c r="I14" t="b">
        <v>0</v>
      </c>
      <c r="J14" t="b">
        <v>0</v>
      </c>
      <c r="K14">
        <f>VLOOKUP(H14,county_brewery_ml!A$2:N$1285,13,FALSE)</f>
        <v>0</v>
      </c>
      <c r="L14">
        <f>VLOOKUP(H14,county_brewery_ml!A$2:N$1285,14,FALSE)</f>
        <v>0</v>
      </c>
    </row>
    <row r="15" spans="1:12" x14ac:dyDescent="0.35">
      <c r="A15">
        <v>13</v>
      </c>
      <c r="B15" t="s">
        <v>48</v>
      </c>
      <c r="C15" t="s">
        <v>49</v>
      </c>
      <c r="D15">
        <v>33.303243600000002</v>
      </c>
      <c r="E15">
        <v>-111.8423459</v>
      </c>
      <c r="F15" t="s">
        <v>38</v>
      </c>
      <c r="G15" t="s">
        <v>35</v>
      </c>
      <c r="H15">
        <v>4013</v>
      </c>
      <c r="I15" t="b">
        <v>0</v>
      </c>
      <c r="J15" t="b">
        <v>0</v>
      </c>
      <c r="K15">
        <f>VLOOKUP(H15,county_brewery_ml!A$2:N$1285,13,FALSE)</f>
        <v>0</v>
      </c>
      <c r="L15">
        <f>VLOOKUP(H15,county_brewery_ml!A$2:N$1285,14,FALSE)</f>
        <v>0</v>
      </c>
    </row>
    <row r="16" spans="1:12" x14ac:dyDescent="0.35">
      <c r="A16">
        <v>14</v>
      </c>
      <c r="B16" t="s">
        <v>50</v>
      </c>
      <c r="C16" t="s">
        <v>40</v>
      </c>
      <c r="D16">
        <v>33.638221250000001</v>
      </c>
      <c r="E16">
        <v>-112.3578138</v>
      </c>
      <c r="F16" t="s">
        <v>38</v>
      </c>
      <c r="G16" t="s">
        <v>35</v>
      </c>
      <c r="H16">
        <v>4013</v>
      </c>
      <c r="I16" t="b">
        <v>0</v>
      </c>
      <c r="J16" t="b">
        <v>0</v>
      </c>
      <c r="K16">
        <f>VLOOKUP(H16,county_brewery_ml!A$2:N$1285,13,FALSE)</f>
        <v>0</v>
      </c>
      <c r="L16">
        <f>VLOOKUP(H16,county_brewery_ml!A$2:N$1285,14,FALSE)</f>
        <v>0</v>
      </c>
    </row>
    <row r="17" spans="1:12" x14ac:dyDescent="0.35">
      <c r="A17">
        <v>15</v>
      </c>
      <c r="B17" t="s">
        <v>51</v>
      </c>
      <c r="C17" t="s">
        <v>22</v>
      </c>
      <c r="D17">
        <v>33.516632999999999</v>
      </c>
      <c r="E17">
        <v>-112.0301125</v>
      </c>
      <c r="F17" t="s">
        <v>38</v>
      </c>
      <c r="G17" t="s">
        <v>35</v>
      </c>
      <c r="H17">
        <v>4013</v>
      </c>
      <c r="I17" t="b">
        <v>0</v>
      </c>
      <c r="J17" t="b">
        <v>0</v>
      </c>
      <c r="K17">
        <f>VLOOKUP(H17,county_brewery_ml!A$2:N$1285,13,FALSE)</f>
        <v>0</v>
      </c>
      <c r="L17">
        <f>VLOOKUP(H17,county_brewery_ml!A$2:N$1285,14,FALSE)</f>
        <v>0</v>
      </c>
    </row>
    <row r="18" spans="1:12" x14ac:dyDescent="0.35">
      <c r="A18">
        <v>16</v>
      </c>
      <c r="B18" t="s">
        <v>52</v>
      </c>
      <c r="C18" t="s">
        <v>40</v>
      </c>
      <c r="D18">
        <v>36.031635809999997</v>
      </c>
      <c r="E18">
        <v>-90.520479719999997</v>
      </c>
      <c r="F18" t="s">
        <v>53</v>
      </c>
      <c r="G18" t="s">
        <v>54</v>
      </c>
      <c r="H18">
        <v>5055</v>
      </c>
      <c r="I18" t="b">
        <v>0</v>
      </c>
      <c r="J18" t="b">
        <v>0</v>
      </c>
      <c r="K18">
        <f>VLOOKUP(H18,county_brewery_ml!A$2:N$1285,13,FALSE)</f>
        <v>0</v>
      </c>
      <c r="L18">
        <f>VLOOKUP(H18,county_brewery_ml!A$2:N$1285,14,FALSE)</f>
        <v>0</v>
      </c>
    </row>
    <row r="19" spans="1:12" x14ac:dyDescent="0.35">
      <c r="A19">
        <v>17</v>
      </c>
      <c r="B19" t="s">
        <v>55</v>
      </c>
      <c r="C19" t="s">
        <v>22</v>
      </c>
      <c r="D19">
        <v>34.75942775</v>
      </c>
      <c r="E19">
        <v>-92.272689209999996</v>
      </c>
      <c r="F19" t="s">
        <v>56</v>
      </c>
      <c r="G19" t="s">
        <v>54</v>
      </c>
      <c r="H19">
        <v>5119</v>
      </c>
      <c r="I19" t="b">
        <v>0</v>
      </c>
      <c r="J19" t="b">
        <v>0</v>
      </c>
      <c r="K19">
        <f>VLOOKUP(H19,county_brewery_ml!A$2:N$1285,13,FALSE)</f>
        <v>0</v>
      </c>
      <c r="L19">
        <f>VLOOKUP(H19,county_brewery_ml!A$2:N$1285,14,FALSE)</f>
        <v>1</v>
      </c>
    </row>
    <row r="20" spans="1:12" x14ac:dyDescent="0.35">
      <c r="A20">
        <v>18</v>
      </c>
      <c r="B20" t="s">
        <v>57</v>
      </c>
      <c r="C20" t="s">
        <v>22</v>
      </c>
      <c r="D20">
        <v>34.742845000000003</v>
      </c>
      <c r="E20">
        <v>-92.260019</v>
      </c>
      <c r="F20" t="s">
        <v>56</v>
      </c>
      <c r="G20" t="s">
        <v>54</v>
      </c>
      <c r="H20">
        <v>5119</v>
      </c>
      <c r="I20" t="b">
        <v>0</v>
      </c>
      <c r="J20" t="b">
        <v>0</v>
      </c>
      <c r="K20">
        <f>VLOOKUP(H20,county_brewery_ml!A$2:N$1285,13,FALSE)</f>
        <v>0</v>
      </c>
      <c r="L20">
        <f>VLOOKUP(H20,county_brewery_ml!A$2:N$1285,14,FALSE)</f>
        <v>1</v>
      </c>
    </row>
    <row r="21" spans="1:12" x14ac:dyDescent="0.35">
      <c r="A21">
        <v>19</v>
      </c>
      <c r="B21" t="s">
        <v>58</v>
      </c>
      <c r="C21" t="s">
        <v>22</v>
      </c>
      <c r="D21">
        <v>36.3326432</v>
      </c>
      <c r="E21">
        <v>-92.359972400000004</v>
      </c>
      <c r="F21" t="s">
        <v>59</v>
      </c>
      <c r="G21" t="s">
        <v>54</v>
      </c>
      <c r="H21">
        <v>5005</v>
      </c>
      <c r="I21" t="b">
        <v>0</v>
      </c>
      <c r="J21" t="b">
        <v>0</v>
      </c>
      <c r="K21">
        <f>VLOOKUP(H21,county_brewery_ml!A$2:N$1285,13,FALSE)</f>
        <v>0</v>
      </c>
      <c r="L21">
        <f>VLOOKUP(H21,county_brewery_ml!A$2:N$1285,14,FALSE)</f>
        <v>0</v>
      </c>
    </row>
    <row r="22" spans="1:12" x14ac:dyDescent="0.35">
      <c r="A22">
        <v>20</v>
      </c>
      <c r="B22" t="s">
        <v>60</v>
      </c>
      <c r="C22" t="s">
        <v>61</v>
      </c>
      <c r="D22">
        <v>36.2553543</v>
      </c>
      <c r="E22">
        <v>-94.130758700000001</v>
      </c>
      <c r="F22" t="s">
        <v>62</v>
      </c>
      <c r="G22" t="s">
        <v>54</v>
      </c>
      <c r="H22">
        <v>5007</v>
      </c>
      <c r="I22" t="b">
        <v>0</v>
      </c>
      <c r="J22" t="b">
        <v>0</v>
      </c>
      <c r="K22">
        <f>VLOOKUP(H22,county_brewery_ml!A$2:N$1285,13,FALSE)</f>
        <v>0</v>
      </c>
      <c r="L22">
        <f>VLOOKUP(H22,county_brewery_ml!A$2:N$1285,14,FALSE)</f>
        <v>0</v>
      </c>
    </row>
    <row r="23" spans="1:12" x14ac:dyDescent="0.35">
      <c r="A23">
        <v>21</v>
      </c>
      <c r="B23" t="s">
        <v>63</v>
      </c>
      <c r="C23" t="s">
        <v>40</v>
      </c>
      <c r="D23">
        <v>35.246727800000002</v>
      </c>
      <c r="E23">
        <v>-120.6706375</v>
      </c>
      <c r="F23" t="s">
        <v>64</v>
      </c>
      <c r="G23" t="s">
        <v>65</v>
      </c>
      <c r="H23">
        <v>6079</v>
      </c>
      <c r="I23" t="b">
        <v>0</v>
      </c>
      <c r="J23" t="b">
        <v>0</v>
      </c>
      <c r="K23">
        <f>VLOOKUP(H23,county_brewery_ml!A$2:N$1285,13,FALSE)</f>
        <v>1</v>
      </c>
      <c r="L23">
        <f>VLOOKUP(H23,county_brewery_ml!A$2:N$1285,14,FALSE)</f>
        <v>1</v>
      </c>
    </row>
    <row r="24" spans="1:12" x14ac:dyDescent="0.35">
      <c r="A24">
        <v>22</v>
      </c>
      <c r="B24" t="s">
        <v>66</v>
      </c>
      <c r="C24" t="s">
        <v>22</v>
      </c>
      <c r="D24">
        <v>33.023910000000001</v>
      </c>
      <c r="E24">
        <v>-117.08575</v>
      </c>
      <c r="F24" t="s">
        <v>67</v>
      </c>
      <c r="G24" t="s">
        <v>65</v>
      </c>
      <c r="H24">
        <v>6073</v>
      </c>
      <c r="I24" t="b">
        <v>0</v>
      </c>
      <c r="J24" t="b">
        <v>0</v>
      </c>
      <c r="K24">
        <f>VLOOKUP(H24,county_brewery_ml!A$2:N$1285,13,FALSE)</f>
        <v>1</v>
      </c>
      <c r="L24">
        <f>VLOOKUP(H24,county_brewery_ml!A$2:N$1285,14,FALSE)</f>
        <v>1</v>
      </c>
    </row>
    <row r="25" spans="1:12" x14ac:dyDescent="0.35">
      <c r="A25">
        <v>23</v>
      </c>
      <c r="B25" t="s">
        <v>68</v>
      </c>
      <c r="C25" t="s">
        <v>22</v>
      </c>
      <c r="D25">
        <v>37.678391140000002</v>
      </c>
      <c r="E25">
        <v>-121.7210974</v>
      </c>
      <c r="F25" t="s">
        <v>69</v>
      </c>
      <c r="G25" t="s">
        <v>65</v>
      </c>
      <c r="H25">
        <v>6001</v>
      </c>
      <c r="I25" t="b">
        <v>0</v>
      </c>
      <c r="J25" t="b">
        <v>0</v>
      </c>
      <c r="K25">
        <f>VLOOKUP(H25,county_brewery_ml!A$2:N$1285,13,FALSE)</f>
        <v>1</v>
      </c>
      <c r="L25">
        <f>VLOOKUP(H25,county_brewery_ml!A$2:N$1285,14,FALSE)</f>
        <v>1</v>
      </c>
    </row>
    <row r="26" spans="1:12" x14ac:dyDescent="0.35">
      <c r="A26">
        <v>24</v>
      </c>
      <c r="B26" t="s">
        <v>70</v>
      </c>
      <c r="C26" t="s">
        <v>40</v>
      </c>
      <c r="D26">
        <v>38.89612107</v>
      </c>
      <c r="E26">
        <v>-121.0789583</v>
      </c>
      <c r="F26" t="s">
        <v>71</v>
      </c>
      <c r="G26" t="s">
        <v>65</v>
      </c>
      <c r="H26">
        <v>6061</v>
      </c>
      <c r="I26" t="b">
        <v>0</v>
      </c>
      <c r="J26" t="b">
        <v>0</v>
      </c>
      <c r="K26">
        <f>VLOOKUP(H26,county_brewery_ml!A$2:N$1285,13,FALSE)</f>
        <v>1</v>
      </c>
      <c r="L26">
        <f>VLOOKUP(H26,county_brewery_ml!A$2:N$1285,14,FALSE)</f>
        <v>1</v>
      </c>
    </row>
    <row r="27" spans="1:12" x14ac:dyDescent="0.35">
      <c r="A27">
        <v>25</v>
      </c>
      <c r="B27" t="s">
        <v>72</v>
      </c>
      <c r="C27" t="s">
        <v>22</v>
      </c>
      <c r="D27">
        <v>33.79983678</v>
      </c>
      <c r="E27">
        <v>-117.89608939999999</v>
      </c>
      <c r="F27" t="s">
        <v>73</v>
      </c>
      <c r="G27" t="s">
        <v>65</v>
      </c>
      <c r="H27">
        <v>6059</v>
      </c>
      <c r="I27" t="b">
        <v>0</v>
      </c>
      <c r="J27" t="b">
        <v>0</v>
      </c>
      <c r="K27">
        <f>VLOOKUP(H27,county_brewery_ml!A$2:N$1285,13,FALSE)</f>
        <v>1</v>
      </c>
      <c r="L27">
        <f>VLOOKUP(H27,county_brewery_ml!A$2:N$1285,14,FALSE)</f>
        <v>0</v>
      </c>
    </row>
    <row r="28" spans="1:12" x14ac:dyDescent="0.35">
      <c r="A28">
        <v>26</v>
      </c>
      <c r="B28" t="s">
        <v>74</v>
      </c>
      <c r="C28" t="s">
        <v>40</v>
      </c>
      <c r="D28">
        <v>38.364970300000003</v>
      </c>
      <c r="E28">
        <v>-122.71014049999999</v>
      </c>
      <c r="F28" t="s">
        <v>75</v>
      </c>
      <c r="G28" t="s">
        <v>65</v>
      </c>
      <c r="H28">
        <v>6097</v>
      </c>
      <c r="I28" t="b">
        <v>0</v>
      </c>
      <c r="J28" t="b">
        <v>0</v>
      </c>
      <c r="K28">
        <f>VLOOKUP(H28,county_brewery_ml!A$2:N$1285,13,FALSE)</f>
        <v>1</v>
      </c>
      <c r="L28">
        <f>VLOOKUP(H28,county_brewery_ml!A$2:N$1285,14,FALSE)</f>
        <v>1</v>
      </c>
    </row>
    <row r="29" spans="1:12" x14ac:dyDescent="0.35">
      <c r="A29">
        <v>27</v>
      </c>
      <c r="B29" t="s">
        <v>76</v>
      </c>
      <c r="C29" t="s">
        <v>22</v>
      </c>
      <c r="D29">
        <v>36.301467559999999</v>
      </c>
      <c r="E29">
        <v>-119.784711</v>
      </c>
      <c r="F29" t="s">
        <v>77</v>
      </c>
      <c r="G29" t="s">
        <v>65</v>
      </c>
      <c r="H29">
        <v>6031</v>
      </c>
      <c r="I29" t="b">
        <v>0</v>
      </c>
      <c r="J29" t="b">
        <v>0</v>
      </c>
      <c r="K29">
        <f>VLOOKUP(H29,county_brewery_ml!A$2:N$1285,13,FALSE)</f>
        <v>0</v>
      </c>
      <c r="L29">
        <f>VLOOKUP(H29,county_brewery_ml!A$2:N$1285,14,FALSE)</f>
        <v>0</v>
      </c>
    </row>
    <row r="30" spans="1:12" x14ac:dyDescent="0.35">
      <c r="A30">
        <v>28</v>
      </c>
      <c r="B30" t="s">
        <v>78</v>
      </c>
      <c r="C30" t="s">
        <v>22</v>
      </c>
      <c r="D30">
        <v>37.780655000000003</v>
      </c>
      <c r="E30">
        <v>-122.39699469999999</v>
      </c>
      <c r="F30" t="s">
        <v>79</v>
      </c>
      <c r="G30" t="s">
        <v>65</v>
      </c>
      <c r="H30">
        <v>6075</v>
      </c>
      <c r="I30" t="b">
        <v>0</v>
      </c>
      <c r="J30" t="b">
        <v>0</v>
      </c>
      <c r="K30">
        <f>VLOOKUP(H30,county_brewery_ml!A$2:N$1285,13,FALSE)</f>
        <v>1</v>
      </c>
      <c r="L30">
        <f>VLOOKUP(H30,county_brewery_ml!A$2:N$1285,14,FALSE)</f>
        <v>1</v>
      </c>
    </row>
    <row r="31" spans="1:12" x14ac:dyDescent="0.35">
      <c r="A31">
        <v>29</v>
      </c>
      <c r="B31" t="s">
        <v>80</v>
      </c>
      <c r="C31" t="s">
        <v>40</v>
      </c>
      <c r="D31">
        <v>36.3300786</v>
      </c>
      <c r="E31">
        <v>-119.29069610000001</v>
      </c>
      <c r="F31" t="s">
        <v>81</v>
      </c>
      <c r="G31" t="s">
        <v>65</v>
      </c>
      <c r="H31">
        <v>6107</v>
      </c>
      <c r="I31" t="b">
        <v>0</v>
      </c>
      <c r="J31" t="b">
        <v>0</v>
      </c>
      <c r="K31">
        <f>VLOOKUP(H31,county_brewery_ml!A$2:N$1285,13,FALSE)</f>
        <v>0</v>
      </c>
      <c r="L31">
        <f>VLOOKUP(H31,county_brewery_ml!A$2:N$1285,14,FALSE)</f>
        <v>0</v>
      </c>
    </row>
    <row r="32" spans="1:12" x14ac:dyDescent="0.35">
      <c r="A32">
        <v>30</v>
      </c>
      <c r="B32" t="s">
        <v>82</v>
      </c>
      <c r="C32" t="s">
        <v>61</v>
      </c>
      <c r="D32">
        <v>34.053683399999997</v>
      </c>
      <c r="E32">
        <v>-118.24276690000001</v>
      </c>
      <c r="F32" t="s">
        <v>83</v>
      </c>
      <c r="G32" t="s">
        <v>65</v>
      </c>
      <c r="H32">
        <v>6037</v>
      </c>
      <c r="I32" t="b">
        <v>0</v>
      </c>
      <c r="J32" t="b">
        <v>0</v>
      </c>
      <c r="K32">
        <f>VLOOKUP(H32,county_brewery_ml!A$2:N$1285,13,FALSE)</f>
        <v>1</v>
      </c>
      <c r="L32">
        <f>VLOOKUP(H32,county_brewery_ml!A$2:N$1285,14,FALSE)</f>
        <v>1</v>
      </c>
    </row>
    <row r="33" spans="1:12" x14ac:dyDescent="0.35">
      <c r="A33">
        <v>31</v>
      </c>
      <c r="B33" t="s">
        <v>84</v>
      </c>
      <c r="C33" t="s">
        <v>61</v>
      </c>
      <c r="D33">
        <v>32.7174209</v>
      </c>
      <c r="E33">
        <v>-117.1627714</v>
      </c>
      <c r="F33" t="s">
        <v>67</v>
      </c>
      <c r="G33" t="s">
        <v>65</v>
      </c>
      <c r="H33">
        <v>6073</v>
      </c>
      <c r="I33" t="b">
        <v>0</v>
      </c>
      <c r="J33" t="b">
        <v>0</v>
      </c>
      <c r="K33">
        <f>VLOOKUP(H33,county_brewery_ml!A$2:N$1285,13,FALSE)</f>
        <v>1</v>
      </c>
      <c r="L33">
        <f>VLOOKUP(H33,county_brewery_ml!A$2:N$1285,14,FALSE)</f>
        <v>1</v>
      </c>
    </row>
    <row r="34" spans="1:12" x14ac:dyDescent="0.35">
      <c r="A34">
        <v>32</v>
      </c>
      <c r="B34" t="s">
        <v>85</v>
      </c>
      <c r="C34" t="s">
        <v>22</v>
      </c>
      <c r="D34">
        <v>36.85359382</v>
      </c>
      <c r="E34">
        <v>-121.4008369</v>
      </c>
      <c r="F34" t="s">
        <v>86</v>
      </c>
      <c r="G34" t="s">
        <v>65</v>
      </c>
      <c r="H34">
        <v>6069</v>
      </c>
      <c r="I34" t="b">
        <v>0</v>
      </c>
      <c r="J34" t="b">
        <v>0</v>
      </c>
      <c r="K34">
        <f>VLOOKUP(H34,county_brewery_ml!A$2:N$1285,13,FALSE)</f>
        <v>0</v>
      </c>
      <c r="L34">
        <f>VLOOKUP(H34,county_brewery_ml!A$2:N$1285,14,FALSE)</f>
        <v>0</v>
      </c>
    </row>
    <row r="35" spans="1:12" x14ac:dyDescent="0.35">
      <c r="A35">
        <v>33</v>
      </c>
      <c r="B35" t="s">
        <v>87</v>
      </c>
      <c r="C35" t="s">
        <v>22</v>
      </c>
      <c r="D35">
        <v>37.325301779999997</v>
      </c>
      <c r="E35">
        <v>-121.88234780000001</v>
      </c>
      <c r="F35" t="s">
        <v>88</v>
      </c>
      <c r="G35" t="s">
        <v>65</v>
      </c>
      <c r="H35">
        <v>6085</v>
      </c>
      <c r="I35" t="b">
        <v>0</v>
      </c>
      <c r="J35" t="b">
        <v>0</v>
      </c>
      <c r="K35">
        <f>VLOOKUP(H35,county_brewery_ml!A$2:N$1285,13,FALSE)</f>
        <v>1</v>
      </c>
      <c r="L35">
        <f>VLOOKUP(H35,county_brewery_ml!A$2:N$1285,14,FALSE)</f>
        <v>1</v>
      </c>
    </row>
    <row r="36" spans="1:12" x14ac:dyDescent="0.35">
      <c r="A36">
        <v>34</v>
      </c>
      <c r="B36" t="s">
        <v>89</v>
      </c>
      <c r="C36" t="s">
        <v>22</v>
      </c>
      <c r="D36">
        <v>32.641494999999999</v>
      </c>
      <c r="E36">
        <v>-117.080369</v>
      </c>
      <c r="F36" t="s">
        <v>67</v>
      </c>
      <c r="G36" t="s">
        <v>65</v>
      </c>
      <c r="H36">
        <v>6073</v>
      </c>
      <c r="I36" t="b">
        <v>0</v>
      </c>
      <c r="J36" t="b">
        <v>0</v>
      </c>
      <c r="K36">
        <f>VLOOKUP(H36,county_brewery_ml!A$2:N$1285,13,FALSE)</f>
        <v>1</v>
      </c>
      <c r="L36">
        <f>VLOOKUP(H36,county_brewery_ml!A$2:N$1285,14,FALSE)</f>
        <v>1</v>
      </c>
    </row>
    <row r="37" spans="1:12" x14ac:dyDescent="0.35">
      <c r="A37">
        <v>35</v>
      </c>
      <c r="B37" t="s">
        <v>90</v>
      </c>
      <c r="C37" t="s">
        <v>22</v>
      </c>
      <c r="D37">
        <v>33.198490710000002</v>
      </c>
      <c r="E37">
        <v>-87.562155129999994</v>
      </c>
      <c r="F37" t="s">
        <v>91</v>
      </c>
      <c r="G37" t="s">
        <v>24</v>
      </c>
      <c r="H37">
        <v>1125</v>
      </c>
      <c r="I37" t="b">
        <v>0</v>
      </c>
      <c r="J37" t="b">
        <v>0</v>
      </c>
      <c r="K37">
        <f>VLOOKUP(H37,county_brewery_ml!A$2:N$1285,13,FALSE)</f>
        <v>0</v>
      </c>
      <c r="L37">
        <f>VLOOKUP(H37,county_brewery_ml!A$2:N$1285,14,FALSE)</f>
        <v>0</v>
      </c>
    </row>
    <row r="38" spans="1:12" x14ac:dyDescent="0.35">
      <c r="A38">
        <v>36</v>
      </c>
      <c r="B38" t="s">
        <v>92</v>
      </c>
      <c r="C38" t="s">
        <v>22</v>
      </c>
      <c r="D38">
        <v>58.301775880000001</v>
      </c>
      <c r="E38">
        <v>-134.4077265</v>
      </c>
      <c r="F38" t="s">
        <v>93</v>
      </c>
      <c r="G38" t="s">
        <v>30</v>
      </c>
      <c r="H38">
        <v>2110</v>
      </c>
      <c r="I38" t="b">
        <v>0</v>
      </c>
      <c r="J38" t="b">
        <v>0</v>
      </c>
      <c r="K38">
        <f>VLOOKUP(H38,county_brewery_ml!A$2:N$1285,13,FALSE)</f>
        <v>0</v>
      </c>
      <c r="L38">
        <f>VLOOKUP(H38,county_brewery_ml!A$2:N$1285,14,FALSE)</f>
        <v>1</v>
      </c>
    </row>
    <row r="39" spans="1:12" x14ac:dyDescent="0.35">
      <c r="A39">
        <v>37</v>
      </c>
      <c r="B39" t="s">
        <v>94</v>
      </c>
      <c r="C39" t="s">
        <v>40</v>
      </c>
      <c r="D39">
        <v>38.805323219999998</v>
      </c>
      <c r="E39">
        <v>-123.0165729</v>
      </c>
      <c r="F39" t="s">
        <v>75</v>
      </c>
      <c r="G39" t="s">
        <v>65</v>
      </c>
      <c r="H39">
        <v>6097</v>
      </c>
      <c r="I39" t="b">
        <v>0</v>
      </c>
      <c r="J39" t="b">
        <v>0</v>
      </c>
      <c r="K39">
        <f>VLOOKUP(H39,county_brewery_ml!A$2:N$1285,13,FALSE)</f>
        <v>1</v>
      </c>
      <c r="L39">
        <f>VLOOKUP(H39,county_brewery_ml!A$2:N$1285,14,FALSE)</f>
        <v>1</v>
      </c>
    </row>
    <row r="40" spans="1:12" x14ac:dyDescent="0.35">
      <c r="A40">
        <v>38</v>
      </c>
      <c r="B40" t="s">
        <v>95</v>
      </c>
      <c r="C40" t="s">
        <v>22</v>
      </c>
      <c r="D40">
        <v>34.167443499999997</v>
      </c>
      <c r="E40">
        <v>-118.1595567</v>
      </c>
      <c r="F40" t="s">
        <v>83</v>
      </c>
      <c r="G40" t="s">
        <v>65</v>
      </c>
      <c r="H40">
        <v>6037</v>
      </c>
      <c r="I40" t="b">
        <v>0</v>
      </c>
      <c r="J40" t="b">
        <v>0</v>
      </c>
      <c r="K40">
        <f>VLOOKUP(H40,county_brewery_ml!A$2:N$1285,13,FALSE)</f>
        <v>1</v>
      </c>
      <c r="L40">
        <f>VLOOKUP(H40,county_brewery_ml!A$2:N$1285,14,FALSE)</f>
        <v>1</v>
      </c>
    </row>
    <row r="41" spans="1:12" x14ac:dyDescent="0.35">
      <c r="A41">
        <v>39</v>
      </c>
      <c r="B41" t="s">
        <v>96</v>
      </c>
      <c r="C41" t="s">
        <v>61</v>
      </c>
      <c r="D41">
        <v>33.121675099999997</v>
      </c>
      <c r="E41">
        <v>-117.08148490000001</v>
      </c>
      <c r="F41" t="s">
        <v>67</v>
      </c>
      <c r="G41" t="s">
        <v>65</v>
      </c>
      <c r="H41">
        <v>6073</v>
      </c>
      <c r="I41" t="b">
        <v>0</v>
      </c>
      <c r="J41" t="b">
        <v>0</v>
      </c>
      <c r="K41">
        <f>VLOOKUP(H41,county_brewery_ml!A$2:N$1285,13,FALSE)</f>
        <v>1</v>
      </c>
      <c r="L41">
        <f>VLOOKUP(H41,county_brewery_ml!A$2:N$1285,14,FALSE)</f>
        <v>1</v>
      </c>
    </row>
    <row r="42" spans="1:12" x14ac:dyDescent="0.35">
      <c r="A42">
        <v>40</v>
      </c>
      <c r="B42" t="s">
        <v>97</v>
      </c>
      <c r="C42" t="s">
        <v>22</v>
      </c>
      <c r="D42">
        <v>34.036387390000002</v>
      </c>
      <c r="E42">
        <v>-118.22330150000001</v>
      </c>
      <c r="F42" t="s">
        <v>83</v>
      </c>
      <c r="G42" t="s">
        <v>65</v>
      </c>
      <c r="H42">
        <v>6037</v>
      </c>
      <c r="I42" t="b">
        <v>0</v>
      </c>
      <c r="J42" t="b">
        <v>0</v>
      </c>
      <c r="K42">
        <f>VLOOKUP(H42,county_brewery_ml!A$2:N$1285,13,FALSE)</f>
        <v>1</v>
      </c>
      <c r="L42">
        <f>VLOOKUP(H42,county_brewery_ml!A$2:N$1285,14,FALSE)</f>
        <v>1</v>
      </c>
    </row>
    <row r="43" spans="1:12" x14ac:dyDescent="0.35">
      <c r="A43">
        <v>41</v>
      </c>
      <c r="B43" t="s">
        <v>98</v>
      </c>
      <c r="C43" t="s">
        <v>22</v>
      </c>
      <c r="D43">
        <v>37.69895004</v>
      </c>
      <c r="E43">
        <v>-121.81458929999999</v>
      </c>
      <c r="F43" t="s">
        <v>69</v>
      </c>
      <c r="G43" t="s">
        <v>65</v>
      </c>
      <c r="H43">
        <v>6001</v>
      </c>
      <c r="I43" t="b">
        <v>0</v>
      </c>
      <c r="J43" t="b">
        <v>0</v>
      </c>
      <c r="K43">
        <f>VLOOKUP(H43,county_brewery_ml!A$2:N$1285,13,FALSE)</f>
        <v>1</v>
      </c>
      <c r="L43">
        <f>VLOOKUP(H43,county_brewery_ml!A$2:N$1285,14,FALSE)</f>
        <v>1</v>
      </c>
    </row>
    <row r="44" spans="1:12" x14ac:dyDescent="0.35">
      <c r="A44">
        <v>42</v>
      </c>
      <c r="B44" t="s">
        <v>99</v>
      </c>
      <c r="C44" t="s">
        <v>22</v>
      </c>
      <c r="D44">
        <v>32.755723000000003</v>
      </c>
      <c r="E44">
        <v>-117.128732</v>
      </c>
      <c r="F44" t="s">
        <v>67</v>
      </c>
      <c r="G44" t="s">
        <v>65</v>
      </c>
      <c r="H44">
        <v>6073</v>
      </c>
      <c r="I44" t="b">
        <v>0</v>
      </c>
      <c r="J44" t="b">
        <v>0</v>
      </c>
      <c r="K44">
        <f>VLOOKUP(H44,county_brewery_ml!A$2:N$1285,13,FALSE)</f>
        <v>1</v>
      </c>
      <c r="L44">
        <f>VLOOKUP(H44,county_brewery_ml!A$2:N$1285,14,FALSE)</f>
        <v>1</v>
      </c>
    </row>
    <row r="45" spans="1:12" x14ac:dyDescent="0.35">
      <c r="A45">
        <v>43</v>
      </c>
      <c r="B45" t="s">
        <v>100</v>
      </c>
      <c r="C45" t="s">
        <v>22</v>
      </c>
      <c r="D45">
        <v>34.060340099999998</v>
      </c>
      <c r="E45">
        <v>-117.21757719999999</v>
      </c>
      <c r="F45" t="s">
        <v>101</v>
      </c>
      <c r="G45" t="s">
        <v>65</v>
      </c>
      <c r="H45">
        <v>6071</v>
      </c>
      <c r="I45" t="b">
        <v>0</v>
      </c>
      <c r="J45" t="b">
        <v>0</v>
      </c>
      <c r="K45">
        <f>VLOOKUP(H45,county_brewery_ml!A$2:N$1285,13,FALSE)</f>
        <v>0</v>
      </c>
      <c r="L45">
        <f>VLOOKUP(H45,county_brewery_ml!A$2:N$1285,14,FALSE)</f>
        <v>0</v>
      </c>
    </row>
    <row r="46" spans="1:12" x14ac:dyDescent="0.35">
      <c r="A46">
        <v>44</v>
      </c>
      <c r="B46" t="s">
        <v>102</v>
      </c>
      <c r="C46" t="s">
        <v>49</v>
      </c>
      <c r="D46">
        <v>37.881572970000001</v>
      </c>
      <c r="E46">
        <v>-122.30221469999999</v>
      </c>
      <c r="F46" t="s">
        <v>69</v>
      </c>
      <c r="G46" t="s">
        <v>65</v>
      </c>
      <c r="H46">
        <v>6001</v>
      </c>
      <c r="I46" t="b">
        <v>0</v>
      </c>
      <c r="J46" t="b">
        <v>0</v>
      </c>
      <c r="K46">
        <f>VLOOKUP(H46,county_brewery_ml!A$2:N$1285,13,FALSE)</f>
        <v>1</v>
      </c>
      <c r="L46">
        <f>VLOOKUP(H46,county_brewery_ml!A$2:N$1285,14,FALSE)</f>
        <v>1</v>
      </c>
    </row>
    <row r="47" spans="1:12" x14ac:dyDescent="0.35">
      <c r="A47">
        <v>45</v>
      </c>
      <c r="B47" t="s">
        <v>103</v>
      </c>
      <c r="C47" t="s">
        <v>49</v>
      </c>
      <c r="D47">
        <v>37.789461240000001</v>
      </c>
      <c r="E47">
        <v>-122.4102278</v>
      </c>
      <c r="F47" t="s">
        <v>79</v>
      </c>
      <c r="G47" t="s">
        <v>65</v>
      </c>
      <c r="H47">
        <v>6075</v>
      </c>
      <c r="I47" t="b">
        <v>0</v>
      </c>
      <c r="J47" t="b">
        <v>0</v>
      </c>
      <c r="K47">
        <f>VLOOKUP(H47,county_brewery_ml!A$2:N$1285,13,FALSE)</f>
        <v>1</v>
      </c>
      <c r="L47">
        <f>VLOOKUP(H47,county_brewery_ml!A$2:N$1285,14,FALSE)</f>
        <v>1</v>
      </c>
    </row>
    <row r="48" spans="1:12" x14ac:dyDescent="0.35">
      <c r="A48">
        <v>46</v>
      </c>
      <c r="B48" t="s">
        <v>104</v>
      </c>
      <c r="C48" t="s">
        <v>22</v>
      </c>
      <c r="D48">
        <v>38.5332279</v>
      </c>
      <c r="E48">
        <v>-121.4831173</v>
      </c>
      <c r="F48" t="s">
        <v>105</v>
      </c>
      <c r="G48" t="s">
        <v>65</v>
      </c>
      <c r="H48">
        <v>6067</v>
      </c>
      <c r="I48" t="b">
        <v>0</v>
      </c>
      <c r="J48" t="b">
        <v>0</v>
      </c>
      <c r="K48">
        <f>VLOOKUP(H48,county_brewery_ml!A$2:N$1285,13,FALSE)</f>
        <v>1</v>
      </c>
      <c r="L48">
        <f>VLOOKUP(H48,county_brewery_ml!A$2:N$1285,14,FALSE)</f>
        <v>1</v>
      </c>
    </row>
    <row r="49" spans="1:12" x14ac:dyDescent="0.35">
      <c r="A49">
        <v>47</v>
      </c>
      <c r="B49" t="s">
        <v>106</v>
      </c>
      <c r="C49" t="s">
        <v>22</v>
      </c>
      <c r="D49">
        <v>37.315251289999999</v>
      </c>
      <c r="E49">
        <v>-121.8664773</v>
      </c>
      <c r="F49" t="s">
        <v>88</v>
      </c>
      <c r="G49" t="s">
        <v>65</v>
      </c>
      <c r="H49">
        <v>6085</v>
      </c>
      <c r="I49" t="b">
        <v>0</v>
      </c>
      <c r="J49" t="b">
        <v>0</v>
      </c>
      <c r="K49">
        <f>VLOOKUP(H49,county_brewery_ml!A$2:N$1285,13,FALSE)</f>
        <v>1</v>
      </c>
      <c r="L49">
        <f>VLOOKUP(H49,county_brewery_ml!A$2:N$1285,14,FALSE)</f>
        <v>1</v>
      </c>
    </row>
    <row r="50" spans="1:12" x14ac:dyDescent="0.35">
      <c r="A50">
        <v>48</v>
      </c>
      <c r="B50" t="s">
        <v>107</v>
      </c>
      <c r="C50" t="s">
        <v>22</v>
      </c>
      <c r="D50">
        <v>37.362538389999997</v>
      </c>
      <c r="E50">
        <v>-121.9503168</v>
      </c>
      <c r="F50" t="s">
        <v>88</v>
      </c>
      <c r="G50" t="s">
        <v>65</v>
      </c>
      <c r="H50">
        <v>6085</v>
      </c>
      <c r="I50" t="b">
        <v>0</v>
      </c>
      <c r="J50" t="b">
        <v>0</v>
      </c>
      <c r="K50">
        <f>VLOOKUP(H50,county_brewery_ml!A$2:N$1285,13,FALSE)</f>
        <v>1</v>
      </c>
      <c r="L50">
        <f>VLOOKUP(H50,county_brewery_ml!A$2:N$1285,14,FALSE)</f>
        <v>1</v>
      </c>
    </row>
    <row r="51" spans="1:12" x14ac:dyDescent="0.35">
      <c r="A51">
        <v>49</v>
      </c>
      <c r="B51" t="s">
        <v>108</v>
      </c>
      <c r="C51" t="s">
        <v>49</v>
      </c>
      <c r="D51">
        <v>34.083171200000002</v>
      </c>
      <c r="E51">
        <v>-117.14191340000001</v>
      </c>
      <c r="F51" t="s">
        <v>101</v>
      </c>
      <c r="G51" t="s">
        <v>65</v>
      </c>
      <c r="H51">
        <v>6071</v>
      </c>
      <c r="I51" t="b">
        <v>0</v>
      </c>
      <c r="J51" t="b">
        <v>0</v>
      </c>
      <c r="K51">
        <f>VLOOKUP(H51,county_brewery_ml!A$2:N$1285,13,FALSE)</f>
        <v>0</v>
      </c>
      <c r="L51">
        <f>VLOOKUP(H51,county_brewery_ml!A$2:N$1285,14,FALSE)</f>
        <v>0</v>
      </c>
    </row>
    <row r="52" spans="1:12" x14ac:dyDescent="0.35">
      <c r="A52">
        <v>50</v>
      </c>
      <c r="B52" t="s">
        <v>109</v>
      </c>
      <c r="C52" t="s">
        <v>49</v>
      </c>
      <c r="D52">
        <v>37.315314090000001</v>
      </c>
      <c r="E52">
        <v>-121.8665257</v>
      </c>
      <c r="F52" t="s">
        <v>88</v>
      </c>
      <c r="G52" t="s">
        <v>65</v>
      </c>
      <c r="H52">
        <v>6085</v>
      </c>
      <c r="I52" t="b">
        <v>0</v>
      </c>
      <c r="J52" t="b">
        <v>0</v>
      </c>
      <c r="K52">
        <f>VLOOKUP(H52,county_brewery_ml!A$2:N$1285,13,FALSE)</f>
        <v>1</v>
      </c>
      <c r="L52">
        <f>VLOOKUP(H52,county_brewery_ml!A$2:N$1285,14,FALSE)</f>
        <v>1</v>
      </c>
    </row>
    <row r="53" spans="1:12" x14ac:dyDescent="0.35">
      <c r="A53">
        <v>51</v>
      </c>
      <c r="B53" t="s">
        <v>110</v>
      </c>
      <c r="C53" t="s">
        <v>111</v>
      </c>
      <c r="D53">
        <v>37.9577016</v>
      </c>
      <c r="E53">
        <v>-121.29077959999999</v>
      </c>
      <c r="F53" t="s">
        <v>112</v>
      </c>
      <c r="G53" t="s">
        <v>65</v>
      </c>
      <c r="H53">
        <v>6077</v>
      </c>
      <c r="I53" t="b">
        <v>0</v>
      </c>
      <c r="J53" t="b">
        <v>0</v>
      </c>
      <c r="K53">
        <f>VLOOKUP(H53,county_brewery_ml!A$2:N$1285,13,FALSE)</f>
        <v>0</v>
      </c>
      <c r="L53">
        <f>VLOOKUP(H53,county_brewery_ml!A$2:N$1285,14,FALSE)</f>
        <v>0</v>
      </c>
    </row>
    <row r="54" spans="1:12" x14ac:dyDescent="0.35">
      <c r="A54">
        <v>52</v>
      </c>
      <c r="B54" t="s">
        <v>113</v>
      </c>
      <c r="C54" t="s">
        <v>22</v>
      </c>
      <c r="D54">
        <v>34.134155</v>
      </c>
      <c r="E54">
        <v>-118.00197300000001</v>
      </c>
      <c r="F54" t="s">
        <v>83</v>
      </c>
      <c r="G54" t="s">
        <v>65</v>
      </c>
      <c r="H54">
        <v>6037</v>
      </c>
      <c r="I54" t="b">
        <v>0</v>
      </c>
      <c r="J54" t="b">
        <v>0</v>
      </c>
      <c r="K54">
        <f>VLOOKUP(H54,county_brewery_ml!A$2:N$1285,13,FALSE)</f>
        <v>1</v>
      </c>
      <c r="L54">
        <f>VLOOKUP(H54,county_brewery_ml!A$2:N$1285,14,FALSE)</f>
        <v>1</v>
      </c>
    </row>
    <row r="55" spans="1:12" x14ac:dyDescent="0.35">
      <c r="A55">
        <v>53</v>
      </c>
      <c r="B55" t="s">
        <v>114</v>
      </c>
      <c r="C55" t="s">
        <v>22</v>
      </c>
      <c r="D55">
        <v>38.06828367</v>
      </c>
      <c r="E55">
        <v>-122.53501439999999</v>
      </c>
      <c r="F55" t="s">
        <v>115</v>
      </c>
      <c r="G55" t="s">
        <v>65</v>
      </c>
      <c r="H55">
        <v>6041</v>
      </c>
      <c r="I55" t="b">
        <v>0</v>
      </c>
      <c r="J55" t="b">
        <v>0</v>
      </c>
      <c r="K55">
        <f>VLOOKUP(H55,county_brewery_ml!A$2:N$1285,13,FALSE)</f>
        <v>1</v>
      </c>
      <c r="L55">
        <f>VLOOKUP(H55,county_brewery_ml!A$2:N$1285,14,FALSE)</f>
        <v>0</v>
      </c>
    </row>
    <row r="56" spans="1:12" x14ac:dyDescent="0.35">
      <c r="A56">
        <v>54</v>
      </c>
      <c r="B56" t="s">
        <v>116</v>
      </c>
      <c r="C56" t="s">
        <v>22</v>
      </c>
      <c r="D56">
        <v>38.5719882</v>
      </c>
      <c r="E56">
        <v>-121.54112000000001</v>
      </c>
      <c r="F56" t="s">
        <v>117</v>
      </c>
      <c r="G56" t="s">
        <v>65</v>
      </c>
      <c r="H56">
        <v>6113</v>
      </c>
      <c r="I56" t="b">
        <v>0</v>
      </c>
      <c r="J56" t="b">
        <v>0</v>
      </c>
      <c r="K56">
        <f>VLOOKUP(H56,county_brewery_ml!A$2:N$1285,13,FALSE)</f>
        <v>1</v>
      </c>
      <c r="L56">
        <f>VLOOKUP(H56,county_brewery_ml!A$2:N$1285,14,FALSE)</f>
        <v>1</v>
      </c>
    </row>
    <row r="57" spans="1:12" x14ac:dyDescent="0.35">
      <c r="A57">
        <v>55</v>
      </c>
      <c r="B57" t="s">
        <v>118</v>
      </c>
      <c r="C57" t="s">
        <v>22</v>
      </c>
      <c r="D57">
        <v>32.709923000000003</v>
      </c>
      <c r="E57">
        <v>-116.87742</v>
      </c>
      <c r="F57" t="s">
        <v>67</v>
      </c>
      <c r="G57" t="s">
        <v>65</v>
      </c>
      <c r="H57">
        <v>6073</v>
      </c>
      <c r="I57" t="b">
        <v>0</v>
      </c>
      <c r="J57" t="b">
        <v>0</v>
      </c>
      <c r="K57">
        <f>VLOOKUP(H57,county_brewery_ml!A$2:N$1285,13,FALSE)</f>
        <v>1</v>
      </c>
      <c r="L57">
        <f>VLOOKUP(H57,county_brewery_ml!A$2:N$1285,14,FALSE)</f>
        <v>1</v>
      </c>
    </row>
    <row r="58" spans="1:12" x14ac:dyDescent="0.35">
      <c r="A58">
        <v>56</v>
      </c>
      <c r="B58" t="s">
        <v>119</v>
      </c>
      <c r="C58" t="s">
        <v>40</v>
      </c>
      <c r="D58">
        <v>34.132214400000002</v>
      </c>
      <c r="E58">
        <v>-118.3529336</v>
      </c>
      <c r="F58" t="s">
        <v>83</v>
      </c>
      <c r="G58" t="s">
        <v>65</v>
      </c>
      <c r="H58">
        <v>6037</v>
      </c>
      <c r="I58" t="b">
        <v>0</v>
      </c>
      <c r="J58" t="b">
        <v>0</v>
      </c>
      <c r="K58">
        <f>VLOOKUP(H58,county_brewery_ml!A$2:N$1285,13,FALSE)</f>
        <v>1</v>
      </c>
      <c r="L58">
        <f>VLOOKUP(H58,county_brewery_ml!A$2:N$1285,14,FALSE)</f>
        <v>1</v>
      </c>
    </row>
    <row r="59" spans="1:12" x14ac:dyDescent="0.35">
      <c r="A59">
        <v>57</v>
      </c>
      <c r="B59" t="s">
        <v>120</v>
      </c>
      <c r="C59" t="s">
        <v>40</v>
      </c>
      <c r="D59">
        <v>33.542791299999998</v>
      </c>
      <c r="E59">
        <v>-117.7835382</v>
      </c>
      <c r="F59" t="s">
        <v>73</v>
      </c>
      <c r="G59" t="s">
        <v>65</v>
      </c>
      <c r="H59">
        <v>6059</v>
      </c>
      <c r="I59" t="b">
        <v>0</v>
      </c>
      <c r="J59" t="b">
        <v>0</v>
      </c>
      <c r="K59">
        <f>VLOOKUP(H59,county_brewery_ml!A$2:N$1285,13,FALSE)</f>
        <v>1</v>
      </c>
      <c r="L59">
        <f>VLOOKUP(H59,county_brewery_ml!A$2:N$1285,14,FALSE)</f>
        <v>0</v>
      </c>
    </row>
    <row r="60" spans="1:12" x14ac:dyDescent="0.35">
      <c r="A60">
        <v>58</v>
      </c>
      <c r="B60" t="s">
        <v>121</v>
      </c>
      <c r="C60" t="s">
        <v>40</v>
      </c>
      <c r="D60">
        <v>40.405590400000001</v>
      </c>
      <c r="E60">
        <v>-120.63266609999999</v>
      </c>
      <c r="F60" t="s">
        <v>122</v>
      </c>
      <c r="G60" t="s">
        <v>65</v>
      </c>
      <c r="H60">
        <v>6035</v>
      </c>
      <c r="I60" t="b">
        <v>0</v>
      </c>
      <c r="J60" t="b">
        <v>0</v>
      </c>
      <c r="K60">
        <f>VLOOKUP(H60,county_brewery_ml!A$2:N$1285,13,FALSE)</f>
        <v>0</v>
      </c>
      <c r="L60">
        <f>VLOOKUP(H60,county_brewery_ml!A$2:N$1285,14,FALSE)</f>
        <v>0</v>
      </c>
    </row>
    <row r="61" spans="1:12" x14ac:dyDescent="0.35">
      <c r="A61">
        <v>59</v>
      </c>
      <c r="B61" t="s">
        <v>123</v>
      </c>
      <c r="C61" t="s">
        <v>40</v>
      </c>
      <c r="D61">
        <v>35.2777052</v>
      </c>
      <c r="E61">
        <v>-120.6631926</v>
      </c>
      <c r="F61" t="s">
        <v>64</v>
      </c>
      <c r="G61" t="s">
        <v>65</v>
      </c>
      <c r="H61">
        <v>6079</v>
      </c>
      <c r="I61" t="b">
        <v>0</v>
      </c>
      <c r="J61" t="b">
        <v>0</v>
      </c>
      <c r="K61">
        <f>VLOOKUP(H61,county_brewery_ml!A$2:N$1285,13,FALSE)</f>
        <v>1</v>
      </c>
      <c r="L61">
        <f>VLOOKUP(H61,county_brewery_ml!A$2:N$1285,14,FALSE)</f>
        <v>1</v>
      </c>
    </row>
    <row r="62" spans="1:12" x14ac:dyDescent="0.35">
      <c r="A62">
        <v>60</v>
      </c>
      <c r="B62" t="s">
        <v>124</v>
      </c>
      <c r="C62" t="s">
        <v>22</v>
      </c>
      <c r="D62">
        <v>33.804420899999997</v>
      </c>
      <c r="E62">
        <v>-118.2156232</v>
      </c>
      <c r="F62" t="s">
        <v>83</v>
      </c>
      <c r="G62" t="s">
        <v>65</v>
      </c>
      <c r="H62">
        <v>6037</v>
      </c>
      <c r="I62" t="b">
        <v>0</v>
      </c>
      <c r="J62" t="b">
        <v>0</v>
      </c>
      <c r="K62">
        <f>VLOOKUP(H62,county_brewery_ml!A$2:N$1285,13,FALSE)</f>
        <v>1</v>
      </c>
      <c r="L62">
        <f>VLOOKUP(H62,county_brewery_ml!A$2:N$1285,14,FALSE)</f>
        <v>1</v>
      </c>
    </row>
    <row r="63" spans="1:12" x14ac:dyDescent="0.35">
      <c r="A63">
        <v>61</v>
      </c>
      <c r="B63" t="s">
        <v>125</v>
      </c>
      <c r="C63" t="s">
        <v>22</v>
      </c>
      <c r="D63">
        <v>37.757743699999999</v>
      </c>
      <c r="E63">
        <v>-122.38808179999999</v>
      </c>
      <c r="F63" t="s">
        <v>79</v>
      </c>
      <c r="G63" t="s">
        <v>65</v>
      </c>
      <c r="H63">
        <v>6075</v>
      </c>
      <c r="I63" t="b">
        <v>0</v>
      </c>
      <c r="J63" t="b">
        <v>0</v>
      </c>
      <c r="K63">
        <f>VLOOKUP(H63,county_brewery_ml!A$2:N$1285,13,FALSE)</f>
        <v>1</v>
      </c>
      <c r="L63">
        <f>VLOOKUP(H63,county_brewery_ml!A$2:N$1285,14,FALSE)</f>
        <v>1</v>
      </c>
    </row>
    <row r="64" spans="1:12" x14ac:dyDescent="0.35">
      <c r="A64">
        <v>62</v>
      </c>
      <c r="B64" t="s">
        <v>126</v>
      </c>
      <c r="C64" t="s">
        <v>40</v>
      </c>
      <c r="D64">
        <v>37.945817699999999</v>
      </c>
      <c r="E64">
        <v>-122.5068874</v>
      </c>
      <c r="F64" t="s">
        <v>115</v>
      </c>
      <c r="G64" t="s">
        <v>65</v>
      </c>
      <c r="H64">
        <v>6041</v>
      </c>
      <c r="I64" t="b">
        <v>0</v>
      </c>
      <c r="J64" t="b">
        <v>0</v>
      </c>
      <c r="K64">
        <f>VLOOKUP(H64,county_brewery_ml!A$2:N$1285,13,FALSE)</f>
        <v>1</v>
      </c>
      <c r="L64">
        <f>VLOOKUP(H64,county_brewery_ml!A$2:N$1285,14,FALSE)</f>
        <v>0</v>
      </c>
    </row>
    <row r="65" spans="1:12" x14ac:dyDescent="0.35">
      <c r="A65">
        <v>63</v>
      </c>
      <c r="B65" t="s">
        <v>127</v>
      </c>
      <c r="C65" t="s">
        <v>22</v>
      </c>
      <c r="D65">
        <v>32.890800810000002</v>
      </c>
      <c r="E65">
        <v>-117.1518284</v>
      </c>
      <c r="F65" t="s">
        <v>67</v>
      </c>
      <c r="G65" t="s">
        <v>65</v>
      </c>
      <c r="H65">
        <v>6073</v>
      </c>
      <c r="I65" t="b">
        <v>0</v>
      </c>
      <c r="J65" t="b">
        <v>0</v>
      </c>
      <c r="K65">
        <f>VLOOKUP(H65,county_brewery_ml!A$2:N$1285,13,FALSE)</f>
        <v>1</v>
      </c>
      <c r="L65">
        <f>VLOOKUP(H65,county_brewery_ml!A$2:N$1285,14,FALSE)</f>
        <v>1</v>
      </c>
    </row>
    <row r="66" spans="1:12" x14ac:dyDescent="0.35">
      <c r="A66">
        <v>64</v>
      </c>
      <c r="B66" t="s">
        <v>128</v>
      </c>
      <c r="C66" t="s">
        <v>22</v>
      </c>
      <c r="D66">
        <v>38.952499160000002</v>
      </c>
      <c r="E66">
        <v>-121.0813686</v>
      </c>
      <c r="F66" t="s">
        <v>71</v>
      </c>
      <c r="G66" t="s">
        <v>65</v>
      </c>
      <c r="H66">
        <v>6061</v>
      </c>
      <c r="I66" t="b">
        <v>0</v>
      </c>
      <c r="J66" t="b">
        <v>0</v>
      </c>
      <c r="K66">
        <f>VLOOKUP(H66,county_brewery_ml!A$2:N$1285,13,FALSE)</f>
        <v>1</v>
      </c>
      <c r="L66">
        <f>VLOOKUP(H66,county_brewery_ml!A$2:N$1285,14,FALSE)</f>
        <v>1</v>
      </c>
    </row>
    <row r="67" spans="1:12" x14ac:dyDescent="0.35">
      <c r="A67">
        <v>65</v>
      </c>
      <c r="B67" t="s">
        <v>129</v>
      </c>
      <c r="C67" t="s">
        <v>22</v>
      </c>
      <c r="D67">
        <v>32.912641000000001</v>
      </c>
      <c r="E67">
        <v>-117.230519</v>
      </c>
      <c r="F67" t="s">
        <v>67</v>
      </c>
      <c r="G67" t="s">
        <v>65</v>
      </c>
      <c r="H67">
        <v>6073</v>
      </c>
      <c r="I67" t="b">
        <v>0</v>
      </c>
      <c r="J67" t="b">
        <v>0</v>
      </c>
      <c r="K67">
        <f>VLOOKUP(H67,county_brewery_ml!A$2:N$1285,13,FALSE)</f>
        <v>1</v>
      </c>
      <c r="L67">
        <f>VLOOKUP(H67,county_brewery_ml!A$2:N$1285,14,FALSE)</f>
        <v>1</v>
      </c>
    </row>
    <row r="68" spans="1:12" x14ac:dyDescent="0.35">
      <c r="A68">
        <v>66</v>
      </c>
      <c r="B68" t="s">
        <v>130</v>
      </c>
      <c r="C68" t="s">
        <v>22</v>
      </c>
      <c r="D68">
        <v>33.076299419999998</v>
      </c>
      <c r="E68">
        <v>-116.5901544</v>
      </c>
      <c r="F68" t="s">
        <v>67</v>
      </c>
      <c r="G68" t="s">
        <v>65</v>
      </c>
      <c r="H68">
        <v>6073</v>
      </c>
      <c r="I68" t="b">
        <v>0</v>
      </c>
      <c r="J68" t="b">
        <v>0</v>
      </c>
      <c r="K68">
        <f>VLOOKUP(H68,county_brewery_ml!A$2:N$1285,13,FALSE)</f>
        <v>1</v>
      </c>
      <c r="L68">
        <f>VLOOKUP(H68,county_brewery_ml!A$2:N$1285,14,FALSE)</f>
        <v>1</v>
      </c>
    </row>
    <row r="69" spans="1:12" x14ac:dyDescent="0.35">
      <c r="A69">
        <v>67</v>
      </c>
      <c r="B69" t="s">
        <v>131</v>
      </c>
      <c r="C69" t="s">
        <v>22</v>
      </c>
      <c r="D69">
        <v>33.213697349999997</v>
      </c>
      <c r="E69">
        <v>-117.3529573</v>
      </c>
      <c r="F69" t="s">
        <v>67</v>
      </c>
      <c r="G69" t="s">
        <v>65</v>
      </c>
      <c r="H69">
        <v>6073</v>
      </c>
      <c r="I69" t="b">
        <v>0</v>
      </c>
      <c r="J69" t="b">
        <v>0</v>
      </c>
      <c r="K69">
        <f>VLOOKUP(H69,county_brewery_ml!A$2:N$1285,13,FALSE)</f>
        <v>1</v>
      </c>
      <c r="L69">
        <f>VLOOKUP(H69,county_brewery_ml!A$2:N$1285,14,FALSE)</f>
        <v>1</v>
      </c>
    </row>
    <row r="70" spans="1:12" x14ac:dyDescent="0.35">
      <c r="A70">
        <v>68</v>
      </c>
      <c r="B70" t="s">
        <v>132</v>
      </c>
      <c r="C70" t="s">
        <v>22</v>
      </c>
      <c r="D70">
        <v>34.097638080000003</v>
      </c>
      <c r="E70">
        <v>-117.7541465</v>
      </c>
      <c r="F70" t="s">
        <v>83</v>
      </c>
      <c r="G70" t="s">
        <v>65</v>
      </c>
      <c r="H70">
        <v>6037</v>
      </c>
      <c r="I70" t="b">
        <v>0</v>
      </c>
      <c r="J70" t="b">
        <v>0</v>
      </c>
      <c r="K70">
        <f>VLOOKUP(H70,county_brewery_ml!A$2:N$1285,13,FALSE)</f>
        <v>1</v>
      </c>
      <c r="L70">
        <f>VLOOKUP(H70,county_brewery_ml!A$2:N$1285,14,FALSE)</f>
        <v>1</v>
      </c>
    </row>
    <row r="71" spans="1:12" x14ac:dyDescent="0.35">
      <c r="A71">
        <v>69</v>
      </c>
      <c r="B71" t="s">
        <v>133</v>
      </c>
      <c r="C71" t="s">
        <v>37</v>
      </c>
      <c r="D71">
        <v>37.41326789</v>
      </c>
      <c r="E71">
        <v>-122.0717657</v>
      </c>
      <c r="F71" t="s">
        <v>88</v>
      </c>
      <c r="G71" t="s">
        <v>65</v>
      </c>
      <c r="H71">
        <v>6085</v>
      </c>
      <c r="I71" t="b">
        <v>0</v>
      </c>
      <c r="J71" t="b">
        <v>0</v>
      </c>
      <c r="K71">
        <f>VLOOKUP(H71,county_brewery_ml!A$2:N$1285,13,FALSE)</f>
        <v>1</v>
      </c>
      <c r="L71">
        <f>VLOOKUP(H71,county_brewery_ml!A$2:N$1285,14,FALSE)</f>
        <v>1</v>
      </c>
    </row>
    <row r="72" spans="1:12" x14ac:dyDescent="0.35">
      <c r="A72">
        <v>70</v>
      </c>
      <c r="B72" t="s">
        <v>134</v>
      </c>
      <c r="C72" t="s">
        <v>22</v>
      </c>
      <c r="D72">
        <v>37.65116158</v>
      </c>
      <c r="E72">
        <v>-122.4910217</v>
      </c>
      <c r="F72" t="s">
        <v>135</v>
      </c>
      <c r="G72" t="s">
        <v>65</v>
      </c>
      <c r="H72">
        <v>6081</v>
      </c>
      <c r="I72" t="b">
        <v>0</v>
      </c>
      <c r="J72" t="b">
        <v>0</v>
      </c>
      <c r="K72">
        <f>VLOOKUP(H72,county_brewery_ml!A$2:N$1285,13,FALSE)</f>
        <v>1</v>
      </c>
      <c r="L72">
        <f>VLOOKUP(H72,county_brewery_ml!A$2:N$1285,14,FALSE)</f>
        <v>1</v>
      </c>
    </row>
    <row r="73" spans="1:12" x14ac:dyDescent="0.35">
      <c r="A73">
        <v>71</v>
      </c>
      <c r="B73" t="s">
        <v>136</v>
      </c>
      <c r="C73" t="s">
        <v>22</v>
      </c>
      <c r="D73">
        <v>33.141537</v>
      </c>
      <c r="E73">
        <v>-117.149141</v>
      </c>
      <c r="F73" t="s">
        <v>67</v>
      </c>
      <c r="G73" t="s">
        <v>65</v>
      </c>
      <c r="H73">
        <v>6073</v>
      </c>
      <c r="I73" t="b">
        <v>0</v>
      </c>
      <c r="J73" t="b">
        <v>1</v>
      </c>
      <c r="K73">
        <f>VLOOKUP(H73,county_brewery_ml!A$2:N$1285,13,FALSE)</f>
        <v>1</v>
      </c>
      <c r="L73">
        <f>VLOOKUP(H73,county_brewery_ml!A$2:N$1285,14,FALSE)</f>
        <v>1</v>
      </c>
    </row>
    <row r="74" spans="1:12" x14ac:dyDescent="0.35">
      <c r="A74">
        <v>72</v>
      </c>
      <c r="B74" t="s">
        <v>137</v>
      </c>
      <c r="C74" t="s">
        <v>22</v>
      </c>
      <c r="D74">
        <v>38.242483999999997</v>
      </c>
      <c r="E74">
        <v>-122.041544</v>
      </c>
      <c r="F74" t="s">
        <v>138</v>
      </c>
      <c r="G74" t="s">
        <v>65</v>
      </c>
      <c r="H74">
        <v>6095</v>
      </c>
      <c r="I74" t="b">
        <v>0</v>
      </c>
      <c r="J74" t="b">
        <v>0</v>
      </c>
      <c r="K74">
        <f>VLOOKUP(H74,county_brewery_ml!A$2:N$1285,13,FALSE)</f>
        <v>0</v>
      </c>
      <c r="L74">
        <f>VLOOKUP(H74,county_brewery_ml!A$2:N$1285,14,FALSE)</f>
        <v>0</v>
      </c>
    </row>
    <row r="75" spans="1:12" x14ac:dyDescent="0.35">
      <c r="A75">
        <v>73</v>
      </c>
      <c r="B75" t="s">
        <v>139</v>
      </c>
      <c r="C75" t="s">
        <v>22</v>
      </c>
      <c r="D75">
        <v>33.133904000000001</v>
      </c>
      <c r="E75">
        <v>-117.269558</v>
      </c>
      <c r="F75" t="s">
        <v>67</v>
      </c>
      <c r="G75" t="s">
        <v>65</v>
      </c>
      <c r="H75">
        <v>6073</v>
      </c>
      <c r="I75" t="b">
        <v>0</v>
      </c>
      <c r="J75" t="b">
        <v>0</v>
      </c>
      <c r="K75">
        <f>VLOOKUP(H75,county_brewery_ml!A$2:N$1285,13,FALSE)</f>
        <v>1</v>
      </c>
      <c r="L75">
        <f>VLOOKUP(H75,county_brewery_ml!A$2:N$1285,14,FALSE)</f>
        <v>1</v>
      </c>
    </row>
    <row r="76" spans="1:12" x14ac:dyDescent="0.35">
      <c r="A76">
        <v>74</v>
      </c>
      <c r="B76" t="s">
        <v>140</v>
      </c>
      <c r="C76" t="s">
        <v>22</v>
      </c>
      <c r="D76">
        <v>36.982286500000001</v>
      </c>
      <c r="E76">
        <v>-121.94057479999999</v>
      </c>
      <c r="F76" t="s">
        <v>141</v>
      </c>
      <c r="G76" t="s">
        <v>65</v>
      </c>
      <c r="H76">
        <v>6087</v>
      </c>
      <c r="I76" t="b">
        <v>0</v>
      </c>
      <c r="J76" t="b">
        <v>1</v>
      </c>
      <c r="K76">
        <f>VLOOKUP(H76,county_brewery_ml!A$2:N$1285,13,FALSE)</f>
        <v>1</v>
      </c>
      <c r="L76">
        <f>VLOOKUP(H76,county_brewery_ml!A$2:N$1285,14,FALSE)</f>
        <v>1</v>
      </c>
    </row>
    <row r="77" spans="1:12" x14ac:dyDescent="0.35">
      <c r="A77">
        <v>75</v>
      </c>
      <c r="B77" t="s">
        <v>142</v>
      </c>
      <c r="C77" t="s">
        <v>40</v>
      </c>
      <c r="D77">
        <v>36.757744080000002</v>
      </c>
      <c r="E77">
        <v>-119.80196220000001</v>
      </c>
      <c r="F77" t="s">
        <v>143</v>
      </c>
      <c r="G77" t="s">
        <v>65</v>
      </c>
      <c r="H77">
        <v>6019</v>
      </c>
      <c r="I77" t="b">
        <v>0</v>
      </c>
      <c r="J77" t="b">
        <v>0</v>
      </c>
      <c r="K77">
        <f>VLOOKUP(H77,county_brewery_ml!A$2:N$1285,13,FALSE)</f>
        <v>0</v>
      </c>
      <c r="L77">
        <f>VLOOKUP(H77,county_brewery_ml!A$2:N$1285,14,FALSE)</f>
        <v>0</v>
      </c>
    </row>
    <row r="78" spans="1:12" x14ac:dyDescent="0.35">
      <c r="A78">
        <v>76</v>
      </c>
      <c r="B78" t="s">
        <v>144</v>
      </c>
      <c r="C78" t="s">
        <v>22</v>
      </c>
      <c r="D78">
        <v>38.294505999999998</v>
      </c>
      <c r="E78">
        <v>-122.477788</v>
      </c>
      <c r="F78" t="s">
        <v>75</v>
      </c>
      <c r="G78" t="s">
        <v>65</v>
      </c>
      <c r="H78">
        <v>6097</v>
      </c>
      <c r="I78" t="b">
        <v>0</v>
      </c>
      <c r="J78" t="b">
        <v>0</v>
      </c>
      <c r="K78">
        <f>VLOOKUP(H78,county_brewery_ml!A$2:N$1285,13,FALSE)</f>
        <v>1</v>
      </c>
      <c r="L78">
        <f>VLOOKUP(H78,county_brewery_ml!A$2:N$1285,14,FALSE)</f>
        <v>1</v>
      </c>
    </row>
    <row r="79" spans="1:12" x14ac:dyDescent="0.35">
      <c r="A79">
        <v>77</v>
      </c>
      <c r="B79" t="s">
        <v>145</v>
      </c>
      <c r="C79" t="s">
        <v>22</v>
      </c>
      <c r="D79">
        <v>38.911800399999997</v>
      </c>
      <c r="E79">
        <v>-120.0074997</v>
      </c>
      <c r="F79" t="s">
        <v>146</v>
      </c>
      <c r="G79" t="s">
        <v>65</v>
      </c>
      <c r="H79">
        <v>6017</v>
      </c>
      <c r="I79" t="b">
        <v>0</v>
      </c>
      <c r="J79" t="b">
        <v>0</v>
      </c>
      <c r="K79">
        <f>VLOOKUP(H79,county_brewery_ml!A$2:N$1285,13,FALSE)</f>
        <v>1</v>
      </c>
      <c r="L79">
        <f>VLOOKUP(H79,county_brewery_ml!A$2:N$1285,14,FALSE)</f>
        <v>1</v>
      </c>
    </row>
    <row r="80" spans="1:12" x14ac:dyDescent="0.35">
      <c r="A80">
        <v>78</v>
      </c>
      <c r="B80" t="s">
        <v>147</v>
      </c>
      <c r="C80" t="s">
        <v>40</v>
      </c>
      <c r="D80">
        <v>37.973274480000001</v>
      </c>
      <c r="E80">
        <v>-122.52865850000001</v>
      </c>
      <c r="F80" t="s">
        <v>115</v>
      </c>
      <c r="G80" t="s">
        <v>65</v>
      </c>
      <c r="H80">
        <v>6041</v>
      </c>
      <c r="I80" t="b">
        <v>0</v>
      </c>
      <c r="J80" t="b">
        <v>0</v>
      </c>
      <c r="K80">
        <f>VLOOKUP(H80,county_brewery_ml!A$2:N$1285,13,FALSE)</f>
        <v>1</v>
      </c>
      <c r="L80">
        <f>VLOOKUP(H80,county_brewery_ml!A$2:N$1285,14,FALSE)</f>
        <v>0</v>
      </c>
    </row>
    <row r="81" spans="1:12" x14ac:dyDescent="0.35">
      <c r="A81">
        <v>79</v>
      </c>
      <c r="B81" t="s">
        <v>148</v>
      </c>
      <c r="C81" t="s">
        <v>40</v>
      </c>
      <c r="D81">
        <v>32.740523699999997</v>
      </c>
      <c r="E81">
        <v>-117.21156999999999</v>
      </c>
      <c r="F81" t="s">
        <v>67</v>
      </c>
      <c r="G81" t="s">
        <v>65</v>
      </c>
      <c r="H81">
        <v>6073</v>
      </c>
      <c r="I81" t="b">
        <v>0</v>
      </c>
      <c r="J81" t="b">
        <v>0</v>
      </c>
      <c r="K81">
        <f>VLOOKUP(H81,county_brewery_ml!A$2:N$1285,13,FALSE)</f>
        <v>1</v>
      </c>
      <c r="L81">
        <f>VLOOKUP(H81,county_brewery_ml!A$2:N$1285,14,FALSE)</f>
        <v>1</v>
      </c>
    </row>
    <row r="82" spans="1:12" x14ac:dyDescent="0.35">
      <c r="A82">
        <v>80</v>
      </c>
      <c r="B82" t="s">
        <v>149</v>
      </c>
      <c r="C82" t="s">
        <v>111</v>
      </c>
      <c r="D82">
        <v>37.79807486</v>
      </c>
      <c r="E82">
        <v>-122.4283947</v>
      </c>
      <c r="F82" t="s">
        <v>79</v>
      </c>
      <c r="G82" t="s">
        <v>65</v>
      </c>
      <c r="H82">
        <v>6075</v>
      </c>
      <c r="I82" t="b">
        <v>0</v>
      </c>
      <c r="J82" t="b">
        <v>0</v>
      </c>
      <c r="K82">
        <f>VLOOKUP(H82,county_brewery_ml!A$2:N$1285,13,FALSE)</f>
        <v>1</v>
      </c>
      <c r="L82">
        <f>VLOOKUP(H82,county_brewery_ml!A$2:N$1285,14,FALSE)</f>
        <v>1</v>
      </c>
    </row>
    <row r="83" spans="1:12" x14ac:dyDescent="0.35">
      <c r="A83">
        <v>81</v>
      </c>
      <c r="B83" t="s">
        <v>150</v>
      </c>
      <c r="C83" t="s">
        <v>40</v>
      </c>
      <c r="D83">
        <v>38.899567380000001</v>
      </c>
      <c r="E83">
        <v>-121.0694956</v>
      </c>
      <c r="F83" t="s">
        <v>71</v>
      </c>
      <c r="G83" t="s">
        <v>65</v>
      </c>
      <c r="H83">
        <v>6061</v>
      </c>
      <c r="I83" t="b">
        <v>0</v>
      </c>
      <c r="J83" t="b">
        <v>0</v>
      </c>
      <c r="K83">
        <f>VLOOKUP(H83,county_brewery_ml!A$2:N$1285,13,FALSE)</f>
        <v>1</v>
      </c>
      <c r="L83">
        <f>VLOOKUP(H83,county_brewery_ml!A$2:N$1285,14,FALSE)</f>
        <v>1</v>
      </c>
    </row>
    <row r="84" spans="1:12" x14ac:dyDescent="0.35">
      <c r="A84">
        <v>82</v>
      </c>
      <c r="B84" t="s">
        <v>151</v>
      </c>
      <c r="C84" t="s">
        <v>40</v>
      </c>
      <c r="D84">
        <v>33.917164300000003</v>
      </c>
      <c r="E84">
        <v>-117.9018387</v>
      </c>
      <c r="F84" t="s">
        <v>73</v>
      </c>
      <c r="G84" t="s">
        <v>65</v>
      </c>
      <c r="H84">
        <v>6059</v>
      </c>
      <c r="I84" t="b">
        <v>0</v>
      </c>
      <c r="J84" t="b">
        <v>0</v>
      </c>
      <c r="K84">
        <f>VLOOKUP(H84,county_brewery_ml!A$2:N$1285,13,FALSE)</f>
        <v>1</v>
      </c>
      <c r="L84">
        <f>VLOOKUP(H84,county_brewery_ml!A$2:N$1285,14,FALSE)</f>
        <v>0</v>
      </c>
    </row>
    <row r="85" spans="1:12" x14ac:dyDescent="0.35">
      <c r="A85">
        <v>83</v>
      </c>
      <c r="B85" t="s">
        <v>152</v>
      </c>
      <c r="C85" t="s">
        <v>40</v>
      </c>
      <c r="D85">
        <v>38.097197999999999</v>
      </c>
      <c r="E85">
        <v>-121.3878496</v>
      </c>
      <c r="F85" t="s">
        <v>112</v>
      </c>
      <c r="G85" t="s">
        <v>65</v>
      </c>
      <c r="H85">
        <v>6077</v>
      </c>
      <c r="I85" t="b">
        <v>0</v>
      </c>
      <c r="J85" t="b">
        <v>0</v>
      </c>
      <c r="K85">
        <f>VLOOKUP(H85,county_brewery_ml!A$2:N$1285,13,FALSE)</f>
        <v>0</v>
      </c>
      <c r="L85">
        <f>VLOOKUP(H85,county_brewery_ml!A$2:N$1285,14,FALSE)</f>
        <v>0</v>
      </c>
    </row>
    <row r="86" spans="1:12" x14ac:dyDescent="0.35">
      <c r="A86">
        <v>84</v>
      </c>
      <c r="B86" t="s">
        <v>153</v>
      </c>
      <c r="C86" t="s">
        <v>22</v>
      </c>
      <c r="D86">
        <v>32.895750059999997</v>
      </c>
      <c r="E86">
        <v>-117.137467</v>
      </c>
      <c r="F86" t="s">
        <v>67</v>
      </c>
      <c r="G86" t="s">
        <v>65</v>
      </c>
      <c r="H86">
        <v>6073</v>
      </c>
      <c r="I86" t="b">
        <v>0</v>
      </c>
      <c r="J86" t="b">
        <v>0</v>
      </c>
      <c r="K86">
        <f>VLOOKUP(H86,county_brewery_ml!A$2:N$1285,13,FALSE)</f>
        <v>1</v>
      </c>
      <c r="L86">
        <f>VLOOKUP(H86,county_brewery_ml!A$2:N$1285,14,FALSE)</f>
        <v>1</v>
      </c>
    </row>
    <row r="87" spans="1:12" x14ac:dyDescent="0.35">
      <c r="A87">
        <v>85</v>
      </c>
      <c r="B87" t="s">
        <v>154</v>
      </c>
      <c r="C87" t="s">
        <v>22</v>
      </c>
      <c r="D87">
        <v>34.278159199999997</v>
      </c>
      <c r="E87">
        <v>-119.2994446</v>
      </c>
      <c r="F87" t="s">
        <v>155</v>
      </c>
      <c r="G87" t="s">
        <v>65</v>
      </c>
      <c r="H87">
        <v>6111</v>
      </c>
      <c r="I87" t="b">
        <v>0</v>
      </c>
      <c r="J87" t="b">
        <v>0</v>
      </c>
      <c r="K87">
        <f>VLOOKUP(H87,county_brewery_ml!A$2:N$1285,13,FALSE)</f>
        <v>1</v>
      </c>
      <c r="L87">
        <f>VLOOKUP(H87,county_brewery_ml!A$2:N$1285,14,FALSE)</f>
        <v>0</v>
      </c>
    </row>
    <row r="88" spans="1:12" x14ac:dyDescent="0.35">
      <c r="A88">
        <v>86</v>
      </c>
      <c r="B88" t="s">
        <v>156</v>
      </c>
      <c r="C88" t="s">
        <v>22</v>
      </c>
      <c r="D88">
        <v>38.654368099999999</v>
      </c>
      <c r="E88">
        <v>-121.49088020000001</v>
      </c>
      <c r="F88" t="s">
        <v>105</v>
      </c>
      <c r="G88" t="s">
        <v>65</v>
      </c>
      <c r="H88">
        <v>6067</v>
      </c>
      <c r="I88" t="b">
        <v>0</v>
      </c>
      <c r="J88" t="b">
        <v>0</v>
      </c>
      <c r="K88">
        <f>VLOOKUP(H88,county_brewery_ml!A$2:N$1285,13,FALSE)</f>
        <v>1</v>
      </c>
      <c r="L88">
        <f>VLOOKUP(H88,county_brewery_ml!A$2:N$1285,14,FALSE)</f>
        <v>1</v>
      </c>
    </row>
    <row r="89" spans="1:12" x14ac:dyDescent="0.35">
      <c r="A89">
        <v>87</v>
      </c>
      <c r="B89" t="s">
        <v>157</v>
      </c>
      <c r="C89" t="s">
        <v>40</v>
      </c>
      <c r="D89">
        <v>35.249338700000003</v>
      </c>
      <c r="E89">
        <v>-120.64203240000001</v>
      </c>
      <c r="F89" t="s">
        <v>64</v>
      </c>
      <c r="G89" t="s">
        <v>65</v>
      </c>
      <c r="H89">
        <v>6079</v>
      </c>
      <c r="I89" t="b">
        <v>0</v>
      </c>
      <c r="J89" t="b">
        <v>0</v>
      </c>
      <c r="K89">
        <f>VLOOKUP(H89,county_brewery_ml!A$2:N$1285,13,FALSE)</f>
        <v>1</v>
      </c>
      <c r="L89">
        <f>VLOOKUP(H89,county_brewery_ml!A$2:N$1285,14,FALSE)</f>
        <v>1</v>
      </c>
    </row>
    <row r="90" spans="1:12" x14ac:dyDescent="0.35">
      <c r="A90">
        <v>88</v>
      </c>
      <c r="B90" t="s">
        <v>158</v>
      </c>
      <c r="C90" t="s">
        <v>40</v>
      </c>
      <c r="D90">
        <v>38.56579627</v>
      </c>
      <c r="E90">
        <v>-121.4945908</v>
      </c>
      <c r="F90" t="s">
        <v>105</v>
      </c>
      <c r="G90" t="s">
        <v>65</v>
      </c>
      <c r="H90">
        <v>6067</v>
      </c>
      <c r="I90" t="b">
        <v>0</v>
      </c>
      <c r="J90" t="b">
        <v>0</v>
      </c>
      <c r="K90">
        <f>VLOOKUP(H90,county_brewery_ml!A$2:N$1285,13,FALSE)</f>
        <v>1</v>
      </c>
      <c r="L90">
        <f>VLOOKUP(H90,county_brewery_ml!A$2:N$1285,14,FALSE)</f>
        <v>1</v>
      </c>
    </row>
    <row r="91" spans="1:12" x14ac:dyDescent="0.35">
      <c r="A91">
        <v>89</v>
      </c>
      <c r="B91" t="s">
        <v>159</v>
      </c>
      <c r="C91" t="s">
        <v>22</v>
      </c>
      <c r="D91">
        <v>34.455562430000001</v>
      </c>
      <c r="E91">
        <v>-118.5807868</v>
      </c>
      <c r="F91" t="s">
        <v>83</v>
      </c>
      <c r="G91" t="s">
        <v>65</v>
      </c>
      <c r="H91">
        <v>6037</v>
      </c>
      <c r="I91" t="b">
        <v>0</v>
      </c>
      <c r="J91" t="b">
        <v>0</v>
      </c>
      <c r="K91">
        <f>VLOOKUP(H91,county_brewery_ml!A$2:N$1285,13,FALSE)</f>
        <v>1</v>
      </c>
      <c r="L91">
        <f>VLOOKUP(H91,county_brewery_ml!A$2:N$1285,14,FALSE)</f>
        <v>1</v>
      </c>
    </row>
    <row r="92" spans="1:12" x14ac:dyDescent="0.35">
      <c r="A92">
        <v>90</v>
      </c>
      <c r="B92" t="s">
        <v>160</v>
      </c>
      <c r="C92" t="s">
        <v>40</v>
      </c>
      <c r="D92">
        <v>34.586089860000001</v>
      </c>
      <c r="E92">
        <v>-112.3269713</v>
      </c>
      <c r="F92" t="s">
        <v>161</v>
      </c>
      <c r="G92" t="s">
        <v>35</v>
      </c>
      <c r="H92">
        <v>4025</v>
      </c>
      <c r="I92" t="b">
        <v>0</v>
      </c>
      <c r="J92" t="b">
        <v>0</v>
      </c>
      <c r="K92">
        <f>VLOOKUP(H92,county_brewery_ml!A$2:N$1285,13,FALSE)</f>
        <v>0</v>
      </c>
      <c r="L92">
        <f>VLOOKUP(H92,county_brewery_ml!A$2:N$1285,14,FALSE)</f>
        <v>0</v>
      </c>
    </row>
    <row r="93" spans="1:12" x14ac:dyDescent="0.35">
      <c r="A93">
        <v>91</v>
      </c>
      <c r="B93" t="s">
        <v>162</v>
      </c>
      <c r="C93" t="s">
        <v>40</v>
      </c>
      <c r="D93">
        <v>37.806957500000003</v>
      </c>
      <c r="E93">
        <v>-122.2704253</v>
      </c>
      <c r="F93" t="s">
        <v>69</v>
      </c>
      <c r="G93" t="s">
        <v>65</v>
      </c>
      <c r="H93">
        <v>6001</v>
      </c>
      <c r="I93" t="b">
        <v>0</v>
      </c>
      <c r="J93" t="b">
        <v>0</v>
      </c>
      <c r="K93">
        <f>VLOOKUP(H93,county_brewery_ml!A$2:N$1285,13,FALSE)</f>
        <v>1</v>
      </c>
      <c r="L93">
        <f>VLOOKUP(H93,county_brewery_ml!A$2:N$1285,14,FALSE)</f>
        <v>1</v>
      </c>
    </row>
    <row r="94" spans="1:12" x14ac:dyDescent="0.35">
      <c r="A94">
        <v>92</v>
      </c>
      <c r="B94" t="s">
        <v>163</v>
      </c>
      <c r="C94" t="s">
        <v>40</v>
      </c>
      <c r="D94">
        <v>37.761163000000003</v>
      </c>
      <c r="E94">
        <v>-122.4285438</v>
      </c>
      <c r="F94" t="s">
        <v>79</v>
      </c>
      <c r="G94" t="s">
        <v>65</v>
      </c>
      <c r="H94">
        <v>6075</v>
      </c>
      <c r="I94" t="b">
        <v>0</v>
      </c>
      <c r="J94" t="b">
        <v>0</v>
      </c>
      <c r="K94">
        <f>VLOOKUP(H94,county_brewery_ml!A$2:N$1285,13,FALSE)</f>
        <v>1</v>
      </c>
      <c r="L94">
        <f>VLOOKUP(H94,county_brewery_ml!A$2:N$1285,14,FALSE)</f>
        <v>1</v>
      </c>
    </row>
    <row r="95" spans="1:12" x14ac:dyDescent="0.35">
      <c r="A95">
        <v>93</v>
      </c>
      <c r="B95" t="s">
        <v>164</v>
      </c>
      <c r="C95" t="s">
        <v>22</v>
      </c>
      <c r="D95">
        <v>39.565957500000003</v>
      </c>
      <c r="E95">
        <v>-104.9426656</v>
      </c>
      <c r="F95" t="s">
        <v>165</v>
      </c>
      <c r="G95" t="s">
        <v>166</v>
      </c>
      <c r="H95">
        <v>8035</v>
      </c>
      <c r="I95" t="b">
        <v>0</v>
      </c>
      <c r="J95" t="b">
        <v>0</v>
      </c>
      <c r="K95">
        <f>VLOOKUP(H95,county_brewery_ml!A$2:N$1285,13,FALSE)</f>
        <v>1</v>
      </c>
      <c r="L95">
        <f>VLOOKUP(H95,county_brewery_ml!A$2:N$1285,14,FALSE)</f>
        <v>0</v>
      </c>
    </row>
    <row r="96" spans="1:12" x14ac:dyDescent="0.35">
      <c r="A96">
        <v>94</v>
      </c>
      <c r="B96" t="s">
        <v>167</v>
      </c>
      <c r="C96" t="s">
        <v>40</v>
      </c>
      <c r="D96">
        <v>39.756210699999997</v>
      </c>
      <c r="E96">
        <v>-105.22020980000001</v>
      </c>
      <c r="F96" t="s">
        <v>23</v>
      </c>
      <c r="G96" t="s">
        <v>166</v>
      </c>
      <c r="H96">
        <v>8059</v>
      </c>
      <c r="I96" t="b">
        <v>0</v>
      </c>
      <c r="J96" t="b">
        <v>0</v>
      </c>
      <c r="K96">
        <f>VLOOKUP(H96,county_brewery_ml!A$2:N$1285,13,FALSE)</f>
        <v>1</v>
      </c>
      <c r="L96">
        <f>VLOOKUP(H96,county_brewery_ml!A$2:N$1285,14,FALSE)</f>
        <v>1</v>
      </c>
    </row>
    <row r="97" spans="1:12" x14ac:dyDescent="0.35">
      <c r="A97">
        <v>95</v>
      </c>
      <c r="B97" t="s">
        <v>168</v>
      </c>
      <c r="C97" t="s">
        <v>40</v>
      </c>
      <c r="D97">
        <v>38.994141399999997</v>
      </c>
      <c r="E97">
        <v>-105.0519462</v>
      </c>
      <c r="F97" t="s">
        <v>169</v>
      </c>
      <c r="G97" t="s">
        <v>166</v>
      </c>
      <c r="H97">
        <v>8119</v>
      </c>
      <c r="I97" t="b">
        <v>0</v>
      </c>
      <c r="J97" t="b">
        <v>0</v>
      </c>
      <c r="K97">
        <f>VLOOKUP(H97,county_brewery_ml!A$2:N$1285,13,FALSE)</f>
        <v>1</v>
      </c>
      <c r="L97">
        <f>VLOOKUP(H97,county_brewery_ml!A$2:N$1285,14,FALSE)</f>
        <v>0</v>
      </c>
    </row>
    <row r="98" spans="1:12" x14ac:dyDescent="0.35">
      <c r="A98">
        <v>96</v>
      </c>
      <c r="B98" t="s">
        <v>170</v>
      </c>
      <c r="C98" t="s">
        <v>22</v>
      </c>
      <c r="D98">
        <v>39.986429430000001</v>
      </c>
      <c r="E98">
        <v>-104.822433</v>
      </c>
      <c r="F98" t="s">
        <v>171</v>
      </c>
      <c r="G98" t="s">
        <v>166</v>
      </c>
      <c r="H98">
        <v>8001</v>
      </c>
      <c r="I98" t="b">
        <v>0</v>
      </c>
      <c r="J98" t="b">
        <v>0</v>
      </c>
      <c r="K98">
        <f>VLOOKUP(H98,county_brewery_ml!A$2:N$1285,13,FALSE)</f>
        <v>0</v>
      </c>
      <c r="L98">
        <f>VLOOKUP(H98,county_brewery_ml!A$2:N$1285,14,FALSE)</f>
        <v>0</v>
      </c>
    </row>
    <row r="99" spans="1:12" x14ac:dyDescent="0.35">
      <c r="A99">
        <v>97</v>
      </c>
      <c r="B99" t="s">
        <v>172</v>
      </c>
      <c r="C99" t="s">
        <v>61</v>
      </c>
      <c r="D99">
        <v>37.169396999999996</v>
      </c>
      <c r="E99">
        <v>-104.50054110000001</v>
      </c>
      <c r="F99" t="s">
        <v>173</v>
      </c>
      <c r="G99" t="s">
        <v>166</v>
      </c>
      <c r="H99">
        <v>8071</v>
      </c>
      <c r="I99" t="b">
        <v>0</v>
      </c>
      <c r="J99" t="b">
        <v>0</v>
      </c>
      <c r="K99">
        <f>VLOOKUP(H99,county_brewery_ml!A$2:N$1285,13,FALSE)</f>
        <v>0</v>
      </c>
      <c r="L99">
        <f>VLOOKUP(H99,county_brewery_ml!A$2:N$1285,14,FALSE)</f>
        <v>0</v>
      </c>
    </row>
    <row r="100" spans="1:12" x14ac:dyDescent="0.35">
      <c r="A100">
        <v>98</v>
      </c>
      <c r="B100" t="s">
        <v>174</v>
      </c>
      <c r="C100" t="s">
        <v>40</v>
      </c>
      <c r="D100">
        <v>34.742111270000002</v>
      </c>
      <c r="E100">
        <v>-92.262091960000006</v>
      </c>
      <c r="F100" t="s">
        <v>56</v>
      </c>
      <c r="G100" t="s">
        <v>54</v>
      </c>
      <c r="H100">
        <v>5119</v>
      </c>
      <c r="I100" t="b">
        <v>0</v>
      </c>
      <c r="J100" t="b">
        <v>0</v>
      </c>
      <c r="K100">
        <f>VLOOKUP(H100,county_brewery_ml!A$2:N$1285,13,FALSE)</f>
        <v>0</v>
      </c>
      <c r="L100">
        <f>VLOOKUP(H100,county_brewery_ml!A$2:N$1285,14,FALSE)</f>
        <v>1</v>
      </c>
    </row>
    <row r="101" spans="1:12" x14ac:dyDescent="0.35">
      <c r="A101">
        <v>99</v>
      </c>
      <c r="B101" t="s">
        <v>175</v>
      </c>
      <c r="C101" t="s">
        <v>22</v>
      </c>
      <c r="D101">
        <v>38.832607299999999</v>
      </c>
      <c r="E101">
        <v>-104.8189706</v>
      </c>
      <c r="F101" t="s">
        <v>176</v>
      </c>
      <c r="G101" t="s">
        <v>166</v>
      </c>
      <c r="H101">
        <v>8041</v>
      </c>
      <c r="I101" t="b">
        <v>0</v>
      </c>
      <c r="J101" t="b">
        <v>0</v>
      </c>
      <c r="K101">
        <f>VLOOKUP(H101,county_brewery_ml!A$2:N$1285,13,FALSE)</f>
        <v>0</v>
      </c>
      <c r="L101">
        <f>VLOOKUP(H101,county_brewery_ml!A$2:N$1285,14,FALSE)</f>
        <v>1</v>
      </c>
    </row>
    <row r="102" spans="1:12" x14ac:dyDescent="0.35">
      <c r="A102">
        <v>100</v>
      </c>
      <c r="B102" t="s">
        <v>177</v>
      </c>
      <c r="C102" t="s">
        <v>22</v>
      </c>
      <c r="D102">
        <v>39.782516800000003</v>
      </c>
      <c r="E102">
        <v>-105.0024095</v>
      </c>
      <c r="F102" t="s">
        <v>178</v>
      </c>
      <c r="G102" t="s">
        <v>166</v>
      </c>
      <c r="H102">
        <v>8031</v>
      </c>
      <c r="I102" t="b">
        <v>0</v>
      </c>
      <c r="J102" t="b">
        <v>0</v>
      </c>
      <c r="K102">
        <f>VLOOKUP(H102,county_brewery_ml!A$2:N$1285,13,FALSE)</f>
        <v>1</v>
      </c>
      <c r="L102">
        <f>VLOOKUP(H102,county_brewery_ml!A$2:N$1285,14,FALSE)</f>
        <v>1</v>
      </c>
    </row>
    <row r="103" spans="1:12" x14ac:dyDescent="0.35">
      <c r="A103">
        <v>101</v>
      </c>
      <c r="B103" t="s">
        <v>179</v>
      </c>
      <c r="C103" t="s">
        <v>22</v>
      </c>
      <c r="D103">
        <v>39.698793760000001</v>
      </c>
      <c r="E103">
        <v>-105.00162899999999</v>
      </c>
      <c r="F103" t="s">
        <v>178</v>
      </c>
      <c r="G103" t="s">
        <v>166</v>
      </c>
      <c r="H103">
        <v>8031</v>
      </c>
      <c r="I103" t="b">
        <v>0</v>
      </c>
      <c r="J103" t="b">
        <v>0</v>
      </c>
      <c r="K103">
        <f>VLOOKUP(H103,county_brewery_ml!A$2:N$1285,13,FALSE)</f>
        <v>1</v>
      </c>
      <c r="L103">
        <f>VLOOKUP(H103,county_brewery_ml!A$2:N$1285,14,FALSE)</f>
        <v>1</v>
      </c>
    </row>
    <row r="104" spans="1:12" x14ac:dyDescent="0.35">
      <c r="A104">
        <v>102</v>
      </c>
      <c r="B104" t="s">
        <v>180</v>
      </c>
      <c r="C104" t="s">
        <v>22</v>
      </c>
      <c r="D104">
        <v>39.964883</v>
      </c>
      <c r="E104">
        <v>-105.119781</v>
      </c>
      <c r="F104" t="s">
        <v>181</v>
      </c>
      <c r="G104" t="s">
        <v>166</v>
      </c>
      <c r="H104">
        <v>8013</v>
      </c>
      <c r="I104" t="b">
        <v>0</v>
      </c>
      <c r="J104" t="b">
        <v>0</v>
      </c>
      <c r="K104">
        <f>VLOOKUP(H104,county_brewery_ml!A$2:N$1285,13,FALSE)</f>
        <v>1</v>
      </c>
      <c r="L104">
        <f>VLOOKUP(H104,county_brewery_ml!A$2:N$1285,14,FALSE)</f>
        <v>1</v>
      </c>
    </row>
    <row r="105" spans="1:12" x14ac:dyDescent="0.35">
      <c r="A105">
        <v>103</v>
      </c>
      <c r="B105" t="s">
        <v>182</v>
      </c>
      <c r="C105" t="s">
        <v>40</v>
      </c>
      <c r="D105">
        <v>39.8001431</v>
      </c>
      <c r="E105">
        <v>-105.512426</v>
      </c>
      <c r="F105" t="s">
        <v>183</v>
      </c>
      <c r="G105" t="s">
        <v>166</v>
      </c>
      <c r="H105">
        <v>8047</v>
      </c>
      <c r="I105" t="b">
        <v>0</v>
      </c>
      <c r="J105" t="b">
        <v>0</v>
      </c>
      <c r="K105">
        <f>VLOOKUP(H105,county_brewery_ml!A$2:N$1285,13,FALSE)</f>
        <v>0</v>
      </c>
      <c r="L105">
        <f>VLOOKUP(H105,county_brewery_ml!A$2:N$1285,14,FALSE)</f>
        <v>0</v>
      </c>
    </row>
    <row r="106" spans="1:12" x14ac:dyDescent="0.35">
      <c r="A106">
        <v>104</v>
      </c>
      <c r="B106" t="s">
        <v>184</v>
      </c>
      <c r="C106" t="s">
        <v>22</v>
      </c>
      <c r="D106">
        <v>40.371487600000002</v>
      </c>
      <c r="E106">
        <v>-105.52613169999999</v>
      </c>
      <c r="F106" t="s">
        <v>185</v>
      </c>
      <c r="G106" t="s">
        <v>166</v>
      </c>
      <c r="H106">
        <v>8069</v>
      </c>
      <c r="I106" t="b">
        <v>0</v>
      </c>
      <c r="J106" t="b">
        <v>0</v>
      </c>
      <c r="K106">
        <f>VLOOKUP(H106,county_brewery_ml!A$2:N$1285,13,FALSE)</f>
        <v>1</v>
      </c>
      <c r="L106">
        <f>VLOOKUP(H106,county_brewery_ml!A$2:N$1285,14,FALSE)</f>
        <v>1</v>
      </c>
    </row>
    <row r="107" spans="1:12" x14ac:dyDescent="0.35">
      <c r="A107">
        <v>105</v>
      </c>
      <c r="B107" t="s">
        <v>186</v>
      </c>
      <c r="C107" t="s">
        <v>22</v>
      </c>
      <c r="D107">
        <v>32.701875800000003</v>
      </c>
      <c r="E107">
        <v>-117.1414712</v>
      </c>
      <c r="F107" t="s">
        <v>67</v>
      </c>
      <c r="G107" t="s">
        <v>65</v>
      </c>
      <c r="H107">
        <v>6073</v>
      </c>
      <c r="I107" t="b">
        <v>0</v>
      </c>
      <c r="J107" t="b">
        <v>0</v>
      </c>
      <c r="K107">
        <f>VLOOKUP(H107,county_brewery_ml!A$2:N$1285,13,FALSE)</f>
        <v>1</v>
      </c>
      <c r="L107">
        <f>VLOOKUP(H107,county_brewery_ml!A$2:N$1285,14,FALSE)</f>
        <v>1</v>
      </c>
    </row>
    <row r="108" spans="1:12" x14ac:dyDescent="0.35">
      <c r="A108">
        <v>106</v>
      </c>
      <c r="B108" t="s">
        <v>187</v>
      </c>
      <c r="C108" t="s">
        <v>40</v>
      </c>
      <c r="D108">
        <v>39.5476563</v>
      </c>
      <c r="E108">
        <v>-107.323424</v>
      </c>
      <c r="F108" t="s">
        <v>188</v>
      </c>
      <c r="G108" t="s">
        <v>166</v>
      </c>
      <c r="H108">
        <v>8045</v>
      </c>
      <c r="I108" t="b">
        <v>0</v>
      </c>
      <c r="J108" t="b">
        <v>0</v>
      </c>
      <c r="K108">
        <f>VLOOKUP(H108,county_brewery_ml!A$2:N$1285,13,FALSE)</f>
        <v>0</v>
      </c>
      <c r="L108">
        <f>VLOOKUP(H108,county_brewery_ml!A$2:N$1285,14,FALSE)</f>
        <v>0</v>
      </c>
    </row>
    <row r="109" spans="1:12" x14ac:dyDescent="0.35">
      <c r="A109">
        <v>107</v>
      </c>
      <c r="B109" t="s">
        <v>189</v>
      </c>
      <c r="C109" t="s">
        <v>40</v>
      </c>
      <c r="D109">
        <v>37.811944339999997</v>
      </c>
      <c r="E109">
        <v>-107.6642307</v>
      </c>
      <c r="F109" t="s">
        <v>190</v>
      </c>
      <c r="G109" t="s">
        <v>166</v>
      </c>
      <c r="H109">
        <v>8111</v>
      </c>
      <c r="I109" t="b">
        <v>0</v>
      </c>
      <c r="J109" t="b">
        <v>0</v>
      </c>
      <c r="K109">
        <f>VLOOKUP(H109,county_brewery_ml!A$2:N$1285,13,FALSE)</f>
        <v>0</v>
      </c>
      <c r="L109">
        <f>VLOOKUP(H109,county_brewery_ml!A$2:N$1285,14,FALSE)</f>
        <v>0</v>
      </c>
    </row>
    <row r="110" spans="1:12" x14ac:dyDescent="0.35">
      <c r="A110">
        <v>108</v>
      </c>
      <c r="B110" t="s">
        <v>191</v>
      </c>
      <c r="C110" t="s">
        <v>40</v>
      </c>
      <c r="D110">
        <v>38.544622779999997</v>
      </c>
      <c r="E110">
        <v>-106.9270377</v>
      </c>
      <c r="F110" t="s">
        <v>192</v>
      </c>
      <c r="G110" t="s">
        <v>166</v>
      </c>
      <c r="H110">
        <v>8051</v>
      </c>
      <c r="I110" t="b">
        <v>0</v>
      </c>
      <c r="J110" t="b">
        <v>0</v>
      </c>
      <c r="K110">
        <f>VLOOKUP(H110,county_brewery_ml!A$2:N$1285,13,FALSE)</f>
        <v>0</v>
      </c>
      <c r="L110">
        <f>VLOOKUP(H110,county_brewery_ml!A$2:N$1285,14,FALSE)</f>
        <v>0</v>
      </c>
    </row>
    <row r="111" spans="1:12" x14ac:dyDescent="0.35">
      <c r="A111">
        <v>109</v>
      </c>
      <c r="B111" t="s">
        <v>193</v>
      </c>
      <c r="C111" t="s">
        <v>22</v>
      </c>
      <c r="D111">
        <v>40.5620458</v>
      </c>
      <c r="E111">
        <v>-105.0380013</v>
      </c>
      <c r="F111" t="s">
        <v>185</v>
      </c>
      <c r="G111" t="s">
        <v>166</v>
      </c>
      <c r="H111">
        <v>8069</v>
      </c>
      <c r="I111" t="b">
        <v>0</v>
      </c>
      <c r="J111" t="b">
        <v>0</v>
      </c>
      <c r="K111">
        <f>VLOOKUP(H111,county_brewery_ml!A$2:N$1285,13,FALSE)</f>
        <v>1</v>
      </c>
      <c r="L111">
        <f>VLOOKUP(H111,county_brewery_ml!A$2:N$1285,14,FALSE)</f>
        <v>1</v>
      </c>
    </row>
    <row r="112" spans="1:12" x14ac:dyDescent="0.35">
      <c r="A112">
        <v>110</v>
      </c>
      <c r="B112" t="s">
        <v>194</v>
      </c>
      <c r="C112" t="s">
        <v>40</v>
      </c>
      <c r="D112">
        <v>39.639351449999999</v>
      </c>
      <c r="E112">
        <v>-105.3136925</v>
      </c>
      <c r="F112" t="s">
        <v>23</v>
      </c>
      <c r="G112" t="s">
        <v>166</v>
      </c>
      <c r="H112">
        <v>8059</v>
      </c>
      <c r="I112" t="b">
        <v>0</v>
      </c>
      <c r="J112" t="b">
        <v>0</v>
      </c>
      <c r="K112">
        <f>VLOOKUP(H112,county_brewery_ml!A$2:N$1285,13,FALSE)</f>
        <v>1</v>
      </c>
      <c r="L112">
        <f>VLOOKUP(H112,county_brewery_ml!A$2:N$1285,14,FALSE)</f>
        <v>1</v>
      </c>
    </row>
    <row r="113" spans="1:12" x14ac:dyDescent="0.35">
      <c r="A113">
        <v>111</v>
      </c>
      <c r="B113" t="s">
        <v>195</v>
      </c>
      <c r="C113" t="s">
        <v>40</v>
      </c>
      <c r="D113">
        <v>38.856986900000003</v>
      </c>
      <c r="E113">
        <v>-104.91574129999999</v>
      </c>
      <c r="F113" t="s">
        <v>176</v>
      </c>
      <c r="G113" t="s">
        <v>166</v>
      </c>
      <c r="H113">
        <v>8041</v>
      </c>
      <c r="I113" t="b">
        <v>0</v>
      </c>
      <c r="J113" t="b">
        <v>0</v>
      </c>
      <c r="K113">
        <f>VLOOKUP(H113,county_brewery_ml!A$2:N$1285,13,FALSE)</f>
        <v>0</v>
      </c>
      <c r="L113">
        <f>VLOOKUP(H113,county_brewery_ml!A$2:N$1285,14,FALSE)</f>
        <v>1</v>
      </c>
    </row>
    <row r="114" spans="1:12" x14ac:dyDescent="0.35">
      <c r="A114">
        <v>112</v>
      </c>
      <c r="B114" t="s">
        <v>196</v>
      </c>
      <c r="C114" t="s">
        <v>49</v>
      </c>
      <c r="D114">
        <v>40.593358250000001</v>
      </c>
      <c r="E114">
        <v>-105.0678422</v>
      </c>
      <c r="F114" t="s">
        <v>185</v>
      </c>
      <c r="G114" t="s">
        <v>166</v>
      </c>
      <c r="H114">
        <v>8069</v>
      </c>
      <c r="I114" t="b">
        <v>1</v>
      </c>
      <c r="J114" t="b">
        <v>0</v>
      </c>
      <c r="K114">
        <f>VLOOKUP(H114,county_brewery_ml!A$2:N$1285,13,FALSE)</f>
        <v>1</v>
      </c>
      <c r="L114">
        <f>VLOOKUP(H114,county_brewery_ml!A$2:N$1285,14,FALSE)</f>
        <v>1</v>
      </c>
    </row>
    <row r="115" spans="1:12" x14ac:dyDescent="0.35">
      <c r="A115">
        <v>113</v>
      </c>
      <c r="B115" t="s">
        <v>197</v>
      </c>
      <c r="C115" t="s">
        <v>49</v>
      </c>
      <c r="D115">
        <v>40.589523900000003</v>
      </c>
      <c r="E115">
        <v>-105.0633327</v>
      </c>
      <c r="F115" t="s">
        <v>185</v>
      </c>
      <c r="G115" t="s">
        <v>166</v>
      </c>
      <c r="H115">
        <v>8069</v>
      </c>
      <c r="I115" t="b">
        <v>1</v>
      </c>
      <c r="J115" t="b">
        <v>0</v>
      </c>
      <c r="K115">
        <f>VLOOKUP(H115,county_brewery_ml!A$2:N$1285,13,FALSE)</f>
        <v>1</v>
      </c>
      <c r="L115">
        <f>VLOOKUP(H115,county_brewery_ml!A$2:N$1285,14,FALSE)</f>
        <v>1</v>
      </c>
    </row>
    <row r="116" spans="1:12" x14ac:dyDescent="0.35">
      <c r="A116">
        <v>114</v>
      </c>
      <c r="B116" t="s">
        <v>198</v>
      </c>
      <c r="C116" t="s">
        <v>22</v>
      </c>
      <c r="D116">
        <v>38.889659930000001</v>
      </c>
      <c r="E116">
        <v>-104.71460449999999</v>
      </c>
      <c r="F116" t="s">
        <v>176</v>
      </c>
      <c r="G116" t="s">
        <v>166</v>
      </c>
      <c r="H116">
        <v>8041</v>
      </c>
      <c r="I116" t="b">
        <v>0</v>
      </c>
      <c r="J116" t="b">
        <v>0</v>
      </c>
      <c r="K116">
        <f>VLOOKUP(H116,county_brewery_ml!A$2:N$1285,13,FALSE)</f>
        <v>0</v>
      </c>
      <c r="L116">
        <f>VLOOKUP(H116,county_brewery_ml!A$2:N$1285,14,FALSE)</f>
        <v>1</v>
      </c>
    </row>
    <row r="117" spans="1:12" x14ac:dyDescent="0.35">
      <c r="A117">
        <v>115</v>
      </c>
      <c r="B117" t="s">
        <v>199</v>
      </c>
      <c r="C117" t="s">
        <v>22</v>
      </c>
      <c r="D117">
        <v>39.761510399999999</v>
      </c>
      <c r="E117">
        <v>-104.98121810000001</v>
      </c>
      <c r="F117" t="s">
        <v>178</v>
      </c>
      <c r="G117" t="s">
        <v>166</v>
      </c>
      <c r="H117">
        <v>8031</v>
      </c>
      <c r="I117" t="b">
        <v>0</v>
      </c>
      <c r="J117" t="b">
        <v>0</v>
      </c>
      <c r="K117">
        <f>VLOOKUP(H117,county_brewery_ml!A$2:N$1285,13,FALSE)</f>
        <v>1</v>
      </c>
      <c r="L117">
        <f>VLOOKUP(H117,county_brewery_ml!A$2:N$1285,14,FALSE)</f>
        <v>1</v>
      </c>
    </row>
    <row r="118" spans="1:12" x14ac:dyDescent="0.35">
      <c r="A118">
        <v>116</v>
      </c>
      <c r="B118" t="s">
        <v>200</v>
      </c>
      <c r="C118" t="s">
        <v>22</v>
      </c>
      <c r="D118">
        <v>40.589168450000003</v>
      </c>
      <c r="E118">
        <v>-105.05848949999999</v>
      </c>
      <c r="F118" t="s">
        <v>185</v>
      </c>
      <c r="G118" t="s">
        <v>166</v>
      </c>
      <c r="H118">
        <v>8069</v>
      </c>
      <c r="I118" t="b">
        <v>0</v>
      </c>
      <c r="J118" t="b">
        <v>0</v>
      </c>
      <c r="K118">
        <f>VLOOKUP(H118,county_brewery_ml!A$2:N$1285,13,FALSE)</f>
        <v>1</v>
      </c>
      <c r="L118">
        <f>VLOOKUP(H118,county_brewery_ml!A$2:N$1285,14,FALSE)</f>
        <v>1</v>
      </c>
    </row>
    <row r="119" spans="1:12" x14ac:dyDescent="0.35">
      <c r="A119">
        <v>117</v>
      </c>
      <c r="B119" t="s">
        <v>201</v>
      </c>
      <c r="C119" t="s">
        <v>22</v>
      </c>
      <c r="D119">
        <v>40.387892000000001</v>
      </c>
      <c r="E119">
        <v>-104.7859342</v>
      </c>
      <c r="F119" t="s">
        <v>202</v>
      </c>
      <c r="G119" t="s">
        <v>166</v>
      </c>
      <c r="H119">
        <v>8123</v>
      </c>
      <c r="I119" t="b">
        <v>0</v>
      </c>
      <c r="J119" t="b">
        <v>0</v>
      </c>
      <c r="K119">
        <f>VLOOKUP(H119,county_brewery_ml!A$2:N$1285,13,FALSE)</f>
        <v>0</v>
      </c>
      <c r="L119">
        <f>VLOOKUP(H119,county_brewery_ml!A$2:N$1285,14,FALSE)</f>
        <v>0</v>
      </c>
    </row>
    <row r="120" spans="1:12" x14ac:dyDescent="0.35">
      <c r="A120">
        <v>118</v>
      </c>
      <c r="B120" t="s">
        <v>203</v>
      </c>
      <c r="C120" t="s">
        <v>40</v>
      </c>
      <c r="D120">
        <v>39.802334000000002</v>
      </c>
      <c r="E120">
        <v>-105.0841731</v>
      </c>
      <c r="F120" t="s">
        <v>23</v>
      </c>
      <c r="G120" t="s">
        <v>166</v>
      </c>
      <c r="H120">
        <v>8059</v>
      </c>
      <c r="I120" t="b">
        <v>0</v>
      </c>
      <c r="J120" t="b">
        <v>0</v>
      </c>
      <c r="K120">
        <f>VLOOKUP(H120,county_brewery_ml!A$2:N$1285,13,FALSE)</f>
        <v>1</v>
      </c>
      <c r="L120">
        <f>VLOOKUP(H120,county_brewery_ml!A$2:N$1285,14,FALSE)</f>
        <v>1</v>
      </c>
    </row>
    <row r="121" spans="1:12" x14ac:dyDescent="0.35">
      <c r="A121">
        <v>119</v>
      </c>
      <c r="B121" t="s">
        <v>204</v>
      </c>
      <c r="C121" t="s">
        <v>40</v>
      </c>
      <c r="D121">
        <v>39.776442600000003</v>
      </c>
      <c r="E121">
        <v>-105.0432655</v>
      </c>
      <c r="F121" t="s">
        <v>178</v>
      </c>
      <c r="G121" t="s">
        <v>166</v>
      </c>
      <c r="H121">
        <v>8031</v>
      </c>
      <c r="I121" t="b">
        <v>0</v>
      </c>
      <c r="J121" t="b">
        <v>0</v>
      </c>
      <c r="K121">
        <f>VLOOKUP(H121,county_brewery_ml!A$2:N$1285,13,FALSE)</f>
        <v>1</v>
      </c>
      <c r="L121">
        <f>VLOOKUP(H121,county_brewery_ml!A$2:N$1285,14,FALSE)</f>
        <v>1</v>
      </c>
    </row>
    <row r="122" spans="1:12" x14ac:dyDescent="0.35">
      <c r="A122">
        <v>120</v>
      </c>
      <c r="B122" t="s">
        <v>205</v>
      </c>
      <c r="C122" t="s">
        <v>37</v>
      </c>
      <c r="D122">
        <v>39.767737680000003</v>
      </c>
      <c r="E122">
        <v>-104.9093487</v>
      </c>
      <c r="F122" t="s">
        <v>178</v>
      </c>
      <c r="G122" t="s">
        <v>166</v>
      </c>
      <c r="H122">
        <v>8031</v>
      </c>
      <c r="I122" t="b">
        <v>0</v>
      </c>
      <c r="J122" t="b">
        <v>0</v>
      </c>
      <c r="K122">
        <f>VLOOKUP(H122,county_brewery_ml!A$2:N$1285,13,FALSE)</f>
        <v>1</v>
      </c>
      <c r="L122">
        <f>VLOOKUP(H122,county_brewery_ml!A$2:N$1285,14,FALSE)</f>
        <v>1</v>
      </c>
    </row>
    <row r="123" spans="1:12" x14ac:dyDescent="0.35">
      <c r="A123">
        <v>121</v>
      </c>
      <c r="B123" t="s">
        <v>206</v>
      </c>
      <c r="C123" t="s">
        <v>22</v>
      </c>
      <c r="D123">
        <v>40.0203098</v>
      </c>
      <c r="E123">
        <v>-105.2183136</v>
      </c>
      <c r="F123" t="s">
        <v>181</v>
      </c>
      <c r="G123" t="s">
        <v>166</v>
      </c>
      <c r="H123">
        <v>8013</v>
      </c>
      <c r="I123" t="b">
        <v>0</v>
      </c>
      <c r="J123" t="b">
        <v>0</v>
      </c>
      <c r="K123">
        <f>VLOOKUP(H123,county_brewery_ml!A$2:N$1285,13,FALSE)</f>
        <v>1</v>
      </c>
      <c r="L123">
        <f>VLOOKUP(H123,county_brewery_ml!A$2:N$1285,14,FALSE)</f>
        <v>1</v>
      </c>
    </row>
    <row r="124" spans="1:12" x14ac:dyDescent="0.35">
      <c r="A124">
        <v>122</v>
      </c>
      <c r="B124" t="s">
        <v>207</v>
      </c>
      <c r="C124" t="s">
        <v>40</v>
      </c>
      <c r="D124">
        <v>38.994489899999998</v>
      </c>
      <c r="E124">
        <v>-105.0513357</v>
      </c>
      <c r="F124" t="s">
        <v>169</v>
      </c>
      <c r="G124" t="s">
        <v>166</v>
      </c>
      <c r="H124">
        <v>8119</v>
      </c>
      <c r="I124" t="b">
        <v>0</v>
      </c>
      <c r="J124" t="b">
        <v>0</v>
      </c>
      <c r="K124">
        <f>VLOOKUP(H124,county_brewery_ml!A$2:N$1285,13,FALSE)</f>
        <v>1</v>
      </c>
      <c r="L124">
        <f>VLOOKUP(H124,county_brewery_ml!A$2:N$1285,14,FALSE)</f>
        <v>0</v>
      </c>
    </row>
    <row r="125" spans="1:12" x14ac:dyDescent="0.35">
      <c r="A125">
        <v>123</v>
      </c>
      <c r="B125" t="s">
        <v>208</v>
      </c>
      <c r="C125" t="s">
        <v>22</v>
      </c>
      <c r="D125">
        <v>38.262416450000003</v>
      </c>
      <c r="E125">
        <v>-104.6103677</v>
      </c>
      <c r="F125" t="s">
        <v>209</v>
      </c>
      <c r="G125" t="s">
        <v>166</v>
      </c>
      <c r="H125">
        <v>8101</v>
      </c>
      <c r="I125" t="b">
        <v>0</v>
      </c>
      <c r="J125" t="b">
        <v>0</v>
      </c>
      <c r="K125">
        <f>VLOOKUP(H125,county_brewery_ml!A$2:N$1285,13,FALSE)</f>
        <v>0</v>
      </c>
      <c r="L125">
        <f>VLOOKUP(H125,county_brewery_ml!A$2:N$1285,14,FALSE)</f>
        <v>0</v>
      </c>
    </row>
    <row r="126" spans="1:12" x14ac:dyDescent="0.35">
      <c r="A126">
        <v>124</v>
      </c>
      <c r="B126" t="s">
        <v>210</v>
      </c>
      <c r="C126" t="s">
        <v>37</v>
      </c>
      <c r="D126">
        <v>41.125869999999999</v>
      </c>
      <c r="E126">
        <v>-73.311684999999997</v>
      </c>
      <c r="F126" t="s">
        <v>211</v>
      </c>
      <c r="G126" t="s">
        <v>212</v>
      </c>
      <c r="H126">
        <v>9001</v>
      </c>
      <c r="I126" t="b">
        <v>0</v>
      </c>
      <c r="J126" t="b">
        <v>0</v>
      </c>
      <c r="K126">
        <f>VLOOKUP(H126,county_brewery_ml!A$2:N$1285,13,FALSE)</f>
        <v>1</v>
      </c>
      <c r="L126">
        <f>VLOOKUP(H126,county_brewery_ml!A$2:N$1285,14,FALSE)</f>
        <v>1</v>
      </c>
    </row>
    <row r="127" spans="1:12" x14ac:dyDescent="0.35">
      <c r="A127">
        <v>125</v>
      </c>
      <c r="B127" t="s">
        <v>213</v>
      </c>
      <c r="C127" t="s">
        <v>22</v>
      </c>
      <c r="D127">
        <v>41.597476329999999</v>
      </c>
      <c r="E127">
        <v>-73.057536619999993</v>
      </c>
      <c r="F127" t="s">
        <v>214</v>
      </c>
      <c r="G127" t="s">
        <v>212</v>
      </c>
      <c r="H127">
        <v>9009</v>
      </c>
      <c r="I127" t="b">
        <v>0</v>
      </c>
      <c r="J127" t="b">
        <v>0</v>
      </c>
      <c r="K127">
        <f>VLOOKUP(H127,county_brewery_ml!A$2:N$1285,13,FALSE)</f>
        <v>1</v>
      </c>
      <c r="L127">
        <f>VLOOKUP(H127,county_brewery_ml!A$2:N$1285,14,FALSE)</f>
        <v>1</v>
      </c>
    </row>
    <row r="128" spans="1:12" x14ac:dyDescent="0.35">
      <c r="A128">
        <v>126</v>
      </c>
      <c r="B128" t="s">
        <v>215</v>
      </c>
      <c r="C128" t="s">
        <v>40</v>
      </c>
      <c r="D128">
        <v>41.306163900000001</v>
      </c>
      <c r="E128">
        <v>-72.930257699999999</v>
      </c>
      <c r="F128" t="s">
        <v>214</v>
      </c>
      <c r="G128" t="s">
        <v>212</v>
      </c>
      <c r="H128">
        <v>9009</v>
      </c>
      <c r="I128" t="b">
        <v>0</v>
      </c>
      <c r="J128" t="b">
        <v>0</v>
      </c>
      <c r="K128">
        <f>VLOOKUP(H128,county_brewery_ml!A$2:N$1285,13,FALSE)</f>
        <v>1</v>
      </c>
      <c r="L128">
        <f>VLOOKUP(H128,county_brewery_ml!A$2:N$1285,14,FALSE)</f>
        <v>1</v>
      </c>
    </row>
    <row r="129" spans="1:12" x14ac:dyDescent="0.35">
      <c r="A129">
        <v>127</v>
      </c>
      <c r="B129" t="s">
        <v>216</v>
      </c>
      <c r="C129" t="s">
        <v>22</v>
      </c>
      <c r="D129">
        <v>41.848728289999997</v>
      </c>
      <c r="E129">
        <v>-72.57147904</v>
      </c>
      <c r="F129" t="s">
        <v>217</v>
      </c>
      <c r="G129" t="s">
        <v>212</v>
      </c>
      <c r="H129">
        <v>9003</v>
      </c>
      <c r="I129" t="b">
        <v>0</v>
      </c>
      <c r="J129" t="b">
        <v>0</v>
      </c>
      <c r="K129">
        <f>VLOOKUP(H129,county_brewery_ml!A$2:N$1285,13,FALSE)</f>
        <v>1</v>
      </c>
      <c r="L129">
        <f>VLOOKUP(H129,county_brewery_ml!A$2:N$1285,14,FALSE)</f>
        <v>1</v>
      </c>
    </row>
    <row r="130" spans="1:12" x14ac:dyDescent="0.35">
      <c r="A130">
        <v>128</v>
      </c>
      <c r="B130" t="s">
        <v>218</v>
      </c>
      <c r="C130" t="s">
        <v>22</v>
      </c>
      <c r="D130">
        <v>41.393211669999999</v>
      </c>
      <c r="E130">
        <v>-72.919553410000006</v>
      </c>
      <c r="F130" t="s">
        <v>214</v>
      </c>
      <c r="G130" t="s">
        <v>212</v>
      </c>
      <c r="H130">
        <v>9009</v>
      </c>
      <c r="I130" t="b">
        <v>0</v>
      </c>
      <c r="J130" t="b">
        <v>0</v>
      </c>
      <c r="K130">
        <f>VLOOKUP(H130,county_brewery_ml!A$2:N$1285,13,FALSE)</f>
        <v>1</v>
      </c>
      <c r="L130">
        <f>VLOOKUP(H130,county_brewery_ml!A$2:N$1285,14,FALSE)</f>
        <v>1</v>
      </c>
    </row>
    <row r="131" spans="1:12" x14ac:dyDescent="0.35">
      <c r="A131">
        <v>129</v>
      </c>
      <c r="B131" t="s">
        <v>219</v>
      </c>
      <c r="C131" t="s">
        <v>22</v>
      </c>
      <c r="D131">
        <v>41.273161479999999</v>
      </c>
      <c r="E131">
        <v>-73.443884909999994</v>
      </c>
      <c r="F131" t="s">
        <v>211</v>
      </c>
      <c r="G131" t="s">
        <v>212</v>
      </c>
      <c r="H131">
        <v>9001</v>
      </c>
      <c r="I131" t="b">
        <v>0</v>
      </c>
      <c r="J131" t="b">
        <v>0</v>
      </c>
      <c r="K131">
        <f>VLOOKUP(H131,county_brewery_ml!A$2:N$1285,13,FALSE)</f>
        <v>1</v>
      </c>
      <c r="L131">
        <f>VLOOKUP(H131,county_brewery_ml!A$2:N$1285,14,FALSE)</f>
        <v>1</v>
      </c>
    </row>
    <row r="132" spans="1:12" x14ac:dyDescent="0.35">
      <c r="A132">
        <v>130</v>
      </c>
      <c r="B132" t="s">
        <v>220</v>
      </c>
      <c r="C132" t="s">
        <v>22</v>
      </c>
      <c r="D132">
        <v>41.296957859999999</v>
      </c>
      <c r="E132">
        <v>-72.772027679999994</v>
      </c>
      <c r="F132" t="s">
        <v>214</v>
      </c>
      <c r="G132" t="s">
        <v>212</v>
      </c>
      <c r="H132">
        <v>9009</v>
      </c>
      <c r="I132" t="b">
        <v>0</v>
      </c>
      <c r="J132" t="b">
        <v>0</v>
      </c>
      <c r="K132">
        <f>VLOOKUP(H132,county_brewery_ml!A$2:N$1285,13,FALSE)</f>
        <v>1</v>
      </c>
      <c r="L132">
        <f>VLOOKUP(H132,county_brewery_ml!A$2:N$1285,14,FALSE)</f>
        <v>1</v>
      </c>
    </row>
    <row r="133" spans="1:12" x14ac:dyDescent="0.35">
      <c r="A133">
        <v>131</v>
      </c>
      <c r="B133" t="s">
        <v>221</v>
      </c>
      <c r="C133" t="s">
        <v>40</v>
      </c>
      <c r="D133">
        <v>39.683412799999999</v>
      </c>
      <c r="E133">
        <v>-75.746806800000002</v>
      </c>
      <c r="F133" t="s">
        <v>222</v>
      </c>
      <c r="G133" t="s">
        <v>223</v>
      </c>
      <c r="H133">
        <v>10003</v>
      </c>
      <c r="I133" t="b">
        <v>0</v>
      </c>
      <c r="J133" t="b">
        <v>0</v>
      </c>
      <c r="K133">
        <f>VLOOKUP(H133,county_brewery_ml!A$2:N$1285,13,FALSE)</f>
        <v>1</v>
      </c>
      <c r="L133">
        <f>VLOOKUP(H133,county_brewery_ml!A$2:N$1285,14,FALSE)</f>
        <v>1</v>
      </c>
    </row>
    <row r="134" spans="1:12" x14ac:dyDescent="0.35">
      <c r="A134">
        <v>132</v>
      </c>
      <c r="B134" t="s">
        <v>224</v>
      </c>
      <c r="C134" t="s">
        <v>22</v>
      </c>
      <c r="D134">
        <v>38.930788849999999</v>
      </c>
      <c r="E134">
        <v>-75.450838709999999</v>
      </c>
      <c r="F134" t="s">
        <v>225</v>
      </c>
      <c r="G134" t="s">
        <v>223</v>
      </c>
      <c r="H134">
        <v>10001</v>
      </c>
      <c r="I134" t="b">
        <v>0</v>
      </c>
      <c r="J134" t="b">
        <v>0</v>
      </c>
      <c r="K134">
        <f>VLOOKUP(H134,county_brewery_ml!A$2:N$1285,13,FALSE)</f>
        <v>0</v>
      </c>
      <c r="L134">
        <f>VLOOKUP(H134,county_brewery_ml!A$2:N$1285,14,FALSE)</f>
        <v>0</v>
      </c>
    </row>
    <row r="135" spans="1:12" x14ac:dyDescent="0.35">
      <c r="A135">
        <v>133</v>
      </c>
      <c r="B135" t="s">
        <v>226</v>
      </c>
      <c r="C135" t="s">
        <v>22</v>
      </c>
      <c r="D135">
        <v>38.871653729999998</v>
      </c>
      <c r="E135">
        <v>-77.006583019999994</v>
      </c>
      <c r="F135" t="s">
        <v>227</v>
      </c>
      <c r="G135" t="s">
        <v>228</v>
      </c>
      <c r="H135">
        <v>11001</v>
      </c>
      <c r="I135" t="b">
        <v>0</v>
      </c>
      <c r="J135" t="b">
        <v>0</v>
      </c>
      <c r="K135">
        <f>VLOOKUP(H135,county_brewery_ml!A$2:N$1285,13,FALSE)</f>
        <v>1</v>
      </c>
      <c r="L135">
        <f>VLOOKUP(H135,county_brewery_ml!A$2:N$1285,14,FALSE)</f>
        <v>1</v>
      </c>
    </row>
    <row r="136" spans="1:12" x14ac:dyDescent="0.35">
      <c r="A136">
        <v>134</v>
      </c>
      <c r="B136" t="s">
        <v>229</v>
      </c>
      <c r="C136" t="s">
        <v>22</v>
      </c>
      <c r="D136">
        <v>29.617811960000001</v>
      </c>
      <c r="E136">
        <v>-81.192870279999994</v>
      </c>
      <c r="F136" t="s">
        <v>230</v>
      </c>
      <c r="G136" t="s">
        <v>231</v>
      </c>
      <c r="H136">
        <v>12035</v>
      </c>
      <c r="I136" t="b">
        <v>0</v>
      </c>
      <c r="J136" t="b">
        <v>0</v>
      </c>
      <c r="K136">
        <f>VLOOKUP(H136,county_brewery_ml!A$2:N$1285,13,FALSE)</f>
        <v>0</v>
      </c>
      <c r="L136">
        <f>VLOOKUP(H136,county_brewery_ml!A$2:N$1285,14,FALSE)</f>
        <v>0</v>
      </c>
    </row>
    <row r="137" spans="1:12" x14ac:dyDescent="0.35">
      <c r="A137">
        <v>135</v>
      </c>
      <c r="B137" t="s">
        <v>232</v>
      </c>
      <c r="C137" t="s">
        <v>22</v>
      </c>
      <c r="D137">
        <v>28.005127000000002</v>
      </c>
      <c r="E137">
        <v>-82.459380999999993</v>
      </c>
      <c r="F137" t="s">
        <v>233</v>
      </c>
      <c r="G137" t="s">
        <v>231</v>
      </c>
      <c r="H137">
        <v>12057</v>
      </c>
      <c r="I137" t="b">
        <v>0</v>
      </c>
      <c r="J137" t="b">
        <v>0</v>
      </c>
      <c r="K137">
        <f>VLOOKUP(H137,county_brewery_ml!A$2:N$1285,13,FALSE)</f>
        <v>1</v>
      </c>
      <c r="L137">
        <f>VLOOKUP(H137,county_brewery_ml!A$2:N$1285,14,FALSE)</f>
        <v>1</v>
      </c>
    </row>
    <row r="138" spans="1:12" x14ac:dyDescent="0.35">
      <c r="A138">
        <v>136</v>
      </c>
      <c r="B138" t="s">
        <v>234</v>
      </c>
      <c r="C138" t="s">
        <v>22</v>
      </c>
      <c r="D138">
        <v>27.270013120000002</v>
      </c>
      <c r="E138">
        <v>-82.497518060000004</v>
      </c>
      <c r="F138" t="s">
        <v>235</v>
      </c>
      <c r="G138" t="s">
        <v>231</v>
      </c>
      <c r="H138">
        <v>12115</v>
      </c>
      <c r="I138" t="b">
        <v>0</v>
      </c>
      <c r="J138" t="b">
        <v>0</v>
      </c>
      <c r="K138">
        <f>VLOOKUP(H138,county_brewery_ml!A$2:N$1285,13,FALSE)</f>
        <v>0</v>
      </c>
      <c r="L138">
        <f>VLOOKUP(H138,county_brewery_ml!A$2:N$1285,14,FALSE)</f>
        <v>0</v>
      </c>
    </row>
    <row r="139" spans="1:12" x14ac:dyDescent="0.35">
      <c r="A139">
        <v>137</v>
      </c>
      <c r="B139" t="s">
        <v>236</v>
      </c>
      <c r="C139" t="s">
        <v>22</v>
      </c>
      <c r="D139">
        <v>27.9229731</v>
      </c>
      <c r="E139">
        <v>-82.269587200000004</v>
      </c>
      <c r="F139" t="s">
        <v>233</v>
      </c>
      <c r="G139" t="s">
        <v>231</v>
      </c>
      <c r="H139">
        <v>12057</v>
      </c>
      <c r="I139" t="b">
        <v>0</v>
      </c>
      <c r="J139" t="b">
        <v>0</v>
      </c>
      <c r="K139">
        <f>VLOOKUP(H139,county_brewery_ml!A$2:N$1285,13,FALSE)</f>
        <v>1</v>
      </c>
      <c r="L139">
        <f>VLOOKUP(H139,county_brewery_ml!A$2:N$1285,14,FALSE)</f>
        <v>1</v>
      </c>
    </row>
    <row r="140" spans="1:12" x14ac:dyDescent="0.35">
      <c r="A140">
        <v>138</v>
      </c>
      <c r="B140" t="s">
        <v>237</v>
      </c>
      <c r="C140" t="s">
        <v>22</v>
      </c>
      <c r="D140">
        <v>28.013942249999999</v>
      </c>
      <c r="E140">
        <v>-82.784073500000005</v>
      </c>
      <c r="F140" t="s">
        <v>238</v>
      </c>
      <c r="G140" t="s">
        <v>231</v>
      </c>
      <c r="H140">
        <v>12103</v>
      </c>
      <c r="I140" t="b">
        <v>0</v>
      </c>
      <c r="J140" t="b">
        <v>0</v>
      </c>
      <c r="K140">
        <f>VLOOKUP(H140,county_brewery_ml!A$2:N$1285,13,FALSE)</f>
        <v>1</v>
      </c>
      <c r="L140">
        <f>VLOOKUP(H140,county_brewery_ml!A$2:N$1285,14,FALSE)</f>
        <v>1</v>
      </c>
    </row>
    <row r="141" spans="1:12" x14ac:dyDescent="0.35">
      <c r="A141">
        <v>139</v>
      </c>
      <c r="B141" t="s">
        <v>239</v>
      </c>
      <c r="C141" t="s">
        <v>40</v>
      </c>
      <c r="D141">
        <v>28.321357200000001</v>
      </c>
      <c r="E141">
        <v>-80.609079199999996</v>
      </c>
      <c r="F141" t="s">
        <v>240</v>
      </c>
      <c r="G141" t="s">
        <v>231</v>
      </c>
      <c r="H141">
        <v>12009</v>
      </c>
      <c r="I141" t="b">
        <v>0</v>
      </c>
      <c r="J141" t="b">
        <v>0</v>
      </c>
      <c r="K141">
        <f>VLOOKUP(H141,county_brewery_ml!A$2:N$1285,13,FALSE)</f>
        <v>0</v>
      </c>
      <c r="L141">
        <f>VLOOKUP(H141,county_brewery_ml!A$2:N$1285,14,FALSE)</f>
        <v>1</v>
      </c>
    </row>
    <row r="142" spans="1:12" x14ac:dyDescent="0.35">
      <c r="A142">
        <v>140</v>
      </c>
      <c r="B142" t="s">
        <v>241</v>
      </c>
      <c r="C142" t="s">
        <v>22</v>
      </c>
      <c r="D142">
        <v>27.766635440000002</v>
      </c>
      <c r="E142">
        <v>-82.662221579999994</v>
      </c>
      <c r="F142" t="s">
        <v>238</v>
      </c>
      <c r="G142" t="s">
        <v>231</v>
      </c>
      <c r="H142">
        <v>12103</v>
      </c>
      <c r="I142" t="b">
        <v>0</v>
      </c>
      <c r="J142" t="b">
        <v>0</v>
      </c>
      <c r="K142">
        <f>VLOOKUP(H142,county_brewery_ml!A$2:N$1285,13,FALSE)</f>
        <v>1</v>
      </c>
      <c r="L142">
        <f>VLOOKUP(H142,county_brewery_ml!A$2:N$1285,14,FALSE)</f>
        <v>1</v>
      </c>
    </row>
    <row r="143" spans="1:12" x14ac:dyDescent="0.35">
      <c r="A143">
        <v>141</v>
      </c>
      <c r="B143" t="s">
        <v>242</v>
      </c>
      <c r="C143" t="s">
        <v>40</v>
      </c>
      <c r="D143">
        <v>37.725299399999997</v>
      </c>
      <c r="E143">
        <v>-122.50298100000001</v>
      </c>
      <c r="F143" t="s">
        <v>79</v>
      </c>
      <c r="G143" t="s">
        <v>65</v>
      </c>
      <c r="H143">
        <v>6075</v>
      </c>
      <c r="I143" t="b">
        <v>0</v>
      </c>
      <c r="J143" t="b">
        <v>0</v>
      </c>
      <c r="K143">
        <f>VLOOKUP(H143,county_brewery_ml!A$2:N$1285,13,FALSE)</f>
        <v>1</v>
      </c>
      <c r="L143">
        <f>VLOOKUP(H143,county_brewery_ml!A$2:N$1285,14,FALSE)</f>
        <v>1</v>
      </c>
    </row>
    <row r="144" spans="1:12" x14ac:dyDescent="0.35">
      <c r="A144">
        <v>142</v>
      </c>
      <c r="B144" t="s">
        <v>243</v>
      </c>
      <c r="C144" t="s">
        <v>22</v>
      </c>
      <c r="D144">
        <v>28.355795000000001</v>
      </c>
      <c r="E144">
        <v>-80.747306399999999</v>
      </c>
      <c r="F144" t="s">
        <v>240</v>
      </c>
      <c r="G144" t="s">
        <v>231</v>
      </c>
      <c r="H144">
        <v>12009</v>
      </c>
      <c r="I144" t="b">
        <v>0</v>
      </c>
      <c r="J144" t="b">
        <v>0</v>
      </c>
      <c r="K144">
        <f>VLOOKUP(H144,county_brewery_ml!A$2:N$1285,13,FALSE)</f>
        <v>0</v>
      </c>
      <c r="L144">
        <f>VLOOKUP(H144,county_brewery_ml!A$2:N$1285,14,FALSE)</f>
        <v>1</v>
      </c>
    </row>
    <row r="145" spans="1:12" x14ac:dyDescent="0.35">
      <c r="A145">
        <v>143</v>
      </c>
      <c r="B145" t="s">
        <v>244</v>
      </c>
      <c r="C145" t="s">
        <v>22</v>
      </c>
      <c r="D145">
        <v>27.82225781</v>
      </c>
      <c r="E145">
        <v>-82.66998676</v>
      </c>
      <c r="F145" t="s">
        <v>238</v>
      </c>
      <c r="G145" t="s">
        <v>231</v>
      </c>
      <c r="H145">
        <v>12103</v>
      </c>
      <c r="I145" t="b">
        <v>0</v>
      </c>
      <c r="J145" t="b">
        <v>0</v>
      </c>
      <c r="K145">
        <f>VLOOKUP(H145,county_brewery_ml!A$2:N$1285,13,FALSE)</f>
        <v>1</v>
      </c>
      <c r="L145">
        <f>VLOOKUP(H145,county_brewery_ml!A$2:N$1285,14,FALSE)</f>
        <v>1</v>
      </c>
    </row>
    <row r="146" spans="1:12" x14ac:dyDescent="0.35">
      <c r="A146">
        <v>144</v>
      </c>
      <c r="B146" t="s">
        <v>245</v>
      </c>
      <c r="C146" t="s">
        <v>40</v>
      </c>
      <c r="D146">
        <v>28.810239509999999</v>
      </c>
      <c r="E146">
        <v>-81.876766200000006</v>
      </c>
      <c r="F146" t="s">
        <v>246</v>
      </c>
      <c r="G146" t="s">
        <v>231</v>
      </c>
      <c r="H146">
        <v>12069</v>
      </c>
      <c r="I146" t="b">
        <v>0</v>
      </c>
      <c r="J146" t="b">
        <v>0</v>
      </c>
      <c r="K146">
        <f>VLOOKUP(H146,county_brewery_ml!A$2:N$1285,13,FALSE)</f>
        <v>0</v>
      </c>
      <c r="L146">
        <f>VLOOKUP(H146,county_brewery_ml!A$2:N$1285,14,FALSE)</f>
        <v>0</v>
      </c>
    </row>
    <row r="147" spans="1:12" x14ac:dyDescent="0.35">
      <c r="A147">
        <v>145</v>
      </c>
      <c r="B147" t="s">
        <v>247</v>
      </c>
      <c r="C147" t="s">
        <v>22</v>
      </c>
      <c r="D147">
        <v>26.040565699999998</v>
      </c>
      <c r="E147">
        <v>-80.165884500000004</v>
      </c>
      <c r="F147" t="s">
        <v>248</v>
      </c>
      <c r="G147" t="s">
        <v>231</v>
      </c>
      <c r="H147">
        <v>12011</v>
      </c>
      <c r="I147" t="b">
        <v>0</v>
      </c>
      <c r="J147" t="b">
        <v>0</v>
      </c>
      <c r="K147">
        <f>VLOOKUP(H147,county_brewery_ml!A$2:N$1285,13,FALSE)</f>
        <v>1</v>
      </c>
      <c r="L147">
        <f>VLOOKUP(H147,county_brewery_ml!A$2:N$1285,14,FALSE)</f>
        <v>0</v>
      </c>
    </row>
    <row r="148" spans="1:12" x14ac:dyDescent="0.35">
      <c r="A148">
        <v>146</v>
      </c>
      <c r="B148" t="s">
        <v>249</v>
      </c>
      <c r="C148" t="s">
        <v>22</v>
      </c>
      <c r="D148">
        <v>28.703666810000001</v>
      </c>
      <c r="E148">
        <v>-81.345052800000005</v>
      </c>
      <c r="F148" t="s">
        <v>250</v>
      </c>
      <c r="G148" t="s">
        <v>231</v>
      </c>
      <c r="H148">
        <v>12117</v>
      </c>
      <c r="I148" t="b">
        <v>0</v>
      </c>
      <c r="J148" t="b">
        <v>0</v>
      </c>
      <c r="K148">
        <f>VLOOKUP(H148,county_brewery_ml!A$2:N$1285,13,FALSE)</f>
        <v>1</v>
      </c>
      <c r="L148">
        <f>VLOOKUP(H148,county_brewery_ml!A$2:N$1285,14,FALSE)</f>
        <v>1</v>
      </c>
    </row>
    <row r="149" spans="1:12" x14ac:dyDescent="0.35">
      <c r="A149">
        <v>147</v>
      </c>
      <c r="B149" t="s">
        <v>251</v>
      </c>
      <c r="C149" t="s">
        <v>22</v>
      </c>
      <c r="D149">
        <v>25.895066499999999</v>
      </c>
      <c r="E149">
        <v>-80.2626834</v>
      </c>
      <c r="F149" t="s">
        <v>252</v>
      </c>
      <c r="G149" t="s">
        <v>231</v>
      </c>
      <c r="H149">
        <v>12086</v>
      </c>
      <c r="I149" t="b">
        <v>0</v>
      </c>
      <c r="J149" t="b">
        <v>0</v>
      </c>
      <c r="K149">
        <f>VLOOKUP(H149,county_brewery_ml!A$2:N$1285,13,FALSE)</f>
        <v>1</v>
      </c>
      <c r="L149">
        <f>VLOOKUP(H149,county_brewery_ml!A$2:N$1285,14,FALSE)</f>
        <v>0</v>
      </c>
    </row>
    <row r="150" spans="1:12" x14ac:dyDescent="0.35">
      <c r="A150">
        <v>148</v>
      </c>
      <c r="B150" t="s">
        <v>253</v>
      </c>
      <c r="C150" t="s">
        <v>22</v>
      </c>
      <c r="D150">
        <v>27.490876289999999</v>
      </c>
      <c r="E150">
        <v>-82.571290000000005</v>
      </c>
      <c r="F150" t="s">
        <v>254</v>
      </c>
      <c r="G150" t="s">
        <v>231</v>
      </c>
      <c r="H150">
        <v>12081</v>
      </c>
      <c r="I150" t="b">
        <v>0</v>
      </c>
      <c r="J150" t="b">
        <v>0</v>
      </c>
      <c r="K150">
        <f>VLOOKUP(H150,county_brewery_ml!A$2:N$1285,13,FALSE)</f>
        <v>0</v>
      </c>
      <c r="L150">
        <f>VLOOKUP(H150,county_brewery_ml!A$2:N$1285,14,FALSE)</f>
        <v>0</v>
      </c>
    </row>
    <row r="151" spans="1:12" x14ac:dyDescent="0.35">
      <c r="A151">
        <v>149</v>
      </c>
      <c r="B151" t="s">
        <v>255</v>
      </c>
      <c r="C151" t="s">
        <v>22</v>
      </c>
      <c r="D151">
        <v>26.232340489999999</v>
      </c>
      <c r="E151">
        <v>-80.124791999999999</v>
      </c>
      <c r="F151" t="s">
        <v>248</v>
      </c>
      <c r="G151" t="s">
        <v>231</v>
      </c>
      <c r="H151">
        <v>12011</v>
      </c>
      <c r="I151" t="b">
        <v>0</v>
      </c>
      <c r="J151" t="b">
        <v>0</v>
      </c>
      <c r="K151">
        <f>VLOOKUP(H151,county_brewery_ml!A$2:N$1285,13,FALSE)</f>
        <v>1</v>
      </c>
      <c r="L151">
        <f>VLOOKUP(H151,county_brewery_ml!A$2:N$1285,14,FALSE)</f>
        <v>0</v>
      </c>
    </row>
    <row r="152" spans="1:12" x14ac:dyDescent="0.35">
      <c r="A152">
        <v>150</v>
      </c>
      <c r="B152" t="s">
        <v>256</v>
      </c>
      <c r="C152" t="s">
        <v>22</v>
      </c>
      <c r="D152">
        <v>30.43293512</v>
      </c>
      <c r="E152">
        <v>-84.291160110000007</v>
      </c>
      <c r="F152" t="s">
        <v>257</v>
      </c>
      <c r="G152" t="s">
        <v>231</v>
      </c>
      <c r="H152">
        <v>12073</v>
      </c>
      <c r="I152" t="b">
        <v>0</v>
      </c>
      <c r="J152" t="b">
        <v>0</v>
      </c>
      <c r="K152">
        <f>VLOOKUP(H152,county_brewery_ml!A$2:N$1285,13,FALSE)</f>
        <v>0</v>
      </c>
      <c r="L152">
        <f>VLOOKUP(H152,county_brewery_ml!A$2:N$1285,14,FALSE)</f>
        <v>1</v>
      </c>
    </row>
    <row r="153" spans="1:12" x14ac:dyDescent="0.35">
      <c r="A153">
        <v>151</v>
      </c>
      <c r="B153" t="s">
        <v>258</v>
      </c>
      <c r="C153" t="s">
        <v>22</v>
      </c>
      <c r="D153">
        <v>28.567899000000001</v>
      </c>
      <c r="E153">
        <v>-81.348517569999998</v>
      </c>
      <c r="F153" t="s">
        <v>73</v>
      </c>
      <c r="G153" t="s">
        <v>231</v>
      </c>
      <c r="H153">
        <v>12095</v>
      </c>
      <c r="I153" t="b">
        <v>0</v>
      </c>
      <c r="J153" t="b">
        <v>0</v>
      </c>
      <c r="K153">
        <f>VLOOKUP(H153,county_brewery_ml!A$2:N$1285,13,FALSE)</f>
        <v>1</v>
      </c>
      <c r="L153">
        <f>VLOOKUP(H153,county_brewery_ml!A$2:N$1285,14,FALSE)</f>
        <v>1</v>
      </c>
    </row>
    <row r="154" spans="1:12" x14ac:dyDescent="0.35">
      <c r="A154">
        <v>152</v>
      </c>
      <c r="B154" t="s">
        <v>259</v>
      </c>
      <c r="C154" t="s">
        <v>40</v>
      </c>
      <c r="D154">
        <v>30.318626389999999</v>
      </c>
      <c r="E154">
        <v>-81.661117270000005</v>
      </c>
      <c r="F154" t="s">
        <v>260</v>
      </c>
      <c r="G154" t="s">
        <v>231</v>
      </c>
      <c r="H154">
        <v>12031</v>
      </c>
      <c r="I154" t="b">
        <v>0</v>
      </c>
      <c r="J154" t="b">
        <v>0</v>
      </c>
      <c r="K154">
        <f>VLOOKUP(H154,county_brewery_ml!A$2:N$1285,13,FALSE)</f>
        <v>1</v>
      </c>
      <c r="L154">
        <f>VLOOKUP(H154,county_brewery_ml!A$2:N$1285,14,FALSE)</f>
        <v>1</v>
      </c>
    </row>
    <row r="155" spans="1:12" x14ac:dyDescent="0.35">
      <c r="A155">
        <v>153</v>
      </c>
      <c r="B155" t="s">
        <v>261</v>
      </c>
      <c r="C155" t="s">
        <v>40</v>
      </c>
      <c r="D155">
        <v>27.949590199999999</v>
      </c>
      <c r="E155">
        <v>-82.450020699999996</v>
      </c>
      <c r="F155" t="s">
        <v>233</v>
      </c>
      <c r="G155" t="s">
        <v>231</v>
      </c>
      <c r="H155">
        <v>12057</v>
      </c>
      <c r="I155" t="b">
        <v>0</v>
      </c>
      <c r="J155" t="b">
        <v>0</v>
      </c>
      <c r="K155">
        <f>VLOOKUP(H155,county_brewery_ml!A$2:N$1285,13,FALSE)</f>
        <v>1</v>
      </c>
      <c r="L155">
        <f>VLOOKUP(H155,county_brewery_ml!A$2:N$1285,14,FALSE)</f>
        <v>1</v>
      </c>
    </row>
    <row r="156" spans="1:12" x14ac:dyDescent="0.35">
      <c r="A156">
        <v>154</v>
      </c>
      <c r="B156" t="s">
        <v>262</v>
      </c>
      <c r="C156" t="s">
        <v>40</v>
      </c>
      <c r="D156">
        <v>28.593311100000001</v>
      </c>
      <c r="E156">
        <v>-81.3558211</v>
      </c>
      <c r="F156" t="s">
        <v>73</v>
      </c>
      <c r="G156" t="s">
        <v>231</v>
      </c>
      <c r="H156">
        <v>12095</v>
      </c>
      <c r="I156" t="b">
        <v>0</v>
      </c>
      <c r="J156" t="b">
        <v>0</v>
      </c>
      <c r="K156">
        <f>VLOOKUP(H156,county_brewery_ml!A$2:N$1285,13,FALSE)</f>
        <v>1</v>
      </c>
      <c r="L156">
        <f>VLOOKUP(H156,county_brewery_ml!A$2:N$1285,14,FALSE)</f>
        <v>1</v>
      </c>
    </row>
    <row r="157" spans="1:12" x14ac:dyDescent="0.35">
      <c r="A157">
        <v>155</v>
      </c>
      <c r="B157" t="s">
        <v>263</v>
      </c>
      <c r="C157" t="s">
        <v>37</v>
      </c>
      <c r="D157">
        <v>30.169812499999999</v>
      </c>
      <c r="E157">
        <v>-85.702764999999999</v>
      </c>
      <c r="F157" t="s">
        <v>264</v>
      </c>
      <c r="G157" t="s">
        <v>231</v>
      </c>
      <c r="H157">
        <v>12005</v>
      </c>
      <c r="I157" t="b">
        <v>0</v>
      </c>
      <c r="J157" t="b">
        <v>0</v>
      </c>
      <c r="K157">
        <f>VLOOKUP(H157,county_brewery_ml!A$2:N$1285,13,FALSE)</f>
        <v>0</v>
      </c>
      <c r="L157">
        <f>VLOOKUP(H157,county_brewery_ml!A$2:N$1285,14,FALSE)</f>
        <v>0</v>
      </c>
    </row>
    <row r="158" spans="1:12" x14ac:dyDescent="0.35">
      <c r="A158">
        <v>156</v>
      </c>
      <c r="B158" t="s">
        <v>265</v>
      </c>
      <c r="C158" t="s">
        <v>22</v>
      </c>
      <c r="D158">
        <v>33.402570349999998</v>
      </c>
      <c r="E158">
        <v>-84.763566409999996</v>
      </c>
      <c r="F158" t="s">
        <v>266</v>
      </c>
      <c r="G158" t="s">
        <v>267</v>
      </c>
      <c r="H158">
        <v>13077</v>
      </c>
      <c r="I158" t="b">
        <v>0</v>
      </c>
      <c r="J158" t="b">
        <v>0</v>
      </c>
      <c r="K158">
        <f>VLOOKUP(H158,county_brewery_ml!A$2:N$1285,13,FALSE)</f>
        <v>0</v>
      </c>
      <c r="L158">
        <f>VLOOKUP(H158,county_brewery_ml!A$2:N$1285,14,FALSE)</f>
        <v>0</v>
      </c>
    </row>
    <row r="159" spans="1:12" x14ac:dyDescent="0.35">
      <c r="A159">
        <v>157</v>
      </c>
      <c r="B159" t="s">
        <v>268</v>
      </c>
      <c r="C159" t="s">
        <v>22</v>
      </c>
      <c r="D159">
        <v>32.876257629999998</v>
      </c>
      <c r="E159">
        <v>-85.185361520000001</v>
      </c>
      <c r="F159" t="s">
        <v>269</v>
      </c>
      <c r="G159" t="s">
        <v>267</v>
      </c>
      <c r="H159">
        <v>13285</v>
      </c>
      <c r="I159" t="b">
        <v>0</v>
      </c>
      <c r="J159" t="b">
        <v>0</v>
      </c>
      <c r="K159">
        <f>VLOOKUP(H159,county_brewery_ml!A$2:N$1285,13,FALSE)</f>
        <v>0</v>
      </c>
      <c r="L159">
        <f>VLOOKUP(H159,county_brewery_ml!A$2:N$1285,14,FALSE)</f>
        <v>0</v>
      </c>
    </row>
    <row r="160" spans="1:12" x14ac:dyDescent="0.35">
      <c r="A160">
        <v>158</v>
      </c>
      <c r="B160" t="s">
        <v>270</v>
      </c>
      <c r="C160" t="s">
        <v>40</v>
      </c>
      <c r="D160">
        <v>34.76976664</v>
      </c>
      <c r="E160">
        <v>-84.96940721</v>
      </c>
      <c r="F160" t="s">
        <v>271</v>
      </c>
      <c r="G160" t="s">
        <v>267</v>
      </c>
      <c r="H160">
        <v>13313</v>
      </c>
      <c r="I160" t="b">
        <v>0</v>
      </c>
      <c r="J160" t="b">
        <v>0</v>
      </c>
      <c r="K160">
        <f>VLOOKUP(H160,county_brewery_ml!A$2:N$1285,13,FALSE)</f>
        <v>0</v>
      </c>
      <c r="L160">
        <f>VLOOKUP(H160,county_brewery_ml!A$2:N$1285,14,FALSE)</f>
        <v>0</v>
      </c>
    </row>
    <row r="161" spans="1:12" x14ac:dyDescent="0.35">
      <c r="A161">
        <v>159</v>
      </c>
      <c r="B161" t="s">
        <v>272</v>
      </c>
      <c r="C161" t="s">
        <v>40</v>
      </c>
      <c r="D161">
        <v>33.763332249999998</v>
      </c>
      <c r="E161">
        <v>-84.387060739999995</v>
      </c>
      <c r="F161" t="s">
        <v>273</v>
      </c>
      <c r="G161" t="s">
        <v>267</v>
      </c>
      <c r="H161">
        <v>13121</v>
      </c>
      <c r="I161" t="b">
        <v>0</v>
      </c>
      <c r="J161" t="b">
        <v>0</v>
      </c>
      <c r="K161">
        <f>VLOOKUP(H161,county_brewery_ml!A$2:N$1285,13,FALSE)</f>
        <v>1</v>
      </c>
      <c r="L161">
        <f>VLOOKUP(H161,county_brewery_ml!A$2:N$1285,14,FALSE)</f>
        <v>1</v>
      </c>
    </row>
    <row r="162" spans="1:12" x14ac:dyDescent="0.35">
      <c r="A162">
        <v>160</v>
      </c>
      <c r="B162" t="s">
        <v>274</v>
      </c>
      <c r="C162" t="s">
        <v>40</v>
      </c>
      <c r="D162">
        <v>33.9043481</v>
      </c>
      <c r="E162">
        <v>-84.430423899999994</v>
      </c>
      <c r="F162" t="s">
        <v>273</v>
      </c>
      <c r="G162" t="s">
        <v>267</v>
      </c>
      <c r="H162">
        <v>13121</v>
      </c>
      <c r="I162" t="b">
        <v>0</v>
      </c>
      <c r="J162" t="b">
        <v>0</v>
      </c>
      <c r="K162">
        <f>VLOOKUP(H162,county_brewery_ml!A$2:N$1285,13,FALSE)</f>
        <v>1</v>
      </c>
      <c r="L162">
        <f>VLOOKUP(H162,county_brewery_ml!A$2:N$1285,14,FALSE)</f>
        <v>1</v>
      </c>
    </row>
    <row r="163" spans="1:12" x14ac:dyDescent="0.35">
      <c r="A163">
        <v>161</v>
      </c>
      <c r="B163" t="s">
        <v>275</v>
      </c>
      <c r="C163" t="s">
        <v>22</v>
      </c>
      <c r="D163">
        <v>33.611389449999997</v>
      </c>
      <c r="E163">
        <v>-85.10249657</v>
      </c>
      <c r="F163" t="s">
        <v>276</v>
      </c>
      <c r="G163" t="s">
        <v>267</v>
      </c>
      <c r="H163">
        <v>13045</v>
      </c>
      <c r="I163" t="b">
        <v>0</v>
      </c>
      <c r="J163" t="b">
        <v>0</v>
      </c>
      <c r="K163">
        <f>VLOOKUP(H163,county_brewery_ml!A$2:N$1285,13,FALSE)</f>
        <v>0</v>
      </c>
      <c r="L163">
        <f>VLOOKUP(H163,county_brewery_ml!A$2:N$1285,14,FALSE)</f>
        <v>0</v>
      </c>
    </row>
    <row r="164" spans="1:12" x14ac:dyDescent="0.35">
      <c r="A164">
        <v>162</v>
      </c>
      <c r="B164" t="s">
        <v>277</v>
      </c>
      <c r="C164" t="s">
        <v>22</v>
      </c>
      <c r="D164">
        <v>33.981140119999999</v>
      </c>
      <c r="E164">
        <v>-83.350022870000004</v>
      </c>
      <c r="F164" t="s">
        <v>278</v>
      </c>
      <c r="G164" t="s">
        <v>267</v>
      </c>
      <c r="H164">
        <v>13059</v>
      </c>
      <c r="I164" t="b">
        <v>0</v>
      </c>
      <c r="J164" t="b">
        <v>0</v>
      </c>
      <c r="K164">
        <f>VLOOKUP(H164,county_brewery_ml!A$2:N$1285,13,FALSE)</f>
        <v>0</v>
      </c>
      <c r="L164">
        <f>VLOOKUP(H164,county_brewery_ml!A$2:N$1285,14,FALSE)</f>
        <v>1</v>
      </c>
    </row>
    <row r="165" spans="1:12" x14ac:dyDescent="0.35">
      <c r="A165">
        <v>163</v>
      </c>
      <c r="B165" t="s">
        <v>279</v>
      </c>
      <c r="C165" t="s">
        <v>49</v>
      </c>
      <c r="D165">
        <v>33.808022350000002</v>
      </c>
      <c r="E165">
        <v>-84.381072189999998</v>
      </c>
      <c r="F165" t="s">
        <v>273</v>
      </c>
      <c r="G165" t="s">
        <v>267</v>
      </c>
      <c r="H165">
        <v>13121</v>
      </c>
      <c r="I165" t="b">
        <v>1</v>
      </c>
      <c r="J165" t="b">
        <v>0</v>
      </c>
      <c r="K165">
        <f>VLOOKUP(H165,county_brewery_ml!A$2:N$1285,13,FALSE)</f>
        <v>1</v>
      </c>
      <c r="L165">
        <f>VLOOKUP(H165,county_brewery_ml!A$2:N$1285,14,FALSE)</f>
        <v>1</v>
      </c>
    </row>
    <row r="166" spans="1:12" x14ac:dyDescent="0.35">
      <c r="A166">
        <v>164</v>
      </c>
      <c r="B166" t="s">
        <v>280</v>
      </c>
      <c r="C166" t="s">
        <v>22</v>
      </c>
      <c r="D166">
        <v>21.292144059999998</v>
      </c>
      <c r="E166">
        <v>-157.8218784</v>
      </c>
      <c r="F166" t="s">
        <v>281</v>
      </c>
      <c r="G166" t="s">
        <v>282</v>
      </c>
      <c r="H166">
        <v>15003</v>
      </c>
      <c r="I166" t="b">
        <v>0</v>
      </c>
      <c r="J166" t="b">
        <v>0</v>
      </c>
      <c r="K166">
        <f>VLOOKUP(H166,county_brewery_ml!A$2:N$1285,13,FALSE)</f>
        <v>1</v>
      </c>
      <c r="L166">
        <f>VLOOKUP(H166,county_brewery_ml!A$2:N$1285,14,FALSE)</f>
        <v>0</v>
      </c>
    </row>
    <row r="167" spans="1:12" x14ac:dyDescent="0.35">
      <c r="A167">
        <v>165</v>
      </c>
      <c r="B167" t="s">
        <v>283</v>
      </c>
      <c r="C167" t="s">
        <v>40</v>
      </c>
      <c r="D167">
        <v>21.29875689</v>
      </c>
      <c r="E167">
        <v>-157.8535966</v>
      </c>
      <c r="F167" t="s">
        <v>281</v>
      </c>
      <c r="G167" t="s">
        <v>282</v>
      </c>
      <c r="H167">
        <v>15003</v>
      </c>
      <c r="I167" t="b">
        <v>0</v>
      </c>
      <c r="J167" t="b">
        <v>0</v>
      </c>
      <c r="K167">
        <f>VLOOKUP(H167,county_brewery_ml!A$2:N$1285,13,FALSE)</f>
        <v>1</v>
      </c>
      <c r="L167">
        <f>VLOOKUP(H167,county_brewery_ml!A$2:N$1285,14,FALSE)</f>
        <v>0</v>
      </c>
    </row>
    <row r="168" spans="1:12" x14ac:dyDescent="0.35">
      <c r="A168">
        <v>166</v>
      </c>
      <c r="B168" t="s">
        <v>284</v>
      </c>
      <c r="C168" t="s">
        <v>285</v>
      </c>
      <c r="D168">
        <v>43.617433589999997</v>
      </c>
      <c r="E168">
        <v>-116.2023602</v>
      </c>
      <c r="F168" t="s">
        <v>286</v>
      </c>
      <c r="G168" t="s">
        <v>287</v>
      </c>
      <c r="H168">
        <v>16001</v>
      </c>
      <c r="I168" t="b">
        <v>0</v>
      </c>
      <c r="J168" t="b">
        <v>0</v>
      </c>
      <c r="K168">
        <f>VLOOKUP(H168,county_brewery_ml!A$2:N$1285,13,FALSE)</f>
        <v>1</v>
      </c>
      <c r="L168">
        <f>VLOOKUP(H168,county_brewery_ml!A$2:N$1285,14,FALSE)</f>
        <v>1</v>
      </c>
    </row>
    <row r="169" spans="1:12" x14ac:dyDescent="0.35">
      <c r="A169">
        <v>167</v>
      </c>
      <c r="B169" t="s">
        <v>288</v>
      </c>
      <c r="C169" t="s">
        <v>40</v>
      </c>
      <c r="D169">
        <v>48.696572099999997</v>
      </c>
      <c r="E169">
        <v>-116.3105154</v>
      </c>
      <c r="F169" t="s">
        <v>289</v>
      </c>
      <c r="G169" t="s">
        <v>287</v>
      </c>
      <c r="H169">
        <v>16021</v>
      </c>
      <c r="I169" t="b">
        <v>0</v>
      </c>
      <c r="J169" t="b">
        <v>0</v>
      </c>
      <c r="K169">
        <f>VLOOKUP(H169,county_brewery_ml!A$2:N$1285,13,FALSE)</f>
        <v>0</v>
      </c>
      <c r="L169">
        <f>VLOOKUP(H169,county_brewery_ml!A$2:N$1285,14,FALSE)</f>
        <v>0</v>
      </c>
    </row>
    <row r="170" spans="1:12" x14ac:dyDescent="0.35">
      <c r="A170">
        <v>168</v>
      </c>
      <c r="B170" t="s">
        <v>290</v>
      </c>
      <c r="C170" t="s">
        <v>22</v>
      </c>
      <c r="D170">
        <v>48.276200979999999</v>
      </c>
      <c r="E170">
        <v>-116.54917519999999</v>
      </c>
      <c r="F170" t="s">
        <v>291</v>
      </c>
      <c r="G170" t="s">
        <v>287</v>
      </c>
      <c r="H170">
        <v>16017</v>
      </c>
      <c r="I170" t="b">
        <v>0</v>
      </c>
      <c r="J170" t="b">
        <v>0</v>
      </c>
      <c r="K170">
        <f>VLOOKUP(H170,county_brewery_ml!A$2:N$1285,13,FALSE)</f>
        <v>0</v>
      </c>
      <c r="L170">
        <f>VLOOKUP(H170,county_brewery_ml!A$2:N$1285,14,FALSE)</f>
        <v>0</v>
      </c>
    </row>
    <row r="171" spans="1:12" x14ac:dyDescent="0.35">
      <c r="A171">
        <v>169</v>
      </c>
      <c r="B171" t="s">
        <v>292</v>
      </c>
      <c r="C171" t="s">
        <v>22</v>
      </c>
      <c r="D171">
        <v>43.613013629999998</v>
      </c>
      <c r="E171">
        <v>-116.2145033</v>
      </c>
      <c r="F171" t="s">
        <v>286</v>
      </c>
      <c r="G171" t="s">
        <v>287</v>
      </c>
      <c r="H171">
        <v>16001</v>
      </c>
      <c r="I171" t="b">
        <v>0</v>
      </c>
      <c r="J171" t="b">
        <v>0</v>
      </c>
      <c r="K171">
        <f>VLOOKUP(H171,county_brewery_ml!A$2:N$1285,13,FALSE)</f>
        <v>1</v>
      </c>
      <c r="L171">
        <f>VLOOKUP(H171,county_brewery_ml!A$2:N$1285,14,FALSE)</f>
        <v>1</v>
      </c>
    </row>
    <row r="172" spans="1:12" x14ac:dyDescent="0.35">
      <c r="A172">
        <v>170</v>
      </c>
      <c r="B172" t="s">
        <v>293</v>
      </c>
      <c r="C172" t="s">
        <v>40</v>
      </c>
      <c r="D172">
        <v>42.55561943</v>
      </c>
      <c r="E172">
        <v>-114.471756</v>
      </c>
      <c r="F172" t="s">
        <v>294</v>
      </c>
      <c r="G172" t="s">
        <v>287</v>
      </c>
      <c r="H172">
        <v>16083</v>
      </c>
      <c r="I172" t="b">
        <v>0</v>
      </c>
      <c r="J172" t="b">
        <v>0</v>
      </c>
      <c r="K172">
        <f>VLOOKUP(H172,county_brewery_ml!A$2:N$1285,13,FALSE)</f>
        <v>0</v>
      </c>
      <c r="L172">
        <f>VLOOKUP(H172,county_brewery_ml!A$2:N$1285,14,FALSE)</f>
        <v>0</v>
      </c>
    </row>
    <row r="173" spans="1:12" x14ac:dyDescent="0.35">
      <c r="A173">
        <v>171</v>
      </c>
      <c r="B173" t="s">
        <v>295</v>
      </c>
      <c r="C173" t="s">
        <v>22</v>
      </c>
      <c r="D173">
        <v>41.905497420000003</v>
      </c>
      <c r="E173">
        <v>-88.022345740000006</v>
      </c>
      <c r="F173" t="s">
        <v>296</v>
      </c>
      <c r="G173" t="s">
        <v>297</v>
      </c>
      <c r="H173">
        <v>17043</v>
      </c>
      <c r="I173" t="b">
        <v>0</v>
      </c>
      <c r="J173" t="b">
        <v>0</v>
      </c>
      <c r="K173">
        <f>VLOOKUP(H173,county_brewery_ml!A$2:N$1285,13,FALSE)</f>
        <v>1</v>
      </c>
      <c r="L173">
        <f>VLOOKUP(H173,county_brewery_ml!A$2:N$1285,14,FALSE)</f>
        <v>1</v>
      </c>
    </row>
    <row r="174" spans="1:12" x14ac:dyDescent="0.35">
      <c r="A174">
        <v>172</v>
      </c>
      <c r="B174" t="s">
        <v>298</v>
      </c>
      <c r="C174" t="s">
        <v>40</v>
      </c>
      <c r="D174">
        <v>41.505905159999998</v>
      </c>
      <c r="E174">
        <v>-90.517363369999998</v>
      </c>
      <c r="F174" t="s">
        <v>299</v>
      </c>
      <c r="G174" t="s">
        <v>297</v>
      </c>
      <c r="H174">
        <v>17161</v>
      </c>
      <c r="I174" t="b">
        <v>0</v>
      </c>
      <c r="J174" t="b">
        <v>0</v>
      </c>
      <c r="K174">
        <f>VLOOKUP(H174,county_brewery_ml!A$2:N$1285,13,FALSE)</f>
        <v>0</v>
      </c>
      <c r="L174">
        <f>VLOOKUP(H174,county_brewery_ml!A$2:N$1285,14,FALSE)</f>
        <v>0</v>
      </c>
    </row>
    <row r="175" spans="1:12" x14ac:dyDescent="0.35">
      <c r="A175">
        <v>173</v>
      </c>
      <c r="B175" t="s">
        <v>300</v>
      </c>
      <c r="C175" t="s">
        <v>22</v>
      </c>
      <c r="D175">
        <v>41.77904908</v>
      </c>
      <c r="E175">
        <v>-87.858334639999995</v>
      </c>
      <c r="F175" t="s">
        <v>301</v>
      </c>
      <c r="G175" t="s">
        <v>297</v>
      </c>
      <c r="H175">
        <v>17031</v>
      </c>
      <c r="I175" t="b">
        <v>0</v>
      </c>
      <c r="J175" t="b">
        <v>0</v>
      </c>
      <c r="K175">
        <f>VLOOKUP(H175,county_brewery_ml!A$2:N$1285,13,FALSE)</f>
        <v>1</v>
      </c>
      <c r="L175">
        <f>VLOOKUP(H175,county_brewery_ml!A$2:N$1285,14,FALSE)</f>
        <v>1</v>
      </c>
    </row>
    <row r="176" spans="1:12" x14ac:dyDescent="0.35">
      <c r="A176">
        <v>174</v>
      </c>
      <c r="B176" t="s">
        <v>302</v>
      </c>
      <c r="C176" t="s">
        <v>40</v>
      </c>
      <c r="D176">
        <v>40.118491800000001</v>
      </c>
      <c r="E176">
        <v>-88.243778300000002</v>
      </c>
      <c r="F176" t="s">
        <v>303</v>
      </c>
      <c r="G176" t="s">
        <v>297</v>
      </c>
      <c r="H176">
        <v>17019</v>
      </c>
      <c r="I176" t="b">
        <v>0</v>
      </c>
      <c r="J176" t="b">
        <v>0</v>
      </c>
      <c r="K176">
        <f>VLOOKUP(H176,county_brewery_ml!A$2:N$1285,13,FALSE)</f>
        <v>0</v>
      </c>
      <c r="L176">
        <f>VLOOKUP(H176,county_brewery_ml!A$2:N$1285,14,FALSE)</f>
        <v>1</v>
      </c>
    </row>
    <row r="177" spans="1:12" x14ac:dyDescent="0.35">
      <c r="A177">
        <v>175</v>
      </c>
      <c r="B177" t="s">
        <v>304</v>
      </c>
      <c r="C177" t="s">
        <v>40</v>
      </c>
      <c r="D177">
        <v>41.7925884</v>
      </c>
      <c r="E177">
        <v>-88.010512050000003</v>
      </c>
      <c r="F177" t="s">
        <v>296</v>
      </c>
      <c r="G177" t="s">
        <v>297</v>
      </c>
      <c r="H177">
        <v>17043</v>
      </c>
      <c r="I177" t="b">
        <v>0</v>
      </c>
      <c r="J177" t="b">
        <v>0</v>
      </c>
      <c r="K177">
        <f>VLOOKUP(H177,county_brewery_ml!A$2:N$1285,13,FALSE)</f>
        <v>1</v>
      </c>
      <c r="L177">
        <f>VLOOKUP(H177,county_brewery_ml!A$2:N$1285,14,FALSE)</f>
        <v>1</v>
      </c>
    </row>
    <row r="178" spans="1:12" x14ac:dyDescent="0.35">
      <c r="A178">
        <v>176</v>
      </c>
      <c r="B178" t="s">
        <v>305</v>
      </c>
      <c r="C178" t="s">
        <v>40</v>
      </c>
      <c r="D178">
        <v>41.833424839999999</v>
      </c>
      <c r="E178">
        <v>-87.794362809999996</v>
      </c>
      <c r="F178" t="s">
        <v>301</v>
      </c>
      <c r="G178" t="s">
        <v>297</v>
      </c>
      <c r="H178">
        <v>17031</v>
      </c>
      <c r="I178" t="b">
        <v>0</v>
      </c>
      <c r="J178" t="b">
        <v>0</v>
      </c>
      <c r="K178">
        <f>VLOOKUP(H178,county_brewery_ml!A$2:N$1285,13,FALSE)</f>
        <v>1</v>
      </c>
      <c r="L178">
        <f>VLOOKUP(H178,county_brewery_ml!A$2:N$1285,14,FALSE)</f>
        <v>1</v>
      </c>
    </row>
    <row r="179" spans="1:12" x14ac:dyDescent="0.35">
      <c r="A179">
        <v>177</v>
      </c>
      <c r="B179" t="s">
        <v>306</v>
      </c>
      <c r="C179" t="s">
        <v>40</v>
      </c>
      <c r="D179">
        <v>41.721178999999999</v>
      </c>
      <c r="E179">
        <v>-88.042355999999998</v>
      </c>
      <c r="F179" t="s">
        <v>307</v>
      </c>
      <c r="G179" t="s">
        <v>297</v>
      </c>
      <c r="H179">
        <v>17197</v>
      </c>
      <c r="I179" t="b">
        <v>0</v>
      </c>
      <c r="J179" t="b">
        <v>0</v>
      </c>
      <c r="K179">
        <f>VLOOKUP(H179,county_brewery_ml!A$2:N$1285,13,FALSE)</f>
        <v>1</v>
      </c>
      <c r="L179">
        <f>VLOOKUP(H179,county_brewery_ml!A$2:N$1285,14,FALSE)</f>
        <v>0</v>
      </c>
    </row>
    <row r="180" spans="1:12" x14ac:dyDescent="0.35">
      <c r="A180">
        <v>178</v>
      </c>
      <c r="B180" t="s">
        <v>308</v>
      </c>
      <c r="C180" t="s">
        <v>40</v>
      </c>
      <c r="D180">
        <v>41.637482509999998</v>
      </c>
      <c r="E180">
        <v>-87.853890559999996</v>
      </c>
      <c r="F180" t="s">
        <v>301</v>
      </c>
      <c r="G180" t="s">
        <v>297</v>
      </c>
      <c r="H180">
        <v>17031</v>
      </c>
      <c r="I180" t="b">
        <v>0</v>
      </c>
      <c r="J180" t="b">
        <v>0</v>
      </c>
      <c r="K180">
        <f>VLOOKUP(H180,county_brewery_ml!A$2:N$1285,13,FALSE)</f>
        <v>1</v>
      </c>
      <c r="L180">
        <f>VLOOKUP(H180,county_brewery_ml!A$2:N$1285,14,FALSE)</f>
        <v>1</v>
      </c>
    </row>
    <row r="181" spans="1:12" x14ac:dyDescent="0.35">
      <c r="A181">
        <v>179</v>
      </c>
      <c r="B181" t="s">
        <v>309</v>
      </c>
      <c r="C181" t="s">
        <v>40</v>
      </c>
      <c r="D181">
        <v>38.33521743</v>
      </c>
      <c r="E181">
        <v>-90.148502669999999</v>
      </c>
      <c r="F181" t="s">
        <v>310</v>
      </c>
      <c r="G181" t="s">
        <v>297</v>
      </c>
      <c r="H181">
        <v>17133</v>
      </c>
      <c r="I181" t="b">
        <v>0</v>
      </c>
      <c r="J181" t="b">
        <v>0</v>
      </c>
      <c r="K181">
        <f>VLOOKUP(H181,county_brewery_ml!A$2:N$1285,13,FALSE)</f>
        <v>0</v>
      </c>
      <c r="L181">
        <f>VLOOKUP(H181,county_brewery_ml!A$2:N$1285,14,FALSE)</f>
        <v>0</v>
      </c>
    </row>
    <row r="182" spans="1:12" x14ac:dyDescent="0.35">
      <c r="A182">
        <v>180</v>
      </c>
      <c r="B182" t="s">
        <v>311</v>
      </c>
      <c r="C182" t="s">
        <v>40</v>
      </c>
      <c r="D182">
        <v>41.703885550000003</v>
      </c>
      <c r="E182">
        <v>-87.681951159999997</v>
      </c>
      <c r="F182" t="s">
        <v>301</v>
      </c>
      <c r="G182" t="s">
        <v>297</v>
      </c>
      <c r="H182">
        <v>17031</v>
      </c>
      <c r="I182" t="b">
        <v>0</v>
      </c>
      <c r="J182" t="b">
        <v>0</v>
      </c>
      <c r="K182">
        <f>VLOOKUP(H182,county_brewery_ml!A$2:N$1285,13,FALSE)</f>
        <v>1</v>
      </c>
      <c r="L182">
        <f>VLOOKUP(H182,county_brewery_ml!A$2:N$1285,14,FALSE)</f>
        <v>1</v>
      </c>
    </row>
    <row r="183" spans="1:12" x14ac:dyDescent="0.35">
      <c r="A183">
        <v>181</v>
      </c>
      <c r="B183" t="s">
        <v>312</v>
      </c>
      <c r="C183" t="s">
        <v>22</v>
      </c>
      <c r="D183">
        <v>41.6450575</v>
      </c>
      <c r="E183">
        <v>-88.077880640000004</v>
      </c>
      <c r="F183" t="s">
        <v>307</v>
      </c>
      <c r="G183" t="s">
        <v>297</v>
      </c>
      <c r="H183">
        <v>17197</v>
      </c>
      <c r="I183" t="b">
        <v>0</v>
      </c>
      <c r="J183" t="b">
        <v>0</v>
      </c>
      <c r="K183">
        <f>VLOOKUP(H183,county_brewery_ml!A$2:N$1285,13,FALSE)</f>
        <v>1</v>
      </c>
      <c r="L183">
        <f>VLOOKUP(H183,county_brewery_ml!A$2:N$1285,14,FALSE)</f>
        <v>0</v>
      </c>
    </row>
    <row r="184" spans="1:12" x14ac:dyDescent="0.35">
      <c r="A184">
        <v>182</v>
      </c>
      <c r="B184" t="s">
        <v>313</v>
      </c>
      <c r="C184" t="s">
        <v>22</v>
      </c>
      <c r="D184">
        <v>41.776301099999998</v>
      </c>
      <c r="E184">
        <v>-87.981764699999999</v>
      </c>
      <c r="F184" t="s">
        <v>296</v>
      </c>
      <c r="G184" t="s">
        <v>297</v>
      </c>
      <c r="H184">
        <v>17043</v>
      </c>
      <c r="I184" t="b">
        <v>0</v>
      </c>
      <c r="J184" t="b">
        <v>0</v>
      </c>
      <c r="K184">
        <f>VLOOKUP(H184,county_brewery_ml!A$2:N$1285,13,FALSE)</f>
        <v>1</v>
      </c>
      <c r="L184">
        <f>VLOOKUP(H184,county_brewery_ml!A$2:N$1285,14,FALSE)</f>
        <v>1</v>
      </c>
    </row>
    <row r="185" spans="1:12" x14ac:dyDescent="0.35">
      <c r="A185">
        <v>183</v>
      </c>
      <c r="B185" t="s">
        <v>314</v>
      </c>
      <c r="C185" t="s">
        <v>22</v>
      </c>
      <c r="D185">
        <v>41.918926970000001</v>
      </c>
      <c r="E185">
        <v>-87.72538437</v>
      </c>
      <c r="F185" t="s">
        <v>301</v>
      </c>
      <c r="G185" t="s">
        <v>297</v>
      </c>
      <c r="H185">
        <v>17031</v>
      </c>
      <c r="I185" t="b">
        <v>0</v>
      </c>
      <c r="J185" t="b">
        <v>0</v>
      </c>
      <c r="K185">
        <f>VLOOKUP(H185,county_brewery_ml!A$2:N$1285,13,FALSE)</f>
        <v>1</v>
      </c>
      <c r="L185">
        <f>VLOOKUP(H185,county_brewery_ml!A$2:N$1285,14,FALSE)</f>
        <v>1</v>
      </c>
    </row>
    <row r="186" spans="1:12" x14ac:dyDescent="0.35">
      <c r="A186">
        <v>184</v>
      </c>
      <c r="B186" t="s">
        <v>315</v>
      </c>
      <c r="C186" t="s">
        <v>40</v>
      </c>
      <c r="D186">
        <v>42.154115599999997</v>
      </c>
      <c r="E186">
        <v>-87.915554299999997</v>
      </c>
      <c r="F186" t="s">
        <v>246</v>
      </c>
      <c r="G186" t="s">
        <v>297</v>
      </c>
      <c r="H186">
        <v>17097</v>
      </c>
      <c r="I186" t="b">
        <v>0</v>
      </c>
      <c r="J186" t="b">
        <v>0</v>
      </c>
      <c r="K186">
        <f>VLOOKUP(H186,county_brewery_ml!A$2:N$1285,13,FALSE)</f>
        <v>1</v>
      </c>
      <c r="L186">
        <f>VLOOKUP(H186,county_brewery_ml!A$2:N$1285,14,FALSE)</f>
        <v>1</v>
      </c>
    </row>
    <row r="187" spans="1:12" x14ac:dyDescent="0.35">
      <c r="A187">
        <v>185</v>
      </c>
      <c r="B187" t="s">
        <v>316</v>
      </c>
      <c r="C187" t="s">
        <v>22</v>
      </c>
      <c r="D187">
        <v>42.421121399999997</v>
      </c>
      <c r="E187">
        <v>-89.010157820000003</v>
      </c>
      <c r="F187" t="s">
        <v>317</v>
      </c>
      <c r="G187" t="s">
        <v>297</v>
      </c>
      <c r="H187">
        <v>17201</v>
      </c>
      <c r="I187" t="b">
        <v>0</v>
      </c>
      <c r="J187" t="b">
        <v>0</v>
      </c>
      <c r="K187">
        <f>VLOOKUP(H187,county_brewery_ml!A$2:N$1285,13,FALSE)</f>
        <v>0</v>
      </c>
      <c r="L187">
        <f>VLOOKUP(H187,county_brewery_ml!A$2:N$1285,14,FALSE)</f>
        <v>0</v>
      </c>
    </row>
    <row r="188" spans="1:12" x14ac:dyDescent="0.35">
      <c r="A188">
        <v>186</v>
      </c>
      <c r="B188" t="s">
        <v>318</v>
      </c>
      <c r="C188" t="s">
        <v>22</v>
      </c>
      <c r="D188">
        <v>38.335319939999998</v>
      </c>
      <c r="E188">
        <v>-90.150328759999994</v>
      </c>
      <c r="F188" t="s">
        <v>310</v>
      </c>
      <c r="G188" t="s">
        <v>297</v>
      </c>
      <c r="H188">
        <v>17133</v>
      </c>
      <c r="I188" t="b">
        <v>0</v>
      </c>
      <c r="J188" t="b">
        <v>0</v>
      </c>
      <c r="K188">
        <f>VLOOKUP(H188,county_brewery_ml!A$2:N$1285,13,FALSE)</f>
        <v>0</v>
      </c>
      <c r="L188">
        <f>VLOOKUP(H188,county_brewery_ml!A$2:N$1285,14,FALSE)</f>
        <v>0</v>
      </c>
    </row>
    <row r="189" spans="1:12" x14ac:dyDescent="0.35">
      <c r="A189">
        <v>187</v>
      </c>
      <c r="B189" t="s">
        <v>319</v>
      </c>
      <c r="C189" t="s">
        <v>22</v>
      </c>
      <c r="D189">
        <v>41.59928343</v>
      </c>
      <c r="E189">
        <v>-87.268877860000003</v>
      </c>
      <c r="F189" t="s">
        <v>246</v>
      </c>
      <c r="G189" t="s">
        <v>320</v>
      </c>
      <c r="H189">
        <v>18089</v>
      </c>
      <c r="I189" t="b">
        <v>0</v>
      </c>
      <c r="J189" t="b">
        <v>0</v>
      </c>
      <c r="K189">
        <f>VLOOKUP(H189,county_brewery_ml!A$2:N$1285,13,FALSE)</f>
        <v>1</v>
      </c>
      <c r="L189">
        <f>VLOOKUP(H189,county_brewery_ml!A$2:N$1285,14,FALSE)</f>
        <v>1</v>
      </c>
    </row>
    <row r="190" spans="1:12" x14ac:dyDescent="0.35">
      <c r="A190">
        <v>188</v>
      </c>
      <c r="B190" t="s">
        <v>321</v>
      </c>
      <c r="C190" t="s">
        <v>40</v>
      </c>
      <c r="D190">
        <v>41.44400246</v>
      </c>
      <c r="E190">
        <v>-87.463803049999996</v>
      </c>
      <c r="F190" t="s">
        <v>246</v>
      </c>
      <c r="G190" t="s">
        <v>320</v>
      </c>
      <c r="H190">
        <v>18089</v>
      </c>
      <c r="I190" t="b">
        <v>0</v>
      </c>
      <c r="J190" t="b">
        <v>0</v>
      </c>
      <c r="K190">
        <f>VLOOKUP(H190,county_brewery_ml!A$2:N$1285,13,FALSE)</f>
        <v>1</v>
      </c>
      <c r="L190">
        <f>VLOOKUP(H190,county_brewery_ml!A$2:N$1285,14,FALSE)</f>
        <v>1</v>
      </c>
    </row>
    <row r="191" spans="1:12" x14ac:dyDescent="0.35">
      <c r="A191">
        <v>189</v>
      </c>
      <c r="B191" t="s">
        <v>322</v>
      </c>
      <c r="C191" t="s">
        <v>40</v>
      </c>
      <c r="D191">
        <v>41.738497170000002</v>
      </c>
      <c r="E191">
        <v>-86.829791909999997</v>
      </c>
      <c r="F191" t="s">
        <v>323</v>
      </c>
      <c r="G191" t="s">
        <v>320</v>
      </c>
      <c r="H191">
        <v>18091</v>
      </c>
      <c r="I191" t="b">
        <v>0</v>
      </c>
      <c r="J191" t="b">
        <v>0</v>
      </c>
      <c r="K191">
        <f>VLOOKUP(H191,county_brewery_ml!A$2:N$1285,13,FALSE)</f>
        <v>0</v>
      </c>
      <c r="L191">
        <f>VLOOKUP(H191,county_brewery_ml!A$2:N$1285,14,FALSE)</f>
        <v>0</v>
      </c>
    </row>
    <row r="192" spans="1:12" x14ac:dyDescent="0.35">
      <c r="A192">
        <v>190</v>
      </c>
      <c r="B192" t="s">
        <v>324</v>
      </c>
      <c r="C192" t="s">
        <v>40</v>
      </c>
      <c r="D192">
        <v>39.971556</v>
      </c>
      <c r="E192">
        <v>-86.1971767</v>
      </c>
      <c r="F192" t="s">
        <v>325</v>
      </c>
      <c r="G192" t="s">
        <v>320</v>
      </c>
      <c r="H192">
        <v>18057</v>
      </c>
      <c r="I192" t="b">
        <v>0</v>
      </c>
      <c r="J192" t="b">
        <v>0</v>
      </c>
      <c r="K192">
        <f>VLOOKUP(H192,county_brewery_ml!A$2:N$1285,13,FALSE)</f>
        <v>1</v>
      </c>
      <c r="L192">
        <f>VLOOKUP(H192,county_brewery_ml!A$2:N$1285,14,FALSE)</f>
        <v>1</v>
      </c>
    </row>
    <row r="193" spans="1:12" x14ac:dyDescent="0.35">
      <c r="A193">
        <v>191</v>
      </c>
      <c r="B193" t="s">
        <v>326</v>
      </c>
      <c r="C193" t="s">
        <v>22</v>
      </c>
      <c r="D193">
        <v>40.044397799999999</v>
      </c>
      <c r="E193">
        <v>-85.996279599999994</v>
      </c>
      <c r="F193" t="s">
        <v>325</v>
      </c>
      <c r="G193" t="s">
        <v>320</v>
      </c>
      <c r="H193">
        <v>18057</v>
      </c>
      <c r="I193" t="b">
        <v>0</v>
      </c>
      <c r="J193" t="b">
        <v>0</v>
      </c>
      <c r="K193">
        <f>VLOOKUP(H193,county_brewery_ml!A$2:N$1285,13,FALSE)</f>
        <v>1</v>
      </c>
      <c r="L193">
        <f>VLOOKUP(H193,county_brewery_ml!A$2:N$1285,14,FALSE)</f>
        <v>1</v>
      </c>
    </row>
    <row r="194" spans="1:12" x14ac:dyDescent="0.35">
      <c r="A194">
        <v>192</v>
      </c>
      <c r="B194" t="s">
        <v>327</v>
      </c>
      <c r="C194" t="s">
        <v>40</v>
      </c>
      <c r="D194">
        <v>41.69004065</v>
      </c>
      <c r="E194">
        <v>-85.975313319999998</v>
      </c>
      <c r="F194" t="s">
        <v>328</v>
      </c>
      <c r="G194" t="s">
        <v>320</v>
      </c>
      <c r="H194">
        <v>18039</v>
      </c>
      <c r="I194" t="b">
        <v>0</v>
      </c>
      <c r="J194" t="b">
        <v>0</v>
      </c>
      <c r="K194">
        <f>VLOOKUP(H194,county_brewery_ml!A$2:N$1285,13,FALSE)</f>
        <v>0</v>
      </c>
      <c r="L194">
        <f>VLOOKUP(H194,county_brewery_ml!A$2:N$1285,14,FALSE)</f>
        <v>0</v>
      </c>
    </row>
    <row r="195" spans="1:12" x14ac:dyDescent="0.35">
      <c r="A195">
        <v>193</v>
      </c>
      <c r="B195" t="s">
        <v>329</v>
      </c>
      <c r="C195" t="s">
        <v>22</v>
      </c>
      <c r="D195">
        <v>39.764550489999998</v>
      </c>
      <c r="E195">
        <v>-86.145850249999995</v>
      </c>
      <c r="F195" t="s">
        <v>330</v>
      </c>
      <c r="G195" t="s">
        <v>320</v>
      </c>
      <c r="H195">
        <v>18097</v>
      </c>
      <c r="I195" t="b">
        <v>0</v>
      </c>
      <c r="J195" t="b">
        <v>0</v>
      </c>
      <c r="K195">
        <f>VLOOKUP(H195,county_brewery_ml!A$2:N$1285,13,FALSE)</f>
        <v>1</v>
      </c>
      <c r="L195">
        <f>VLOOKUP(H195,county_brewery_ml!A$2:N$1285,14,FALSE)</f>
        <v>1</v>
      </c>
    </row>
    <row r="196" spans="1:12" x14ac:dyDescent="0.35">
      <c r="A196">
        <v>194</v>
      </c>
      <c r="B196" t="s">
        <v>331</v>
      </c>
      <c r="C196" t="s">
        <v>40</v>
      </c>
      <c r="D196">
        <v>38.286567320000003</v>
      </c>
      <c r="E196">
        <v>-85.822208419999995</v>
      </c>
      <c r="F196" t="s">
        <v>332</v>
      </c>
      <c r="G196" t="s">
        <v>320</v>
      </c>
      <c r="H196">
        <v>18043</v>
      </c>
      <c r="I196" t="b">
        <v>0</v>
      </c>
      <c r="J196" t="b">
        <v>0</v>
      </c>
      <c r="K196">
        <f>VLOOKUP(H196,county_brewery_ml!A$2:N$1285,13,FALSE)</f>
        <v>0</v>
      </c>
      <c r="L196">
        <f>VLOOKUP(H196,county_brewery_ml!A$2:N$1285,14,FALSE)</f>
        <v>1</v>
      </c>
    </row>
    <row r="197" spans="1:12" x14ac:dyDescent="0.35">
      <c r="A197">
        <v>195</v>
      </c>
      <c r="B197" t="s">
        <v>333</v>
      </c>
      <c r="C197" t="s">
        <v>40</v>
      </c>
      <c r="D197">
        <v>39.764757549999999</v>
      </c>
      <c r="E197">
        <v>-86.160509469999994</v>
      </c>
      <c r="F197" t="s">
        <v>330</v>
      </c>
      <c r="G197" t="s">
        <v>320</v>
      </c>
      <c r="H197">
        <v>18097</v>
      </c>
      <c r="I197" t="b">
        <v>0</v>
      </c>
      <c r="J197" t="b">
        <v>0</v>
      </c>
      <c r="K197">
        <f>VLOOKUP(H197,county_brewery_ml!A$2:N$1285,13,FALSE)</f>
        <v>1</v>
      </c>
      <c r="L197">
        <f>VLOOKUP(H197,county_brewery_ml!A$2:N$1285,14,FALSE)</f>
        <v>1</v>
      </c>
    </row>
    <row r="198" spans="1:12" x14ac:dyDescent="0.35">
      <c r="A198">
        <v>196</v>
      </c>
      <c r="B198" t="s">
        <v>334</v>
      </c>
      <c r="C198" t="s">
        <v>40</v>
      </c>
      <c r="D198">
        <v>41.719313110000002</v>
      </c>
      <c r="E198">
        <v>-86.906219680000007</v>
      </c>
      <c r="F198" t="s">
        <v>323</v>
      </c>
      <c r="G198" t="s">
        <v>320</v>
      </c>
      <c r="H198">
        <v>18091</v>
      </c>
      <c r="I198" t="b">
        <v>0</v>
      </c>
      <c r="J198" t="b">
        <v>0</v>
      </c>
      <c r="K198">
        <f>VLOOKUP(H198,county_brewery_ml!A$2:N$1285,13,FALSE)</f>
        <v>0</v>
      </c>
      <c r="L198">
        <f>VLOOKUP(H198,county_brewery_ml!A$2:N$1285,14,FALSE)</f>
        <v>0</v>
      </c>
    </row>
    <row r="199" spans="1:12" x14ac:dyDescent="0.35">
      <c r="A199">
        <v>197</v>
      </c>
      <c r="B199" t="s">
        <v>335</v>
      </c>
      <c r="C199" t="s">
        <v>40</v>
      </c>
      <c r="D199">
        <v>38.271824899999999</v>
      </c>
      <c r="E199">
        <v>-85.740158500000007</v>
      </c>
      <c r="F199" t="s">
        <v>336</v>
      </c>
      <c r="G199" t="s">
        <v>320</v>
      </c>
      <c r="H199">
        <v>18019</v>
      </c>
      <c r="I199" t="b">
        <v>0</v>
      </c>
      <c r="J199" t="b">
        <v>0</v>
      </c>
      <c r="K199">
        <f>VLOOKUP(H199,county_brewery_ml!A$2:N$1285,13,FALSE)</f>
        <v>0</v>
      </c>
      <c r="L199">
        <f>VLOOKUP(H199,county_brewery_ml!A$2:N$1285,14,FALSE)</f>
        <v>0</v>
      </c>
    </row>
    <row r="200" spans="1:12" x14ac:dyDescent="0.35">
      <c r="A200">
        <v>198</v>
      </c>
      <c r="B200" t="s">
        <v>337</v>
      </c>
      <c r="C200" t="s">
        <v>49</v>
      </c>
      <c r="D200">
        <v>39.173423</v>
      </c>
      <c r="E200">
        <v>-86.537479270000006</v>
      </c>
      <c r="F200" t="s">
        <v>310</v>
      </c>
      <c r="G200" t="s">
        <v>320</v>
      </c>
      <c r="H200">
        <v>18105</v>
      </c>
      <c r="I200" t="b">
        <v>0</v>
      </c>
      <c r="J200" t="b">
        <v>0</v>
      </c>
      <c r="K200">
        <f>VLOOKUP(H200,county_brewery_ml!A$2:N$1285,13,FALSE)</f>
        <v>0</v>
      </c>
      <c r="L200">
        <f>VLOOKUP(H200,county_brewery_ml!A$2:N$1285,14,FALSE)</f>
        <v>1</v>
      </c>
    </row>
    <row r="201" spans="1:12" x14ac:dyDescent="0.35">
      <c r="A201">
        <v>199</v>
      </c>
      <c r="B201" t="s">
        <v>338</v>
      </c>
      <c r="C201" t="s">
        <v>40</v>
      </c>
      <c r="D201">
        <v>39.644671709999997</v>
      </c>
      <c r="E201">
        <v>-86.863310229999996</v>
      </c>
      <c r="F201" t="s">
        <v>339</v>
      </c>
      <c r="G201" t="s">
        <v>320</v>
      </c>
      <c r="H201">
        <v>18133</v>
      </c>
      <c r="I201" t="b">
        <v>0</v>
      </c>
      <c r="J201" t="b">
        <v>0</v>
      </c>
      <c r="K201">
        <f>VLOOKUP(H201,county_brewery_ml!A$2:N$1285,13,FALSE)</f>
        <v>0</v>
      </c>
      <c r="L201">
        <f>VLOOKUP(H201,county_brewery_ml!A$2:N$1285,14,FALSE)</f>
        <v>0</v>
      </c>
    </row>
    <row r="202" spans="1:12" x14ac:dyDescent="0.35">
      <c r="A202">
        <v>200</v>
      </c>
      <c r="B202" t="s">
        <v>340</v>
      </c>
      <c r="C202" t="s">
        <v>40</v>
      </c>
      <c r="D202">
        <v>41.922999390000001</v>
      </c>
      <c r="E202">
        <v>-91.417720020000004</v>
      </c>
      <c r="F202" t="s">
        <v>341</v>
      </c>
      <c r="G202" t="s">
        <v>342</v>
      </c>
      <c r="H202">
        <v>19113</v>
      </c>
      <c r="I202" t="b">
        <v>0</v>
      </c>
      <c r="J202" t="b">
        <v>0</v>
      </c>
      <c r="K202">
        <f>VLOOKUP(H202,county_brewery_ml!A$2:N$1285,13,FALSE)</f>
        <v>0</v>
      </c>
      <c r="L202">
        <f>VLOOKUP(H202,county_brewery_ml!A$2:N$1285,14,FALSE)</f>
        <v>1</v>
      </c>
    </row>
    <row r="203" spans="1:12" x14ac:dyDescent="0.35">
      <c r="A203">
        <v>201</v>
      </c>
      <c r="B203" t="s">
        <v>343</v>
      </c>
      <c r="C203" t="s">
        <v>22</v>
      </c>
      <c r="D203">
        <v>41.559244190000001</v>
      </c>
      <c r="E203">
        <v>-90.483443780000002</v>
      </c>
      <c r="F203" t="s">
        <v>344</v>
      </c>
      <c r="G203" t="s">
        <v>342</v>
      </c>
      <c r="H203">
        <v>19163</v>
      </c>
      <c r="I203" t="b">
        <v>0</v>
      </c>
      <c r="J203" t="b">
        <v>0</v>
      </c>
      <c r="K203">
        <f>VLOOKUP(H203,county_brewery_ml!A$2:N$1285,13,FALSE)</f>
        <v>0</v>
      </c>
      <c r="L203">
        <f>VLOOKUP(H203,county_brewery_ml!A$2:N$1285,14,FALSE)</f>
        <v>1</v>
      </c>
    </row>
    <row r="204" spans="1:12" x14ac:dyDescent="0.35">
      <c r="A204">
        <v>202</v>
      </c>
      <c r="B204" t="s">
        <v>345</v>
      </c>
      <c r="C204" t="s">
        <v>22</v>
      </c>
      <c r="D204">
        <v>42.854866809999997</v>
      </c>
      <c r="E204">
        <v>-91.406083530000004</v>
      </c>
      <c r="F204" t="s">
        <v>346</v>
      </c>
      <c r="G204" t="s">
        <v>342</v>
      </c>
      <c r="H204">
        <v>19043</v>
      </c>
      <c r="I204" t="b">
        <v>0</v>
      </c>
      <c r="J204" t="b">
        <v>0</v>
      </c>
      <c r="K204">
        <f>VLOOKUP(H204,county_brewery_ml!A$2:N$1285,13,FALSE)</f>
        <v>0</v>
      </c>
      <c r="L204">
        <f>VLOOKUP(H204,county_brewery_ml!A$2:N$1285,14,FALSE)</f>
        <v>0</v>
      </c>
    </row>
    <row r="205" spans="1:12" x14ac:dyDescent="0.35">
      <c r="A205">
        <v>203</v>
      </c>
      <c r="B205" t="s">
        <v>347</v>
      </c>
      <c r="C205" t="s">
        <v>22</v>
      </c>
      <c r="D205">
        <v>42.483293240000002</v>
      </c>
      <c r="E205">
        <v>-91.457779290000005</v>
      </c>
      <c r="F205" t="s">
        <v>348</v>
      </c>
      <c r="G205" t="s">
        <v>342</v>
      </c>
      <c r="H205">
        <v>19055</v>
      </c>
      <c r="I205" t="b">
        <v>0</v>
      </c>
      <c r="J205" t="b">
        <v>0</v>
      </c>
      <c r="K205">
        <f>VLOOKUP(H205,county_brewery_ml!A$2:N$1285,13,FALSE)</f>
        <v>0</v>
      </c>
      <c r="L205">
        <f>VLOOKUP(H205,county_brewery_ml!A$2:N$1285,14,FALSE)</f>
        <v>0</v>
      </c>
    </row>
    <row r="206" spans="1:12" x14ac:dyDescent="0.35">
      <c r="A206">
        <v>204</v>
      </c>
      <c r="B206" t="s">
        <v>349</v>
      </c>
      <c r="C206" t="s">
        <v>40</v>
      </c>
      <c r="D206">
        <v>41.96478948</v>
      </c>
      <c r="E206">
        <v>-91.660952809999998</v>
      </c>
      <c r="F206" t="s">
        <v>341</v>
      </c>
      <c r="G206" t="s">
        <v>342</v>
      </c>
      <c r="H206">
        <v>19113</v>
      </c>
      <c r="I206" t="b">
        <v>0</v>
      </c>
      <c r="J206" t="b">
        <v>0</v>
      </c>
      <c r="K206">
        <f>VLOOKUP(H206,county_brewery_ml!A$2:N$1285,13,FALSE)</f>
        <v>0</v>
      </c>
      <c r="L206">
        <f>VLOOKUP(H206,county_brewery_ml!A$2:N$1285,14,FALSE)</f>
        <v>1</v>
      </c>
    </row>
    <row r="207" spans="1:12" x14ac:dyDescent="0.35">
      <c r="A207">
        <v>205</v>
      </c>
      <c r="B207" t="s">
        <v>350</v>
      </c>
      <c r="C207" t="s">
        <v>22</v>
      </c>
      <c r="D207">
        <v>43.306540239999997</v>
      </c>
      <c r="E207">
        <v>-91.796254500000003</v>
      </c>
      <c r="F207" t="s">
        <v>351</v>
      </c>
      <c r="G207" t="s">
        <v>342</v>
      </c>
      <c r="H207">
        <v>19191</v>
      </c>
      <c r="I207" t="b">
        <v>0</v>
      </c>
      <c r="J207" t="b">
        <v>0</v>
      </c>
      <c r="K207">
        <f>VLOOKUP(H207,county_brewery_ml!A$2:N$1285,13,FALSE)</f>
        <v>1</v>
      </c>
      <c r="L207">
        <f>VLOOKUP(H207,county_brewery_ml!A$2:N$1285,14,FALSE)</f>
        <v>0</v>
      </c>
    </row>
    <row r="208" spans="1:12" x14ac:dyDescent="0.35">
      <c r="A208">
        <v>206</v>
      </c>
      <c r="B208" t="s">
        <v>352</v>
      </c>
      <c r="C208" t="s">
        <v>40</v>
      </c>
      <c r="D208">
        <v>41.980625330000002</v>
      </c>
      <c r="E208">
        <v>-91.663180940000004</v>
      </c>
      <c r="F208" t="s">
        <v>341</v>
      </c>
      <c r="G208" t="s">
        <v>342</v>
      </c>
      <c r="H208">
        <v>19113</v>
      </c>
      <c r="I208" t="b">
        <v>0</v>
      </c>
      <c r="J208" t="b">
        <v>0</v>
      </c>
      <c r="K208">
        <f>VLOOKUP(H208,county_brewery_ml!A$2:N$1285,13,FALSE)</f>
        <v>0</v>
      </c>
      <c r="L208">
        <f>VLOOKUP(H208,county_brewery_ml!A$2:N$1285,14,FALSE)</f>
        <v>1</v>
      </c>
    </row>
    <row r="209" spans="1:12" x14ac:dyDescent="0.35">
      <c r="A209">
        <v>207</v>
      </c>
      <c r="B209" t="s">
        <v>353</v>
      </c>
      <c r="C209" t="s">
        <v>22</v>
      </c>
      <c r="D209">
        <v>41.593659700000003</v>
      </c>
      <c r="E209">
        <v>-93.748951700000006</v>
      </c>
      <c r="F209" t="s">
        <v>354</v>
      </c>
      <c r="G209" t="s">
        <v>342</v>
      </c>
      <c r="H209">
        <v>19153</v>
      </c>
      <c r="I209" t="b">
        <v>0</v>
      </c>
      <c r="J209" t="b">
        <v>0</v>
      </c>
      <c r="K209">
        <f>VLOOKUP(H209,county_brewery_ml!A$2:N$1285,13,FALSE)</f>
        <v>0</v>
      </c>
      <c r="L209">
        <f>VLOOKUP(H209,county_brewery_ml!A$2:N$1285,14,FALSE)</f>
        <v>1</v>
      </c>
    </row>
    <row r="210" spans="1:12" x14ac:dyDescent="0.35">
      <c r="A210">
        <v>208</v>
      </c>
      <c r="B210" t="s">
        <v>355</v>
      </c>
      <c r="C210" t="s">
        <v>40</v>
      </c>
      <c r="D210">
        <v>38.97243469</v>
      </c>
      <c r="E210">
        <v>-95.235809160000002</v>
      </c>
      <c r="F210" t="s">
        <v>165</v>
      </c>
      <c r="G210" t="s">
        <v>356</v>
      </c>
      <c r="H210">
        <v>20045</v>
      </c>
      <c r="I210" t="b">
        <v>0</v>
      </c>
      <c r="J210" t="b">
        <v>0</v>
      </c>
      <c r="K210">
        <f>VLOOKUP(H210,county_brewery_ml!A$2:N$1285,13,FALSE)</f>
        <v>0</v>
      </c>
      <c r="L210">
        <f>VLOOKUP(H210,county_brewery_ml!A$2:N$1285,14,FALSE)</f>
        <v>1</v>
      </c>
    </row>
    <row r="211" spans="1:12" x14ac:dyDescent="0.35">
      <c r="A211">
        <v>209</v>
      </c>
      <c r="B211" t="s">
        <v>357</v>
      </c>
      <c r="C211" t="s">
        <v>22</v>
      </c>
      <c r="D211">
        <v>39.067061649999999</v>
      </c>
      <c r="E211">
        <v>-95.666374200000007</v>
      </c>
      <c r="F211" t="s">
        <v>358</v>
      </c>
      <c r="G211" t="s">
        <v>356</v>
      </c>
      <c r="H211">
        <v>20177</v>
      </c>
      <c r="I211" t="b">
        <v>0</v>
      </c>
      <c r="J211" t="b">
        <v>0</v>
      </c>
      <c r="K211">
        <f>VLOOKUP(H211,county_brewery_ml!A$2:N$1285,13,FALSE)</f>
        <v>1</v>
      </c>
      <c r="L211">
        <f>VLOOKUP(H211,county_brewery_ml!A$2:N$1285,14,FALSE)</f>
        <v>1</v>
      </c>
    </row>
    <row r="212" spans="1:12" x14ac:dyDescent="0.35">
      <c r="A212">
        <v>210</v>
      </c>
      <c r="B212" t="s">
        <v>359</v>
      </c>
      <c r="C212" t="s">
        <v>22</v>
      </c>
      <c r="D212">
        <v>38.405219959999997</v>
      </c>
      <c r="E212">
        <v>-96.181307059999995</v>
      </c>
      <c r="F212" t="s">
        <v>360</v>
      </c>
      <c r="G212" t="s">
        <v>356</v>
      </c>
      <c r="H212">
        <v>20111</v>
      </c>
      <c r="I212" t="b">
        <v>0</v>
      </c>
      <c r="J212" t="b">
        <v>0</v>
      </c>
      <c r="K212">
        <f>VLOOKUP(H212,county_brewery_ml!A$2:N$1285,13,FALSE)</f>
        <v>1</v>
      </c>
      <c r="L212">
        <f>VLOOKUP(H212,county_brewery_ml!A$2:N$1285,14,FALSE)</f>
        <v>1</v>
      </c>
    </row>
    <row r="213" spans="1:12" x14ac:dyDescent="0.35">
      <c r="A213">
        <v>211</v>
      </c>
      <c r="B213" t="s">
        <v>361</v>
      </c>
      <c r="C213" t="s">
        <v>40</v>
      </c>
      <c r="D213">
        <v>38.256206450000001</v>
      </c>
      <c r="E213">
        <v>-85.755088979999996</v>
      </c>
      <c r="F213" t="s">
        <v>23</v>
      </c>
      <c r="G213" t="s">
        <v>362</v>
      </c>
      <c r="H213">
        <v>21111</v>
      </c>
      <c r="I213" t="b">
        <v>0</v>
      </c>
      <c r="J213" t="b">
        <v>0</v>
      </c>
      <c r="K213">
        <f>VLOOKUP(H213,county_brewery_ml!A$2:N$1285,13,FALSE)</f>
        <v>0</v>
      </c>
      <c r="L213">
        <f>VLOOKUP(H213,county_brewery_ml!A$2:N$1285,14,FALSE)</f>
        <v>1</v>
      </c>
    </row>
    <row r="214" spans="1:12" x14ac:dyDescent="0.35">
      <c r="A214">
        <v>212</v>
      </c>
      <c r="B214" t="s">
        <v>363</v>
      </c>
      <c r="C214" t="s">
        <v>40</v>
      </c>
      <c r="D214">
        <v>38.252878899999999</v>
      </c>
      <c r="E214">
        <v>-85.757404399999999</v>
      </c>
      <c r="F214" t="s">
        <v>23</v>
      </c>
      <c r="G214" t="s">
        <v>362</v>
      </c>
      <c r="H214">
        <v>21111</v>
      </c>
      <c r="I214" t="b">
        <v>0</v>
      </c>
      <c r="J214" t="b">
        <v>0</v>
      </c>
      <c r="K214">
        <f>VLOOKUP(H214,county_brewery_ml!A$2:N$1285,13,FALSE)</f>
        <v>0</v>
      </c>
      <c r="L214">
        <f>VLOOKUP(H214,county_brewery_ml!A$2:N$1285,14,FALSE)</f>
        <v>1</v>
      </c>
    </row>
    <row r="215" spans="1:12" x14ac:dyDescent="0.35">
      <c r="A215">
        <v>213</v>
      </c>
      <c r="B215" t="s">
        <v>364</v>
      </c>
      <c r="C215" t="s">
        <v>40</v>
      </c>
      <c r="D215">
        <v>39.094845999999997</v>
      </c>
      <c r="E215">
        <v>-84.494527000000005</v>
      </c>
      <c r="F215" t="s">
        <v>365</v>
      </c>
      <c r="G215" t="s">
        <v>362</v>
      </c>
      <c r="H215">
        <v>21037</v>
      </c>
      <c r="I215" t="b">
        <v>0</v>
      </c>
      <c r="J215" t="b">
        <v>0</v>
      </c>
      <c r="K215">
        <f>VLOOKUP(H215,county_brewery_ml!A$2:N$1285,13,FALSE)</f>
        <v>0</v>
      </c>
      <c r="L215">
        <f>VLOOKUP(H215,county_brewery_ml!A$2:N$1285,14,FALSE)</f>
        <v>1</v>
      </c>
    </row>
    <row r="216" spans="1:12" x14ac:dyDescent="0.35">
      <c r="A216">
        <v>214</v>
      </c>
      <c r="B216" t="s">
        <v>366</v>
      </c>
      <c r="C216" t="s">
        <v>22</v>
      </c>
      <c r="D216">
        <v>38.056523370000001</v>
      </c>
      <c r="E216">
        <v>-84.482298409999999</v>
      </c>
      <c r="F216" t="s">
        <v>367</v>
      </c>
      <c r="G216" t="s">
        <v>362</v>
      </c>
      <c r="H216">
        <v>21067</v>
      </c>
      <c r="I216" t="b">
        <v>0</v>
      </c>
      <c r="J216" t="b">
        <v>0</v>
      </c>
      <c r="K216">
        <f>VLOOKUP(H216,county_brewery_ml!A$2:N$1285,13,FALSE)</f>
        <v>0</v>
      </c>
      <c r="L216">
        <f>VLOOKUP(H216,county_brewery_ml!A$2:N$1285,14,FALSE)</f>
        <v>1</v>
      </c>
    </row>
    <row r="217" spans="1:12" x14ac:dyDescent="0.35">
      <c r="A217">
        <v>215</v>
      </c>
      <c r="B217" t="s">
        <v>368</v>
      </c>
      <c r="C217" t="s">
        <v>37</v>
      </c>
      <c r="D217">
        <v>38.201908299999999</v>
      </c>
      <c r="E217">
        <v>-85.734701400000006</v>
      </c>
      <c r="F217" t="s">
        <v>23</v>
      </c>
      <c r="G217" t="s">
        <v>362</v>
      </c>
      <c r="H217">
        <v>21111</v>
      </c>
      <c r="I217" t="b">
        <v>0</v>
      </c>
      <c r="J217" t="b">
        <v>0</v>
      </c>
      <c r="K217">
        <f>VLOOKUP(H217,county_brewery_ml!A$2:N$1285,13,FALSE)</f>
        <v>0</v>
      </c>
      <c r="L217">
        <f>VLOOKUP(H217,county_brewery_ml!A$2:N$1285,14,FALSE)</f>
        <v>1</v>
      </c>
    </row>
    <row r="218" spans="1:12" x14ac:dyDescent="0.35">
      <c r="A218">
        <v>216</v>
      </c>
      <c r="B218" t="s">
        <v>369</v>
      </c>
      <c r="C218" t="s">
        <v>22</v>
      </c>
      <c r="D218">
        <v>30.17626439</v>
      </c>
      <c r="E218">
        <v>-93.205151330000007</v>
      </c>
      <c r="F218" t="s">
        <v>370</v>
      </c>
      <c r="G218" t="s">
        <v>371</v>
      </c>
      <c r="H218">
        <v>22019</v>
      </c>
      <c r="I218" t="b">
        <v>0</v>
      </c>
      <c r="J218" t="b">
        <v>0</v>
      </c>
      <c r="K218">
        <f>VLOOKUP(H218,county_brewery_ml!A$2:N$1285,13,FALSE)</f>
        <v>0</v>
      </c>
      <c r="L218">
        <f>VLOOKUP(H218,county_brewery_ml!A$2:N$1285,14,FALSE)</f>
        <v>0</v>
      </c>
    </row>
    <row r="219" spans="1:12" x14ac:dyDescent="0.35">
      <c r="A219">
        <v>217</v>
      </c>
      <c r="B219" t="s">
        <v>372</v>
      </c>
      <c r="C219" t="s">
        <v>22</v>
      </c>
      <c r="D219">
        <v>32.515706000000002</v>
      </c>
      <c r="E219">
        <v>-93.732074999999995</v>
      </c>
      <c r="F219" t="s">
        <v>373</v>
      </c>
      <c r="G219" t="s">
        <v>371</v>
      </c>
      <c r="H219">
        <v>22015</v>
      </c>
      <c r="I219" t="b">
        <v>0</v>
      </c>
      <c r="J219" t="b">
        <v>0</v>
      </c>
      <c r="K219">
        <f>VLOOKUP(H219,county_brewery_ml!A$2:N$1285,13,FALSE)</f>
        <v>0</v>
      </c>
      <c r="L219">
        <f>VLOOKUP(H219,county_brewery_ml!A$2:N$1285,14,FALSE)</f>
        <v>1</v>
      </c>
    </row>
    <row r="220" spans="1:12" x14ac:dyDescent="0.35">
      <c r="A220">
        <v>218</v>
      </c>
      <c r="B220" t="s">
        <v>374</v>
      </c>
      <c r="C220" t="s">
        <v>40</v>
      </c>
      <c r="D220">
        <v>29.9481058</v>
      </c>
      <c r="E220">
        <v>-90.065102699999997</v>
      </c>
      <c r="F220" t="s">
        <v>375</v>
      </c>
      <c r="G220" t="s">
        <v>371</v>
      </c>
      <c r="H220">
        <v>22071</v>
      </c>
      <c r="I220" t="b">
        <v>0</v>
      </c>
      <c r="J220" t="b">
        <v>0</v>
      </c>
      <c r="K220">
        <f>VLOOKUP(H220,county_brewery_ml!A$2:N$1285,13,FALSE)</f>
        <v>0</v>
      </c>
      <c r="L220">
        <f>VLOOKUP(H220,county_brewery_ml!A$2:N$1285,14,FALSE)</f>
        <v>1</v>
      </c>
    </row>
    <row r="221" spans="1:12" x14ac:dyDescent="0.35">
      <c r="A221">
        <v>219</v>
      </c>
      <c r="B221" t="s">
        <v>376</v>
      </c>
      <c r="C221" t="s">
        <v>22</v>
      </c>
      <c r="D221">
        <v>29.952154700000001</v>
      </c>
      <c r="E221">
        <v>-90.097591370000004</v>
      </c>
      <c r="F221" t="s">
        <v>375</v>
      </c>
      <c r="G221" t="s">
        <v>371</v>
      </c>
      <c r="H221">
        <v>22071</v>
      </c>
      <c r="I221" t="b">
        <v>0</v>
      </c>
      <c r="J221" t="b">
        <v>0</v>
      </c>
      <c r="K221">
        <f>VLOOKUP(H221,county_brewery_ml!A$2:N$1285,13,FALSE)</f>
        <v>0</v>
      </c>
      <c r="L221">
        <f>VLOOKUP(H221,county_brewery_ml!A$2:N$1285,14,FALSE)</f>
        <v>1</v>
      </c>
    </row>
    <row r="222" spans="1:12" x14ac:dyDescent="0.35">
      <c r="A222">
        <v>220</v>
      </c>
      <c r="B222" t="s">
        <v>377</v>
      </c>
      <c r="C222" t="s">
        <v>40</v>
      </c>
      <c r="D222">
        <v>44.719919670000003</v>
      </c>
      <c r="E222">
        <v>-69.729616129999997</v>
      </c>
      <c r="F222" t="s">
        <v>378</v>
      </c>
      <c r="G222" t="s">
        <v>379</v>
      </c>
      <c r="H222">
        <v>23025</v>
      </c>
      <c r="I222" t="b">
        <v>0</v>
      </c>
      <c r="J222" t="b">
        <v>0</v>
      </c>
      <c r="K222">
        <f>VLOOKUP(H222,county_brewery_ml!A$2:N$1285,13,FALSE)</f>
        <v>0</v>
      </c>
      <c r="L222">
        <f>VLOOKUP(H222,county_brewery_ml!A$2:N$1285,14,FALSE)</f>
        <v>0</v>
      </c>
    </row>
    <row r="223" spans="1:12" x14ac:dyDescent="0.35">
      <c r="A223">
        <v>221</v>
      </c>
      <c r="B223" t="s">
        <v>380</v>
      </c>
      <c r="C223" t="s">
        <v>22</v>
      </c>
      <c r="D223">
        <v>43.707674160000003</v>
      </c>
      <c r="E223">
        <v>-70.314848130000001</v>
      </c>
      <c r="F223" t="s">
        <v>381</v>
      </c>
      <c r="G223" t="s">
        <v>379</v>
      </c>
      <c r="H223">
        <v>23005</v>
      </c>
      <c r="I223" t="b">
        <v>0</v>
      </c>
      <c r="J223" t="b">
        <v>0</v>
      </c>
      <c r="K223">
        <f>VLOOKUP(H223,county_brewery_ml!A$2:N$1285,13,FALSE)</f>
        <v>1</v>
      </c>
      <c r="L223">
        <f>VLOOKUP(H223,county_brewery_ml!A$2:N$1285,14,FALSE)</f>
        <v>1</v>
      </c>
    </row>
    <row r="224" spans="1:12" x14ac:dyDescent="0.35">
      <c r="A224">
        <v>222</v>
      </c>
      <c r="B224" t="s">
        <v>382</v>
      </c>
      <c r="C224" t="s">
        <v>40</v>
      </c>
      <c r="D224">
        <v>43.656410800000003</v>
      </c>
      <c r="E224">
        <v>-70.253360900000004</v>
      </c>
      <c r="F224" t="s">
        <v>381</v>
      </c>
      <c r="G224" t="s">
        <v>379</v>
      </c>
      <c r="H224">
        <v>23005</v>
      </c>
      <c r="I224" t="b">
        <v>0</v>
      </c>
      <c r="J224" t="b">
        <v>0</v>
      </c>
      <c r="K224">
        <f>VLOOKUP(H224,county_brewery_ml!A$2:N$1285,13,FALSE)</f>
        <v>1</v>
      </c>
      <c r="L224">
        <f>VLOOKUP(H224,county_brewery_ml!A$2:N$1285,14,FALSE)</f>
        <v>1</v>
      </c>
    </row>
    <row r="225" spans="1:12" x14ac:dyDescent="0.35">
      <c r="A225">
        <v>223</v>
      </c>
      <c r="B225" t="s">
        <v>383</v>
      </c>
      <c r="C225" t="s">
        <v>22</v>
      </c>
      <c r="D225">
        <v>44.791465959999996</v>
      </c>
      <c r="E225">
        <v>-68.769570920000007</v>
      </c>
      <c r="F225" t="s">
        <v>384</v>
      </c>
      <c r="G225" t="s">
        <v>379</v>
      </c>
      <c r="H225">
        <v>23019</v>
      </c>
      <c r="I225" t="b">
        <v>0</v>
      </c>
      <c r="J225" t="b">
        <v>0</v>
      </c>
      <c r="K225">
        <f>VLOOKUP(H225,county_brewery_ml!A$2:N$1285,13,FALSE)</f>
        <v>0</v>
      </c>
      <c r="L225">
        <f>VLOOKUP(H225,county_brewery_ml!A$2:N$1285,14,FALSE)</f>
        <v>1</v>
      </c>
    </row>
    <row r="226" spans="1:12" x14ac:dyDescent="0.35">
      <c r="A226">
        <v>224</v>
      </c>
      <c r="B226" t="s">
        <v>385</v>
      </c>
      <c r="C226" t="s">
        <v>40</v>
      </c>
      <c r="D226">
        <v>44.197362099999999</v>
      </c>
      <c r="E226">
        <v>-70.526834399999998</v>
      </c>
      <c r="F226" t="s">
        <v>386</v>
      </c>
      <c r="G226" t="s">
        <v>379</v>
      </c>
      <c r="H226">
        <v>23017</v>
      </c>
      <c r="I226" t="b">
        <v>0</v>
      </c>
      <c r="J226" t="b">
        <v>0</v>
      </c>
      <c r="K226">
        <f>VLOOKUP(H226,county_brewery_ml!A$2:N$1285,13,FALSE)</f>
        <v>0</v>
      </c>
      <c r="L226">
        <f>VLOOKUP(H226,county_brewery_ml!A$2:N$1285,14,FALSE)</f>
        <v>0</v>
      </c>
    </row>
    <row r="227" spans="1:12" x14ac:dyDescent="0.35">
      <c r="A227">
        <v>225</v>
      </c>
      <c r="B227" t="s">
        <v>387</v>
      </c>
      <c r="C227" t="s">
        <v>49</v>
      </c>
      <c r="D227">
        <v>43.661585100000003</v>
      </c>
      <c r="E227">
        <v>-70.248623140000007</v>
      </c>
      <c r="F227" t="s">
        <v>381</v>
      </c>
      <c r="G227" t="s">
        <v>379</v>
      </c>
      <c r="H227">
        <v>23005</v>
      </c>
      <c r="I227" t="b">
        <v>1</v>
      </c>
      <c r="J227" t="b">
        <v>0</v>
      </c>
      <c r="K227">
        <f>VLOOKUP(H227,county_brewery_ml!A$2:N$1285,13,FALSE)</f>
        <v>1</v>
      </c>
      <c r="L227">
        <f>VLOOKUP(H227,county_brewery_ml!A$2:N$1285,14,FALSE)</f>
        <v>1</v>
      </c>
    </row>
    <row r="228" spans="1:12" x14ac:dyDescent="0.35">
      <c r="A228">
        <v>226</v>
      </c>
      <c r="B228" t="s">
        <v>388</v>
      </c>
      <c r="C228" t="s">
        <v>40</v>
      </c>
      <c r="D228">
        <v>39.382046850000002</v>
      </c>
      <c r="E228">
        <v>-77.399596900000006</v>
      </c>
      <c r="F228" t="s">
        <v>389</v>
      </c>
      <c r="G228" t="s">
        <v>390</v>
      </c>
      <c r="H228">
        <v>24021</v>
      </c>
      <c r="I228" t="b">
        <v>0</v>
      </c>
      <c r="J228" t="b">
        <v>0</v>
      </c>
      <c r="K228">
        <f>VLOOKUP(H228,county_brewery_ml!A$2:N$1285,13,FALSE)</f>
        <v>1</v>
      </c>
      <c r="L228">
        <f>VLOOKUP(H228,county_brewery_ml!A$2:N$1285,14,FALSE)</f>
        <v>1</v>
      </c>
    </row>
    <row r="229" spans="1:12" x14ac:dyDescent="0.35">
      <c r="A229">
        <v>227</v>
      </c>
      <c r="B229" t="s">
        <v>391</v>
      </c>
      <c r="C229" t="s">
        <v>40</v>
      </c>
      <c r="D229">
        <v>39.416073249999997</v>
      </c>
      <c r="E229">
        <v>-77.410455150000004</v>
      </c>
      <c r="F229" t="s">
        <v>389</v>
      </c>
      <c r="G229" t="s">
        <v>390</v>
      </c>
      <c r="H229">
        <v>24021</v>
      </c>
      <c r="I229" t="b">
        <v>0</v>
      </c>
      <c r="J229" t="b">
        <v>0</v>
      </c>
      <c r="K229">
        <f>VLOOKUP(H229,county_brewery_ml!A$2:N$1285,13,FALSE)</f>
        <v>1</v>
      </c>
      <c r="L229">
        <f>VLOOKUP(H229,county_brewery_ml!A$2:N$1285,14,FALSE)</f>
        <v>1</v>
      </c>
    </row>
    <row r="230" spans="1:12" x14ac:dyDescent="0.35">
      <c r="A230">
        <v>228</v>
      </c>
      <c r="B230" t="s">
        <v>392</v>
      </c>
      <c r="C230" t="s">
        <v>49</v>
      </c>
      <c r="D230">
        <v>38.361978999999998</v>
      </c>
      <c r="E230">
        <v>-75.595253999999997</v>
      </c>
      <c r="F230" t="s">
        <v>393</v>
      </c>
      <c r="G230" t="s">
        <v>390</v>
      </c>
      <c r="H230">
        <v>24045</v>
      </c>
      <c r="I230" t="b">
        <v>0</v>
      </c>
      <c r="J230" t="b">
        <v>0</v>
      </c>
      <c r="K230">
        <f>VLOOKUP(H230,county_brewery_ml!A$2:N$1285,13,FALSE)</f>
        <v>0</v>
      </c>
      <c r="L230">
        <f>VLOOKUP(H230,county_brewery_ml!A$2:N$1285,14,FALSE)</f>
        <v>1</v>
      </c>
    </row>
    <row r="231" spans="1:12" x14ac:dyDescent="0.35">
      <c r="A231">
        <v>229</v>
      </c>
      <c r="B231" t="s">
        <v>394</v>
      </c>
      <c r="C231" t="s">
        <v>49</v>
      </c>
      <c r="D231">
        <v>39.3628322</v>
      </c>
      <c r="E231">
        <v>-77.426791069999993</v>
      </c>
      <c r="F231" t="s">
        <v>389</v>
      </c>
      <c r="G231" t="s">
        <v>390</v>
      </c>
      <c r="H231">
        <v>24021</v>
      </c>
      <c r="I231" t="b">
        <v>1</v>
      </c>
      <c r="J231" t="b">
        <v>0</v>
      </c>
      <c r="K231">
        <f>VLOOKUP(H231,county_brewery_ml!A$2:N$1285,13,FALSE)</f>
        <v>1</v>
      </c>
      <c r="L231">
        <f>VLOOKUP(H231,county_brewery_ml!A$2:N$1285,14,FALSE)</f>
        <v>1</v>
      </c>
    </row>
    <row r="232" spans="1:12" x14ac:dyDescent="0.35">
      <c r="A232">
        <v>230</v>
      </c>
      <c r="B232" t="s">
        <v>395</v>
      </c>
      <c r="C232" t="s">
        <v>22</v>
      </c>
      <c r="D232">
        <v>38.951943989999997</v>
      </c>
      <c r="E232">
        <v>-76.94074114</v>
      </c>
      <c r="F232" t="s">
        <v>396</v>
      </c>
      <c r="G232" t="s">
        <v>390</v>
      </c>
      <c r="H232">
        <v>24033</v>
      </c>
      <c r="I232" t="b">
        <v>0</v>
      </c>
      <c r="J232" t="b">
        <v>0</v>
      </c>
      <c r="K232">
        <f>VLOOKUP(H232,county_brewery_ml!A$2:N$1285,13,FALSE)</f>
        <v>1</v>
      </c>
      <c r="L232">
        <f>VLOOKUP(H232,county_brewery_ml!A$2:N$1285,14,FALSE)</f>
        <v>0</v>
      </c>
    </row>
    <row r="233" spans="1:12" x14ac:dyDescent="0.35">
      <c r="A233">
        <v>231</v>
      </c>
      <c r="B233" t="s">
        <v>397</v>
      </c>
      <c r="C233" t="s">
        <v>40</v>
      </c>
      <c r="D233">
        <v>39.141936399999999</v>
      </c>
      <c r="E233">
        <v>-77.193555840000002</v>
      </c>
      <c r="F233" t="s">
        <v>398</v>
      </c>
      <c r="G233" t="s">
        <v>390</v>
      </c>
      <c r="H233">
        <v>24031</v>
      </c>
      <c r="I233" t="b">
        <v>0</v>
      </c>
      <c r="J233" t="b">
        <v>0</v>
      </c>
      <c r="K233">
        <f>VLOOKUP(H233,county_brewery_ml!A$2:N$1285,13,FALSE)</f>
        <v>1</v>
      </c>
      <c r="L233">
        <f>VLOOKUP(H233,county_brewery_ml!A$2:N$1285,14,FALSE)</f>
        <v>0</v>
      </c>
    </row>
    <row r="234" spans="1:12" x14ac:dyDescent="0.35">
      <c r="A234">
        <v>232</v>
      </c>
      <c r="B234" t="s">
        <v>399</v>
      </c>
      <c r="C234" t="s">
        <v>22</v>
      </c>
      <c r="D234">
        <v>39.550451969999997</v>
      </c>
      <c r="E234">
        <v>-77.052297960000004</v>
      </c>
      <c r="F234" t="s">
        <v>276</v>
      </c>
      <c r="G234" t="s">
        <v>390</v>
      </c>
      <c r="H234">
        <v>24013</v>
      </c>
      <c r="I234" t="b">
        <v>0</v>
      </c>
      <c r="J234" t="b">
        <v>0</v>
      </c>
      <c r="K234">
        <f>VLOOKUP(H234,county_brewery_ml!A$2:N$1285,13,FALSE)</f>
        <v>0</v>
      </c>
      <c r="L234">
        <f>VLOOKUP(H234,county_brewery_ml!A$2:N$1285,14,FALSE)</f>
        <v>0</v>
      </c>
    </row>
    <row r="235" spans="1:12" x14ac:dyDescent="0.35">
      <c r="A235">
        <v>233</v>
      </c>
      <c r="B235" t="s">
        <v>400</v>
      </c>
      <c r="C235" t="s">
        <v>22</v>
      </c>
      <c r="D235">
        <v>39.09361715</v>
      </c>
      <c r="E235">
        <v>-77.134018080000004</v>
      </c>
      <c r="F235" t="s">
        <v>398</v>
      </c>
      <c r="G235" t="s">
        <v>390</v>
      </c>
      <c r="H235">
        <v>24031</v>
      </c>
      <c r="I235" t="b">
        <v>0</v>
      </c>
      <c r="J235" t="b">
        <v>0</v>
      </c>
      <c r="K235">
        <f>VLOOKUP(H235,county_brewery_ml!A$2:N$1285,13,FALSE)</f>
        <v>1</v>
      </c>
      <c r="L235">
        <f>VLOOKUP(H235,county_brewery_ml!A$2:N$1285,14,FALSE)</f>
        <v>0</v>
      </c>
    </row>
    <row r="236" spans="1:12" x14ac:dyDescent="0.35">
      <c r="A236">
        <v>234</v>
      </c>
      <c r="B236" t="s">
        <v>401</v>
      </c>
      <c r="C236" t="s">
        <v>40</v>
      </c>
      <c r="D236">
        <v>39.303716000000001</v>
      </c>
      <c r="E236">
        <v>-76.614606800000004</v>
      </c>
      <c r="F236" t="s">
        <v>402</v>
      </c>
      <c r="G236" t="s">
        <v>390</v>
      </c>
      <c r="H236">
        <v>24510</v>
      </c>
      <c r="I236" t="b">
        <v>0</v>
      </c>
      <c r="J236" t="b">
        <v>0</v>
      </c>
      <c r="K236">
        <f>VLOOKUP(H236,county_brewery_ml!A$2:N$1285,13,FALSE)</f>
        <v>0</v>
      </c>
      <c r="L236">
        <f>VLOOKUP(H236,county_brewery_ml!A$2:N$1285,14,FALSE)</f>
        <v>1</v>
      </c>
    </row>
    <row r="237" spans="1:12" x14ac:dyDescent="0.35">
      <c r="A237">
        <v>235</v>
      </c>
      <c r="B237" t="s">
        <v>403</v>
      </c>
      <c r="C237" t="s">
        <v>49</v>
      </c>
      <c r="D237">
        <v>42.477797969999997</v>
      </c>
      <c r="E237">
        <v>-72.610250859999994</v>
      </c>
      <c r="F237" t="s">
        <v>404</v>
      </c>
      <c r="G237" t="s">
        <v>405</v>
      </c>
      <c r="H237">
        <v>25011</v>
      </c>
      <c r="I237" t="b">
        <v>0</v>
      </c>
      <c r="J237" t="b">
        <v>0</v>
      </c>
      <c r="K237">
        <f>VLOOKUP(H237,county_brewery_ml!A$2:N$1285,13,FALSE)</f>
        <v>0</v>
      </c>
      <c r="L237">
        <f>VLOOKUP(H237,county_brewery_ml!A$2:N$1285,14,FALSE)</f>
        <v>1</v>
      </c>
    </row>
    <row r="238" spans="1:12" x14ac:dyDescent="0.35">
      <c r="A238">
        <v>236</v>
      </c>
      <c r="B238" t="s">
        <v>406</v>
      </c>
      <c r="C238" t="s">
        <v>22</v>
      </c>
      <c r="D238">
        <v>42.093595000000001</v>
      </c>
      <c r="E238">
        <v>-73.351236</v>
      </c>
      <c r="F238" t="s">
        <v>407</v>
      </c>
      <c r="G238" t="s">
        <v>405</v>
      </c>
      <c r="H238">
        <v>25003</v>
      </c>
      <c r="I238" t="b">
        <v>0</v>
      </c>
      <c r="J238" t="b">
        <v>0</v>
      </c>
      <c r="K238">
        <f>VLOOKUP(H238,county_brewery_ml!A$2:N$1285,13,FALSE)</f>
        <v>1</v>
      </c>
      <c r="L238">
        <f>VLOOKUP(H238,county_brewery_ml!A$2:N$1285,14,FALSE)</f>
        <v>1</v>
      </c>
    </row>
    <row r="239" spans="1:12" x14ac:dyDescent="0.35">
      <c r="A239">
        <v>237</v>
      </c>
      <c r="B239" t="s">
        <v>408</v>
      </c>
      <c r="C239" t="s">
        <v>22</v>
      </c>
      <c r="D239">
        <v>42.392365900000001</v>
      </c>
      <c r="E239">
        <v>-72.730505899999997</v>
      </c>
      <c r="F239" t="s">
        <v>409</v>
      </c>
      <c r="G239" t="s">
        <v>405</v>
      </c>
      <c r="H239">
        <v>25015</v>
      </c>
      <c r="I239" t="b">
        <v>0</v>
      </c>
      <c r="J239" t="b">
        <v>0</v>
      </c>
      <c r="K239">
        <f>VLOOKUP(H239,county_brewery_ml!A$2:N$1285,13,FALSE)</f>
        <v>1</v>
      </c>
      <c r="L239">
        <f>VLOOKUP(H239,county_brewery_ml!A$2:N$1285,14,FALSE)</f>
        <v>1</v>
      </c>
    </row>
    <row r="240" spans="1:12" x14ac:dyDescent="0.35">
      <c r="A240">
        <v>238</v>
      </c>
      <c r="B240" t="s">
        <v>410</v>
      </c>
      <c r="C240" t="s">
        <v>40</v>
      </c>
      <c r="D240">
        <v>42.29485605</v>
      </c>
      <c r="E240">
        <v>-71.047997480000006</v>
      </c>
      <c r="F240" t="s">
        <v>411</v>
      </c>
      <c r="G240" t="s">
        <v>405</v>
      </c>
      <c r="H240">
        <v>25025</v>
      </c>
      <c r="I240" t="b">
        <v>0</v>
      </c>
      <c r="J240" t="b">
        <v>0</v>
      </c>
      <c r="K240">
        <f>VLOOKUP(H240,county_brewery_ml!A$2:N$1285,13,FALSE)</f>
        <v>1</v>
      </c>
      <c r="L240">
        <f>VLOOKUP(H240,county_brewery_ml!A$2:N$1285,14,FALSE)</f>
        <v>1</v>
      </c>
    </row>
    <row r="241" spans="1:12" x14ac:dyDescent="0.35">
      <c r="A241">
        <v>239</v>
      </c>
      <c r="B241" t="s">
        <v>412</v>
      </c>
      <c r="C241" t="s">
        <v>111</v>
      </c>
      <c r="D241">
        <v>42.243607230000002</v>
      </c>
      <c r="E241">
        <v>-70.886184729999997</v>
      </c>
      <c r="F241" t="s">
        <v>413</v>
      </c>
      <c r="G241" t="s">
        <v>405</v>
      </c>
      <c r="H241">
        <v>25023</v>
      </c>
      <c r="I241" t="b">
        <v>0</v>
      </c>
      <c r="J241" t="b">
        <v>0</v>
      </c>
      <c r="K241">
        <f>VLOOKUP(H241,county_brewery_ml!A$2:N$1285,13,FALSE)</f>
        <v>0</v>
      </c>
      <c r="L241">
        <f>VLOOKUP(H241,county_brewery_ml!A$2:N$1285,14,FALSE)</f>
        <v>0</v>
      </c>
    </row>
    <row r="242" spans="1:12" x14ac:dyDescent="0.35">
      <c r="A242">
        <v>240</v>
      </c>
      <c r="B242" t="s">
        <v>414</v>
      </c>
      <c r="C242" t="s">
        <v>22</v>
      </c>
      <c r="D242">
        <v>42.278804350000001</v>
      </c>
      <c r="E242">
        <v>-71.401870880000004</v>
      </c>
      <c r="F242" t="s">
        <v>415</v>
      </c>
      <c r="G242" t="s">
        <v>405</v>
      </c>
      <c r="H242">
        <v>25017</v>
      </c>
      <c r="I242" t="b">
        <v>0</v>
      </c>
      <c r="J242" t="b">
        <v>0</v>
      </c>
      <c r="K242">
        <f>VLOOKUP(H242,county_brewery_ml!A$2:N$1285,13,FALSE)</f>
        <v>1</v>
      </c>
      <c r="L242">
        <f>VLOOKUP(H242,county_brewery_ml!A$2:N$1285,14,FALSE)</f>
        <v>1</v>
      </c>
    </row>
    <row r="243" spans="1:12" x14ac:dyDescent="0.35">
      <c r="A243">
        <v>241</v>
      </c>
      <c r="B243" t="s">
        <v>416</v>
      </c>
      <c r="C243" t="s">
        <v>40</v>
      </c>
      <c r="D243">
        <v>42.304114849999998</v>
      </c>
      <c r="E243">
        <v>-71.396192450000001</v>
      </c>
      <c r="F243" t="s">
        <v>415</v>
      </c>
      <c r="G243" t="s">
        <v>405</v>
      </c>
      <c r="H243">
        <v>25017</v>
      </c>
      <c r="I243" t="b">
        <v>0</v>
      </c>
      <c r="J243" t="b">
        <v>0</v>
      </c>
      <c r="K243">
        <f>VLOOKUP(H243,county_brewery_ml!A$2:N$1285,13,FALSE)</f>
        <v>1</v>
      </c>
      <c r="L243">
        <f>VLOOKUP(H243,county_brewery_ml!A$2:N$1285,14,FALSE)</f>
        <v>1</v>
      </c>
    </row>
    <row r="244" spans="1:12" x14ac:dyDescent="0.35">
      <c r="A244">
        <v>242</v>
      </c>
      <c r="B244" t="s">
        <v>417</v>
      </c>
      <c r="C244" t="s">
        <v>22</v>
      </c>
      <c r="D244">
        <v>42.640349970000003</v>
      </c>
      <c r="E244">
        <v>-71.324648120000006</v>
      </c>
      <c r="F244" t="s">
        <v>415</v>
      </c>
      <c r="G244" t="s">
        <v>405</v>
      </c>
      <c r="H244">
        <v>25017</v>
      </c>
      <c r="I244" t="b">
        <v>0</v>
      </c>
      <c r="J244" t="b">
        <v>0</v>
      </c>
      <c r="K244">
        <f>VLOOKUP(H244,county_brewery_ml!A$2:N$1285,13,FALSE)</f>
        <v>1</v>
      </c>
      <c r="L244">
        <f>VLOOKUP(H244,county_brewery_ml!A$2:N$1285,14,FALSE)</f>
        <v>1</v>
      </c>
    </row>
    <row r="245" spans="1:12" x14ac:dyDescent="0.35">
      <c r="A245">
        <v>243</v>
      </c>
      <c r="B245" t="s">
        <v>418</v>
      </c>
      <c r="C245" t="s">
        <v>40</v>
      </c>
      <c r="D245">
        <v>42.656149079999999</v>
      </c>
      <c r="E245">
        <v>-71.147885790000004</v>
      </c>
      <c r="F245" t="s">
        <v>419</v>
      </c>
      <c r="G245" t="s">
        <v>405</v>
      </c>
      <c r="H245">
        <v>25009</v>
      </c>
      <c r="I245" t="b">
        <v>0</v>
      </c>
      <c r="J245" t="b">
        <v>0</v>
      </c>
      <c r="K245">
        <f>VLOOKUP(H245,county_brewery_ml!A$2:N$1285,13,FALSE)</f>
        <v>1</v>
      </c>
      <c r="L245">
        <f>VLOOKUP(H245,county_brewery_ml!A$2:N$1285,14,FALSE)</f>
        <v>1</v>
      </c>
    </row>
    <row r="246" spans="1:12" x14ac:dyDescent="0.35">
      <c r="A246">
        <v>244</v>
      </c>
      <c r="B246" t="s">
        <v>420</v>
      </c>
      <c r="C246" t="s">
        <v>22</v>
      </c>
      <c r="D246">
        <v>42.172263049999998</v>
      </c>
      <c r="E246">
        <v>-71.207232300000001</v>
      </c>
      <c r="F246" t="s">
        <v>421</v>
      </c>
      <c r="G246" t="s">
        <v>405</v>
      </c>
      <c r="H246">
        <v>25021</v>
      </c>
      <c r="I246" t="b">
        <v>0</v>
      </c>
      <c r="J246" t="b">
        <v>0</v>
      </c>
      <c r="K246">
        <f>VLOOKUP(H246,county_brewery_ml!A$2:N$1285,13,FALSE)</f>
        <v>1</v>
      </c>
      <c r="L246">
        <f>VLOOKUP(H246,county_brewery_ml!A$2:N$1285,14,FALSE)</f>
        <v>0</v>
      </c>
    </row>
    <row r="247" spans="1:12" x14ac:dyDescent="0.35">
      <c r="A247">
        <v>245</v>
      </c>
      <c r="B247" t="s">
        <v>422</v>
      </c>
      <c r="C247" t="s">
        <v>40</v>
      </c>
      <c r="D247">
        <v>42.364472999999997</v>
      </c>
      <c r="E247">
        <v>-71.060341199999996</v>
      </c>
      <c r="F247" t="s">
        <v>411</v>
      </c>
      <c r="G247" t="s">
        <v>405</v>
      </c>
      <c r="H247">
        <v>25025</v>
      </c>
      <c r="I247" t="b">
        <v>0</v>
      </c>
      <c r="J247" t="b">
        <v>0</v>
      </c>
      <c r="K247">
        <f>VLOOKUP(H247,county_brewery_ml!A$2:N$1285,13,FALSE)</f>
        <v>1</v>
      </c>
      <c r="L247">
        <f>VLOOKUP(H247,county_brewery_ml!A$2:N$1285,14,FALSE)</f>
        <v>1</v>
      </c>
    </row>
    <row r="248" spans="1:12" x14ac:dyDescent="0.35">
      <c r="A248">
        <v>246</v>
      </c>
      <c r="B248" t="s">
        <v>423</v>
      </c>
      <c r="C248" t="s">
        <v>49</v>
      </c>
      <c r="D248">
        <v>42.557835420000004</v>
      </c>
      <c r="E248">
        <v>-71.872940159999999</v>
      </c>
      <c r="F248" t="s">
        <v>424</v>
      </c>
      <c r="G248" t="s">
        <v>405</v>
      </c>
      <c r="H248">
        <v>25027</v>
      </c>
      <c r="I248" t="b">
        <v>1</v>
      </c>
      <c r="J248" t="b">
        <v>0</v>
      </c>
      <c r="K248">
        <f>VLOOKUP(H248,county_brewery_ml!A$2:N$1285,13,FALSE)</f>
        <v>1</v>
      </c>
      <c r="L248">
        <f>VLOOKUP(H248,county_brewery_ml!A$2:N$1285,14,FALSE)</f>
        <v>1</v>
      </c>
    </row>
    <row r="249" spans="1:12" x14ac:dyDescent="0.35">
      <c r="A249">
        <v>247</v>
      </c>
      <c r="B249" t="s">
        <v>425</v>
      </c>
      <c r="C249" t="s">
        <v>22</v>
      </c>
      <c r="D249">
        <v>42.45706449</v>
      </c>
      <c r="E249">
        <v>-73.212023029999997</v>
      </c>
      <c r="F249" t="s">
        <v>407</v>
      </c>
      <c r="G249" t="s">
        <v>405</v>
      </c>
      <c r="H249">
        <v>25003</v>
      </c>
      <c r="I249" t="b">
        <v>0</v>
      </c>
      <c r="J249" t="b">
        <v>0</v>
      </c>
      <c r="K249">
        <f>VLOOKUP(H249,county_brewery_ml!A$2:N$1285,13,FALSE)</f>
        <v>1</v>
      </c>
      <c r="L249">
        <f>VLOOKUP(H249,county_brewery_ml!A$2:N$1285,14,FALSE)</f>
        <v>1</v>
      </c>
    </row>
    <row r="250" spans="1:12" x14ac:dyDescent="0.35">
      <c r="A250">
        <v>248</v>
      </c>
      <c r="B250" t="s">
        <v>426</v>
      </c>
      <c r="C250" t="s">
        <v>22</v>
      </c>
      <c r="D250">
        <v>42.2950789</v>
      </c>
      <c r="E250">
        <v>-85.571536800000004</v>
      </c>
      <c r="F250" t="s">
        <v>427</v>
      </c>
      <c r="G250" t="s">
        <v>428</v>
      </c>
      <c r="H250">
        <v>26077</v>
      </c>
      <c r="I250" t="b">
        <v>0</v>
      </c>
      <c r="J250" t="b">
        <v>0</v>
      </c>
      <c r="K250">
        <f>VLOOKUP(H250,county_brewery_ml!A$2:N$1285,13,FALSE)</f>
        <v>0</v>
      </c>
      <c r="L250">
        <f>VLOOKUP(H250,county_brewery_ml!A$2:N$1285,14,FALSE)</f>
        <v>1</v>
      </c>
    </row>
    <row r="251" spans="1:12" x14ac:dyDescent="0.35">
      <c r="A251">
        <v>249</v>
      </c>
      <c r="B251" t="s">
        <v>429</v>
      </c>
      <c r="C251" t="s">
        <v>40</v>
      </c>
      <c r="D251">
        <v>42.381461700000003</v>
      </c>
      <c r="E251">
        <v>-82.939910299999994</v>
      </c>
      <c r="F251" t="s">
        <v>430</v>
      </c>
      <c r="G251" t="s">
        <v>428</v>
      </c>
      <c r="H251">
        <v>26163</v>
      </c>
      <c r="I251" t="b">
        <v>0</v>
      </c>
      <c r="J251" t="b">
        <v>0</v>
      </c>
      <c r="K251">
        <f>VLOOKUP(H251,county_brewery_ml!A$2:N$1285,13,FALSE)</f>
        <v>1</v>
      </c>
      <c r="L251">
        <f>VLOOKUP(H251,county_brewery_ml!A$2:N$1285,14,FALSE)</f>
        <v>0</v>
      </c>
    </row>
    <row r="252" spans="1:12" x14ac:dyDescent="0.35">
      <c r="A252">
        <v>250</v>
      </c>
      <c r="B252" t="s">
        <v>431</v>
      </c>
      <c r="C252" t="s">
        <v>40</v>
      </c>
      <c r="D252">
        <v>42.934629309999998</v>
      </c>
      <c r="E252">
        <v>-85.336553510000002</v>
      </c>
      <c r="F252" t="s">
        <v>225</v>
      </c>
      <c r="G252" t="s">
        <v>428</v>
      </c>
      <c r="H252">
        <v>26081</v>
      </c>
      <c r="I252" t="b">
        <v>0</v>
      </c>
      <c r="J252" t="b">
        <v>0</v>
      </c>
      <c r="K252">
        <f>VLOOKUP(H252,county_brewery_ml!A$2:N$1285,13,FALSE)</f>
        <v>1</v>
      </c>
      <c r="L252">
        <f>VLOOKUP(H252,county_brewery_ml!A$2:N$1285,14,FALSE)</f>
        <v>1</v>
      </c>
    </row>
    <row r="253" spans="1:12" x14ac:dyDescent="0.35">
      <c r="A253">
        <v>251</v>
      </c>
      <c r="B253" t="s">
        <v>432</v>
      </c>
      <c r="C253" t="s">
        <v>40</v>
      </c>
      <c r="D253">
        <v>44.853192870000001</v>
      </c>
      <c r="E253">
        <v>-85.793115110000002</v>
      </c>
      <c r="F253" t="s">
        <v>433</v>
      </c>
      <c r="G253" t="s">
        <v>428</v>
      </c>
      <c r="H253">
        <v>26089</v>
      </c>
      <c r="I253" t="b">
        <v>0</v>
      </c>
      <c r="J253" t="b">
        <v>0</v>
      </c>
      <c r="K253">
        <f>VLOOKUP(H253,county_brewery_ml!A$2:N$1285,13,FALSE)</f>
        <v>1</v>
      </c>
      <c r="L253">
        <f>VLOOKUP(H253,county_brewery_ml!A$2:N$1285,14,FALSE)</f>
        <v>1</v>
      </c>
    </row>
    <row r="254" spans="1:12" x14ac:dyDescent="0.35">
      <c r="A254">
        <v>252</v>
      </c>
      <c r="B254" t="s">
        <v>434</v>
      </c>
      <c r="C254" t="s">
        <v>40</v>
      </c>
      <c r="D254">
        <v>42.271602250000001</v>
      </c>
      <c r="E254">
        <v>-85.631224939999996</v>
      </c>
      <c r="F254" t="s">
        <v>427</v>
      </c>
      <c r="G254" t="s">
        <v>428</v>
      </c>
      <c r="H254">
        <v>26077</v>
      </c>
      <c r="I254" t="b">
        <v>0</v>
      </c>
      <c r="J254" t="b">
        <v>0</v>
      </c>
      <c r="K254">
        <f>VLOOKUP(H254,county_brewery_ml!A$2:N$1285,13,FALSE)</f>
        <v>0</v>
      </c>
      <c r="L254">
        <f>VLOOKUP(H254,county_brewery_ml!A$2:N$1285,14,FALSE)</f>
        <v>1</v>
      </c>
    </row>
    <row r="255" spans="1:12" x14ac:dyDescent="0.35">
      <c r="A255">
        <v>253</v>
      </c>
      <c r="B255" t="s">
        <v>435</v>
      </c>
      <c r="C255" t="s">
        <v>40</v>
      </c>
      <c r="D255">
        <v>42.959615909999997</v>
      </c>
      <c r="E255">
        <v>-85.646838090000003</v>
      </c>
      <c r="F255" t="s">
        <v>225</v>
      </c>
      <c r="G255" t="s">
        <v>428</v>
      </c>
      <c r="H255">
        <v>26081</v>
      </c>
      <c r="I255" t="b">
        <v>0</v>
      </c>
      <c r="J255" t="b">
        <v>0</v>
      </c>
      <c r="K255">
        <f>VLOOKUP(H255,county_brewery_ml!A$2:N$1285,13,FALSE)</f>
        <v>1</v>
      </c>
      <c r="L255">
        <f>VLOOKUP(H255,county_brewery_ml!A$2:N$1285,14,FALSE)</f>
        <v>1</v>
      </c>
    </row>
    <row r="256" spans="1:12" x14ac:dyDescent="0.35">
      <c r="A256">
        <v>254</v>
      </c>
      <c r="B256" t="s">
        <v>436</v>
      </c>
      <c r="C256" t="s">
        <v>40</v>
      </c>
      <c r="D256">
        <v>42.313080990000003</v>
      </c>
      <c r="E256">
        <v>-86.11152208</v>
      </c>
      <c r="F256" t="s">
        <v>437</v>
      </c>
      <c r="G256" t="s">
        <v>428</v>
      </c>
      <c r="H256">
        <v>26159</v>
      </c>
      <c r="I256" t="b">
        <v>0</v>
      </c>
      <c r="J256" t="b">
        <v>0</v>
      </c>
      <c r="K256">
        <f>VLOOKUP(H256,county_brewery_ml!A$2:N$1285,13,FALSE)</f>
        <v>0</v>
      </c>
      <c r="L256">
        <f>VLOOKUP(H256,county_brewery_ml!A$2:N$1285,14,FALSE)</f>
        <v>0</v>
      </c>
    </row>
    <row r="257" spans="1:12" x14ac:dyDescent="0.35">
      <c r="A257">
        <v>255</v>
      </c>
      <c r="B257" t="s">
        <v>438</v>
      </c>
      <c r="C257" t="s">
        <v>22</v>
      </c>
      <c r="D257">
        <v>42.87142429</v>
      </c>
      <c r="E257">
        <v>-84.903214840000004</v>
      </c>
      <c r="F257" t="s">
        <v>439</v>
      </c>
      <c r="G257" t="s">
        <v>428</v>
      </c>
      <c r="H257">
        <v>26067</v>
      </c>
      <c r="I257" t="b">
        <v>0</v>
      </c>
      <c r="J257" t="b">
        <v>0</v>
      </c>
      <c r="K257">
        <f>VLOOKUP(H257,county_brewery_ml!A$2:N$1285,13,FALSE)</f>
        <v>0</v>
      </c>
      <c r="L257">
        <f>VLOOKUP(H257,county_brewery_ml!A$2:N$1285,14,FALSE)</f>
        <v>0</v>
      </c>
    </row>
    <row r="258" spans="1:12" x14ac:dyDescent="0.35">
      <c r="A258">
        <v>256</v>
      </c>
      <c r="B258" t="s">
        <v>440</v>
      </c>
      <c r="C258" t="s">
        <v>40</v>
      </c>
      <c r="D258">
        <v>42.511354599999997</v>
      </c>
      <c r="E258">
        <v>-83.614590000000007</v>
      </c>
      <c r="F258" t="s">
        <v>441</v>
      </c>
      <c r="G258" t="s">
        <v>428</v>
      </c>
      <c r="H258">
        <v>26125</v>
      </c>
      <c r="I258" t="b">
        <v>0</v>
      </c>
      <c r="J258" t="b">
        <v>0</v>
      </c>
      <c r="K258">
        <f>VLOOKUP(H258,county_brewery_ml!A$2:N$1285,13,FALSE)</f>
        <v>1</v>
      </c>
      <c r="L258">
        <f>VLOOKUP(H258,county_brewery_ml!A$2:N$1285,14,FALSE)</f>
        <v>1</v>
      </c>
    </row>
    <row r="259" spans="1:12" x14ac:dyDescent="0.35">
      <c r="A259">
        <v>257</v>
      </c>
      <c r="B259" t="s">
        <v>442</v>
      </c>
      <c r="C259" t="s">
        <v>22</v>
      </c>
      <c r="D259">
        <v>42.293244710000003</v>
      </c>
      <c r="E259">
        <v>-85.583158879999999</v>
      </c>
      <c r="F259" t="s">
        <v>427</v>
      </c>
      <c r="G259" t="s">
        <v>428</v>
      </c>
      <c r="H259">
        <v>26077</v>
      </c>
      <c r="I259" t="b">
        <v>0</v>
      </c>
      <c r="J259" t="b">
        <v>0</v>
      </c>
      <c r="K259">
        <f>VLOOKUP(H259,county_brewery_ml!A$2:N$1285,13,FALSE)</f>
        <v>0</v>
      </c>
      <c r="L259">
        <f>VLOOKUP(H259,county_brewery_ml!A$2:N$1285,14,FALSE)</f>
        <v>1</v>
      </c>
    </row>
    <row r="260" spans="1:12" x14ac:dyDescent="0.35">
      <c r="A260">
        <v>258</v>
      </c>
      <c r="B260" t="s">
        <v>443</v>
      </c>
      <c r="C260" t="s">
        <v>40</v>
      </c>
      <c r="D260">
        <v>42.965488999999998</v>
      </c>
      <c r="E260">
        <v>-85.664754000000002</v>
      </c>
      <c r="F260" t="s">
        <v>225</v>
      </c>
      <c r="G260" t="s">
        <v>428</v>
      </c>
      <c r="H260">
        <v>26081</v>
      </c>
      <c r="I260" t="b">
        <v>0</v>
      </c>
      <c r="J260" t="b">
        <v>0</v>
      </c>
      <c r="K260">
        <f>VLOOKUP(H260,county_brewery_ml!A$2:N$1285,13,FALSE)</f>
        <v>1</v>
      </c>
      <c r="L260">
        <f>VLOOKUP(H260,county_brewery_ml!A$2:N$1285,14,FALSE)</f>
        <v>1</v>
      </c>
    </row>
    <row r="261" spans="1:12" x14ac:dyDescent="0.35">
      <c r="A261">
        <v>259</v>
      </c>
      <c r="B261" t="s">
        <v>444</v>
      </c>
      <c r="C261" t="s">
        <v>40</v>
      </c>
      <c r="D261">
        <v>42.290885199999998</v>
      </c>
      <c r="E261">
        <v>-85.590082609999996</v>
      </c>
      <c r="F261" t="s">
        <v>427</v>
      </c>
      <c r="G261" t="s">
        <v>428</v>
      </c>
      <c r="H261">
        <v>26077</v>
      </c>
      <c r="I261" t="b">
        <v>0</v>
      </c>
      <c r="J261" t="b">
        <v>0</v>
      </c>
      <c r="K261">
        <f>VLOOKUP(H261,county_brewery_ml!A$2:N$1285,13,FALSE)</f>
        <v>0</v>
      </c>
      <c r="L261">
        <f>VLOOKUP(H261,county_brewery_ml!A$2:N$1285,14,FALSE)</f>
        <v>1</v>
      </c>
    </row>
    <row r="262" spans="1:12" x14ac:dyDescent="0.35">
      <c r="A262">
        <v>260</v>
      </c>
      <c r="B262" t="s">
        <v>445</v>
      </c>
      <c r="C262" t="s">
        <v>22</v>
      </c>
      <c r="D262">
        <v>33.132651850000002</v>
      </c>
      <c r="E262">
        <v>-117.2584133</v>
      </c>
      <c r="F262" t="s">
        <v>67</v>
      </c>
      <c r="G262" t="s">
        <v>65</v>
      </c>
      <c r="H262">
        <v>6073</v>
      </c>
      <c r="I262" t="b">
        <v>0</v>
      </c>
      <c r="J262" t="b">
        <v>0</v>
      </c>
      <c r="K262">
        <f>VLOOKUP(H262,county_brewery_ml!A$2:N$1285,13,FALSE)</f>
        <v>1</v>
      </c>
      <c r="L262">
        <f>VLOOKUP(H262,county_brewery_ml!A$2:N$1285,14,FALSE)</f>
        <v>1</v>
      </c>
    </row>
    <row r="263" spans="1:12" x14ac:dyDescent="0.35">
      <c r="A263">
        <v>261</v>
      </c>
      <c r="B263" t="s">
        <v>446</v>
      </c>
      <c r="C263" t="s">
        <v>40</v>
      </c>
      <c r="D263">
        <v>42.249333999999998</v>
      </c>
      <c r="E263">
        <v>-84.406597000000005</v>
      </c>
      <c r="F263" t="s">
        <v>447</v>
      </c>
      <c r="G263" t="s">
        <v>428</v>
      </c>
      <c r="H263">
        <v>26075</v>
      </c>
      <c r="I263" t="b">
        <v>0</v>
      </c>
      <c r="J263" t="b">
        <v>0</v>
      </c>
      <c r="K263">
        <f>VLOOKUP(H263,county_brewery_ml!A$2:N$1285,13,FALSE)</f>
        <v>0</v>
      </c>
      <c r="L263">
        <f>VLOOKUP(H263,county_brewery_ml!A$2:N$1285,14,FALSE)</f>
        <v>0</v>
      </c>
    </row>
    <row r="264" spans="1:12" x14ac:dyDescent="0.35">
      <c r="A264">
        <v>262</v>
      </c>
      <c r="B264" t="s">
        <v>448</v>
      </c>
      <c r="C264" t="s">
        <v>40</v>
      </c>
      <c r="D264">
        <v>42.736266649999997</v>
      </c>
      <c r="E264">
        <v>-84.482824519999994</v>
      </c>
      <c r="F264" t="s">
        <v>449</v>
      </c>
      <c r="G264" t="s">
        <v>428</v>
      </c>
      <c r="H264">
        <v>26065</v>
      </c>
      <c r="I264" t="b">
        <v>0</v>
      </c>
      <c r="J264" t="b">
        <v>0</v>
      </c>
      <c r="K264">
        <f>VLOOKUP(H264,county_brewery_ml!A$2:N$1285,13,FALSE)</f>
        <v>0</v>
      </c>
      <c r="L264">
        <f>VLOOKUP(H264,county_brewery_ml!A$2:N$1285,14,FALSE)</f>
        <v>1</v>
      </c>
    </row>
    <row r="265" spans="1:12" x14ac:dyDescent="0.35">
      <c r="A265">
        <v>263</v>
      </c>
      <c r="B265" t="s">
        <v>450</v>
      </c>
      <c r="C265" t="s">
        <v>40</v>
      </c>
      <c r="D265">
        <v>43.951685670000003</v>
      </c>
      <c r="E265">
        <v>-86.447873020000003</v>
      </c>
      <c r="F265" t="s">
        <v>451</v>
      </c>
      <c r="G265" t="s">
        <v>428</v>
      </c>
      <c r="H265">
        <v>26105</v>
      </c>
      <c r="I265" t="b">
        <v>0</v>
      </c>
      <c r="J265" t="b">
        <v>0</v>
      </c>
      <c r="K265">
        <f>VLOOKUP(H265,county_brewery_ml!A$2:N$1285,13,FALSE)</f>
        <v>0</v>
      </c>
      <c r="L265">
        <f>VLOOKUP(H265,county_brewery_ml!A$2:N$1285,14,FALSE)</f>
        <v>0</v>
      </c>
    </row>
    <row r="266" spans="1:12" x14ac:dyDescent="0.35">
      <c r="A266">
        <v>264</v>
      </c>
      <c r="B266" t="s">
        <v>452</v>
      </c>
      <c r="C266" t="s">
        <v>40</v>
      </c>
      <c r="D266">
        <v>41.944746610000003</v>
      </c>
      <c r="E266">
        <v>-85.633339609999993</v>
      </c>
      <c r="F266" t="s">
        <v>453</v>
      </c>
      <c r="G266" t="s">
        <v>428</v>
      </c>
      <c r="H266">
        <v>26149</v>
      </c>
      <c r="I266" t="b">
        <v>0</v>
      </c>
      <c r="J266" t="b">
        <v>0</v>
      </c>
      <c r="K266">
        <f>VLOOKUP(H266,county_brewery_ml!A$2:N$1285,13,FALSE)</f>
        <v>0</v>
      </c>
      <c r="L266">
        <f>VLOOKUP(H266,county_brewery_ml!A$2:N$1285,14,FALSE)</f>
        <v>0</v>
      </c>
    </row>
    <row r="267" spans="1:12" x14ac:dyDescent="0.35">
      <c r="A267">
        <v>265</v>
      </c>
      <c r="B267" t="s">
        <v>454</v>
      </c>
      <c r="C267" t="s">
        <v>40</v>
      </c>
      <c r="D267">
        <v>42.842436290000002</v>
      </c>
      <c r="E267">
        <v>-84.569223710000003</v>
      </c>
      <c r="F267" t="s">
        <v>455</v>
      </c>
      <c r="G267" t="s">
        <v>428</v>
      </c>
      <c r="H267">
        <v>26037</v>
      </c>
      <c r="I267" t="b">
        <v>0</v>
      </c>
      <c r="J267" t="b">
        <v>0</v>
      </c>
      <c r="K267">
        <f>VLOOKUP(H267,county_brewery_ml!A$2:N$1285,13,FALSE)</f>
        <v>0</v>
      </c>
      <c r="L267">
        <f>VLOOKUP(H267,county_brewery_ml!A$2:N$1285,14,FALSE)</f>
        <v>0</v>
      </c>
    </row>
    <row r="268" spans="1:12" x14ac:dyDescent="0.35">
      <c r="A268">
        <v>266</v>
      </c>
      <c r="B268" t="s">
        <v>456</v>
      </c>
      <c r="C268" t="s">
        <v>40</v>
      </c>
      <c r="D268">
        <v>45.129832999999998</v>
      </c>
      <c r="E268">
        <v>-85.618019090000004</v>
      </c>
      <c r="F268" t="s">
        <v>433</v>
      </c>
      <c r="G268" t="s">
        <v>428</v>
      </c>
      <c r="H268">
        <v>26089</v>
      </c>
      <c r="I268" t="b">
        <v>0</v>
      </c>
      <c r="J268" t="b">
        <v>0</v>
      </c>
      <c r="K268">
        <f>VLOOKUP(H268,county_brewery_ml!A$2:N$1285,13,FALSE)</f>
        <v>1</v>
      </c>
      <c r="L268">
        <f>VLOOKUP(H268,county_brewery_ml!A$2:N$1285,14,FALSE)</f>
        <v>1</v>
      </c>
    </row>
    <row r="269" spans="1:12" x14ac:dyDescent="0.35">
      <c r="A269">
        <v>267</v>
      </c>
      <c r="B269" t="s">
        <v>457</v>
      </c>
      <c r="C269" t="s">
        <v>40</v>
      </c>
      <c r="D269">
        <v>43.423866420000003</v>
      </c>
      <c r="E269">
        <v>-85.795858080000002</v>
      </c>
      <c r="F269" t="s">
        <v>458</v>
      </c>
      <c r="G269" t="s">
        <v>428</v>
      </c>
      <c r="H269">
        <v>26123</v>
      </c>
      <c r="I269" t="b">
        <v>0</v>
      </c>
      <c r="J269" t="b">
        <v>0</v>
      </c>
      <c r="K269">
        <f>VLOOKUP(H269,county_brewery_ml!A$2:N$1285,13,FALSE)</f>
        <v>0</v>
      </c>
      <c r="L269">
        <f>VLOOKUP(H269,county_brewery_ml!A$2:N$1285,14,FALSE)</f>
        <v>0</v>
      </c>
    </row>
    <row r="270" spans="1:12" x14ac:dyDescent="0.35">
      <c r="A270">
        <v>268</v>
      </c>
      <c r="B270" t="s">
        <v>459</v>
      </c>
      <c r="C270" t="s">
        <v>22</v>
      </c>
      <c r="D270">
        <v>43.417723000000002</v>
      </c>
      <c r="E270">
        <v>-83.964013510000001</v>
      </c>
      <c r="F270" t="s">
        <v>460</v>
      </c>
      <c r="G270" t="s">
        <v>428</v>
      </c>
      <c r="H270">
        <v>26145</v>
      </c>
      <c r="I270" t="b">
        <v>0</v>
      </c>
      <c r="J270" t="b">
        <v>0</v>
      </c>
      <c r="K270">
        <f>VLOOKUP(H270,county_brewery_ml!A$2:N$1285,13,FALSE)</f>
        <v>0</v>
      </c>
      <c r="L270">
        <f>VLOOKUP(H270,county_brewery_ml!A$2:N$1285,14,FALSE)</f>
        <v>0</v>
      </c>
    </row>
    <row r="271" spans="1:12" x14ac:dyDescent="0.35">
      <c r="A271">
        <v>269</v>
      </c>
      <c r="B271" t="s">
        <v>461</v>
      </c>
      <c r="C271" t="s">
        <v>22</v>
      </c>
      <c r="D271">
        <v>42.252862499999999</v>
      </c>
      <c r="E271">
        <v>-83.73385304</v>
      </c>
      <c r="F271" t="s">
        <v>462</v>
      </c>
      <c r="G271" t="s">
        <v>428</v>
      </c>
      <c r="H271">
        <v>26161</v>
      </c>
      <c r="I271" t="b">
        <v>0</v>
      </c>
      <c r="J271" t="b">
        <v>0</v>
      </c>
      <c r="K271">
        <f>VLOOKUP(H271,county_brewery_ml!A$2:N$1285,13,FALSE)</f>
        <v>1</v>
      </c>
      <c r="L271">
        <f>VLOOKUP(H271,county_brewery_ml!A$2:N$1285,14,FALSE)</f>
        <v>1</v>
      </c>
    </row>
    <row r="272" spans="1:12" x14ac:dyDescent="0.35">
      <c r="A272">
        <v>270</v>
      </c>
      <c r="B272" t="s">
        <v>463</v>
      </c>
      <c r="C272" t="s">
        <v>22</v>
      </c>
      <c r="D272">
        <v>42.841188879999997</v>
      </c>
      <c r="E272">
        <v>-85.578330649999998</v>
      </c>
      <c r="F272" t="s">
        <v>225</v>
      </c>
      <c r="G272" t="s">
        <v>428</v>
      </c>
      <c r="H272">
        <v>26081</v>
      </c>
      <c r="I272" t="b">
        <v>0</v>
      </c>
      <c r="J272" t="b">
        <v>0</v>
      </c>
      <c r="K272">
        <f>VLOOKUP(H272,county_brewery_ml!A$2:N$1285,13,FALSE)</f>
        <v>1</v>
      </c>
      <c r="L272">
        <f>VLOOKUP(H272,county_brewery_ml!A$2:N$1285,14,FALSE)</f>
        <v>1</v>
      </c>
    </row>
    <row r="273" spans="1:12" x14ac:dyDescent="0.35">
      <c r="A273">
        <v>271</v>
      </c>
      <c r="B273" t="s">
        <v>464</v>
      </c>
      <c r="C273" t="s">
        <v>22</v>
      </c>
      <c r="D273">
        <v>42.487265309999998</v>
      </c>
      <c r="E273">
        <v>-83.140595869999999</v>
      </c>
      <c r="F273" t="s">
        <v>441</v>
      </c>
      <c r="G273" t="s">
        <v>428</v>
      </c>
      <c r="H273">
        <v>26125</v>
      </c>
      <c r="I273" t="b">
        <v>0</v>
      </c>
      <c r="J273" t="b">
        <v>0</v>
      </c>
      <c r="K273">
        <f>VLOOKUP(H273,county_brewery_ml!A$2:N$1285,13,FALSE)</f>
        <v>1</v>
      </c>
      <c r="L273">
        <f>VLOOKUP(H273,county_brewery_ml!A$2:N$1285,14,FALSE)</f>
        <v>1</v>
      </c>
    </row>
    <row r="274" spans="1:12" x14ac:dyDescent="0.35">
      <c r="A274">
        <v>272</v>
      </c>
      <c r="B274" t="s">
        <v>465</v>
      </c>
      <c r="C274" t="s">
        <v>40</v>
      </c>
      <c r="D274">
        <v>42.632020140000002</v>
      </c>
      <c r="E274">
        <v>-82.973614139999995</v>
      </c>
      <c r="F274" t="s">
        <v>466</v>
      </c>
      <c r="G274" t="s">
        <v>428</v>
      </c>
      <c r="H274">
        <v>26099</v>
      </c>
      <c r="I274" t="b">
        <v>0</v>
      </c>
      <c r="J274" t="b">
        <v>0</v>
      </c>
      <c r="K274">
        <f>VLOOKUP(H274,county_brewery_ml!A$2:N$1285,13,FALSE)</f>
        <v>1</v>
      </c>
      <c r="L274">
        <f>VLOOKUP(H274,county_brewery_ml!A$2:N$1285,14,FALSE)</f>
        <v>0</v>
      </c>
    </row>
    <row r="275" spans="1:12" x14ac:dyDescent="0.35">
      <c r="A275">
        <v>273</v>
      </c>
      <c r="B275" t="s">
        <v>467</v>
      </c>
      <c r="C275" t="s">
        <v>40</v>
      </c>
      <c r="D275">
        <v>42.471222310000002</v>
      </c>
      <c r="E275">
        <v>-82.888778590000001</v>
      </c>
      <c r="F275" t="s">
        <v>466</v>
      </c>
      <c r="G275" t="s">
        <v>428</v>
      </c>
      <c r="H275">
        <v>26099</v>
      </c>
      <c r="I275" t="b">
        <v>0</v>
      </c>
      <c r="J275" t="b">
        <v>0</v>
      </c>
      <c r="K275">
        <f>VLOOKUP(H275,county_brewery_ml!A$2:N$1285,13,FALSE)</f>
        <v>1</v>
      </c>
      <c r="L275">
        <f>VLOOKUP(H275,county_brewery_ml!A$2:N$1285,14,FALSE)</f>
        <v>0</v>
      </c>
    </row>
    <row r="276" spans="1:12" x14ac:dyDescent="0.35">
      <c r="A276">
        <v>274</v>
      </c>
      <c r="B276" t="s">
        <v>468</v>
      </c>
      <c r="C276" t="s">
        <v>22</v>
      </c>
      <c r="D276">
        <v>41.942755900000002</v>
      </c>
      <c r="E276">
        <v>-86.556157499999998</v>
      </c>
      <c r="F276" t="s">
        <v>469</v>
      </c>
      <c r="G276" t="s">
        <v>428</v>
      </c>
      <c r="H276">
        <v>26021</v>
      </c>
      <c r="I276" t="b">
        <v>0</v>
      </c>
      <c r="J276" t="b">
        <v>0</v>
      </c>
      <c r="K276">
        <f>VLOOKUP(H276,county_brewery_ml!A$2:N$1285,13,FALSE)</f>
        <v>0</v>
      </c>
      <c r="L276">
        <f>VLOOKUP(H276,county_brewery_ml!A$2:N$1285,14,FALSE)</f>
        <v>1</v>
      </c>
    </row>
    <row r="277" spans="1:12" x14ac:dyDescent="0.35">
      <c r="A277">
        <v>275</v>
      </c>
      <c r="B277" t="s">
        <v>470</v>
      </c>
      <c r="C277" t="s">
        <v>40</v>
      </c>
      <c r="D277">
        <v>42.004052000000001</v>
      </c>
      <c r="E277">
        <v>-83.946190999999999</v>
      </c>
      <c r="F277" t="s">
        <v>471</v>
      </c>
      <c r="G277" t="s">
        <v>428</v>
      </c>
      <c r="H277">
        <v>26091</v>
      </c>
      <c r="I277" t="b">
        <v>0</v>
      </c>
      <c r="J277" t="b">
        <v>0</v>
      </c>
      <c r="K277">
        <f>VLOOKUP(H277,county_brewery_ml!A$2:N$1285,13,FALSE)</f>
        <v>0</v>
      </c>
      <c r="L277">
        <f>VLOOKUP(H277,county_brewery_ml!A$2:N$1285,14,FALSE)</f>
        <v>0</v>
      </c>
    </row>
    <row r="278" spans="1:12" x14ac:dyDescent="0.35">
      <c r="A278">
        <v>276</v>
      </c>
      <c r="B278" t="s">
        <v>472</v>
      </c>
      <c r="C278" t="s">
        <v>40</v>
      </c>
      <c r="D278">
        <v>42.985077330000003</v>
      </c>
      <c r="E278">
        <v>-85.681010000000001</v>
      </c>
      <c r="F278" t="s">
        <v>225</v>
      </c>
      <c r="G278" t="s">
        <v>428</v>
      </c>
      <c r="H278">
        <v>26081</v>
      </c>
      <c r="I278" t="b">
        <v>0</v>
      </c>
      <c r="J278" t="b">
        <v>0</v>
      </c>
      <c r="K278">
        <f>VLOOKUP(H278,county_brewery_ml!A$2:N$1285,13,FALSE)</f>
        <v>1</v>
      </c>
      <c r="L278">
        <f>VLOOKUP(H278,county_brewery_ml!A$2:N$1285,14,FALSE)</f>
        <v>1</v>
      </c>
    </row>
    <row r="279" spans="1:12" x14ac:dyDescent="0.35">
      <c r="A279">
        <v>277</v>
      </c>
      <c r="B279" t="s">
        <v>473</v>
      </c>
      <c r="C279" t="s">
        <v>40</v>
      </c>
      <c r="D279">
        <v>42.812117649999998</v>
      </c>
      <c r="E279">
        <v>-86.014634819999998</v>
      </c>
      <c r="F279" t="s">
        <v>474</v>
      </c>
      <c r="G279" t="s">
        <v>428</v>
      </c>
      <c r="H279">
        <v>26139</v>
      </c>
      <c r="I279" t="b">
        <v>0</v>
      </c>
      <c r="J279" t="b">
        <v>0</v>
      </c>
      <c r="K279">
        <f>VLOOKUP(H279,county_brewery_ml!A$2:N$1285,13,FALSE)</f>
        <v>1</v>
      </c>
      <c r="L279">
        <f>VLOOKUP(H279,county_brewery_ml!A$2:N$1285,14,FALSE)</f>
        <v>1</v>
      </c>
    </row>
    <row r="280" spans="1:12" x14ac:dyDescent="0.35">
      <c r="A280">
        <v>278</v>
      </c>
      <c r="B280" t="s">
        <v>475</v>
      </c>
      <c r="C280" t="s">
        <v>40</v>
      </c>
      <c r="D280">
        <v>42.648748699999999</v>
      </c>
      <c r="E280">
        <v>-85.284583999999995</v>
      </c>
      <c r="F280" t="s">
        <v>476</v>
      </c>
      <c r="G280" t="s">
        <v>428</v>
      </c>
      <c r="H280">
        <v>26015</v>
      </c>
      <c r="I280" t="b">
        <v>0</v>
      </c>
      <c r="J280" t="b">
        <v>0</v>
      </c>
      <c r="K280">
        <f>VLOOKUP(H280,county_brewery_ml!A$2:N$1285,13,FALSE)</f>
        <v>0</v>
      </c>
      <c r="L280">
        <f>VLOOKUP(H280,county_brewery_ml!A$2:N$1285,14,FALSE)</f>
        <v>0</v>
      </c>
    </row>
    <row r="281" spans="1:12" x14ac:dyDescent="0.35">
      <c r="A281">
        <v>279</v>
      </c>
      <c r="B281" t="s">
        <v>477</v>
      </c>
      <c r="C281" t="s">
        <v>22</v>
      </c>
      <c r="D281">
        <v>42.012866680000002</v>
      </c>
      <c r="E281">
        <v>-86.519630250000006</v>
      </c>
      <c r="F281" t="s">
        <v>469</v>
      </c>
      <c r="G281" t="s">
        <v>428</v>
      </c>
      <c r="H281">
        <v>26021</v>
      </c>
      <c r="I281" t="b">
        <v>0</v>
      </c>
      <c r="J281" t="b">
        <v>0</v>
      </c>
      <c r="K281">
        <f>VLOOKUP(H281,county_brewery_ml!A$2:N$1285,13,FALSE)</f>
        <v>0</v>
      </c>
      <c r="L281">
        <f>VLOOKUP(H281,county_brewery_ml!A$2:N$1285,14,FALSE)</f>
        <v>1</v>
      </c>
    </row>
    <row r="282" spans="1:12" x14ac:dyDescent="0.35">
      <c r="A282">
        <v>280</v>
      </c>
      <c r="B282" t="s">
        <v>478</v>
      </c>
      <c r="C282" t="s">
        <v>22</v>
      </c>
      <c r="D282">
        <v>42.455425220000002</v>
      </c>
      <c r="E282">
        <v>-83.650993080000006</v>
      </c>
      <c r="F282" t="s">
        <v>441</v>
      </c>
      <c r="G282" t="s">
        <v>428</v>
      </c>
      <c r="H282">
        <v>26125</v>
      </c>
      <c r="I282" t="b">
        <v>0</v>
      </c>
      <c r="J282" t="b">
        <v>0</v>
      </c>
      <c r="K282">
        <f>VLOOKUP(H282,county_brewery_ml!A$2:N$1285,13,FALSE)</f>
        <v>1</v>
      </c>
      <c r="L282">
        <f>VLOOKUP(H282,county_brewery_ml!A$2:N$1285,14,FALSE)</f>
        <v>1</v>
      </c>
    </row>
    <row r="283" spans="1:12" x14ac:dyDescent="0.35">
      <c r="A283">
        <v>281</v>
      </c>
      <c r="B283" t="s">
        <v>479</v>
      </c>
      <c r="C283" t="s">
        <v>22</v>
      </c>
      <c r="D283">
        <v>44.951065509999999</v>
      </c>
      <c r="E283">
        <v>-93.088034820000004</v>
      </c>
      <c r="F283" t="s">
        <v>480</v>
      </c>
      <c r="G283" t="s">
        <v>481</v>
      </c>
      <c r="H283">
        <v>27123</v>
      </c>
      <c r="I283" t="b">
        <v>0</v>
      </c>
      <c r="J283" t="b">
        <v>0</v>
      </c>
      <c r="K283">
        <f>VLOOKUP(H283,county_brewery_ml!A$2:N$1285,13,FALSE)</f>
        <v>1</v>
      </c>
      <c r="L283">
        <f>VLOOKUP(H283,county_brewery_ml!A$2:N$1285,14,FALSE)</f>
        <v>1</v>
      </c>
    </row>
    <row r="284" spans="1:12" x14ac:dyDescent="0.35">
      <c r="A284">
        <v>282</v>
      </c>
      <c r="B284" t="s">
        <v>482</v>
      </c>
      <c r="C284" t="s">
        <v>40</v>
      </c>
      <c r="D284">
        <v>47.427693099999999</v>
      </c>
      <c r="E284">
        <v>-92.935596399999994</v>
      </c>
      <c r="F284" t="s">
        <v>483</v>
      </c>
      <c r="G284" t="s">
        <v>481</v>
      </c>
      <c r="H284">
        <v>27137</v>
      </c>
      <c r="I284" t="b">
        <v>0</v>
      </c>
      <c r="J284" t="b">
        <v>0</v>
      </c>
      <c r="K284">
        <f>VLOOKUP(H284,county_brewery_ml!A$2:N$1285,13,FALSE)</f>
        <v>0</v>
      </c>
      <c r="L284">
        <f>VLOOKUP(H284,county_brewery_ml!A$2:N$1285,14,FALSE)</f>
        <v>1</v>
      </c>
    </row>
    <row r="285" spans="1:12" x14ac:dyDescent="0.35">
      <c r="A285">
        <v>283</v>
      </c>
      <c r="B285" t="s">
        <v>484</v>
      </c>
      <c r="C285" t="s">
        <v>40</v>
      </c>
      <c r="D285">
        <v>46.789867989999998</v>
      </c>
      <c r="E285">
        <v>-92.094188090000003</v>
      </c>
      <c r="F285" t="s">
        <v>483</v>
      </c>
      <c r="G285" t="s">
        <v>481</v>
      </c>
      <c r="H285">
        <v>27137</v>
      </c>
      <c r="I285" t="b">
        <v>0</v>
      </c>
      <c r="J285" t="b">
        <v>0</v>
      </c>
      <c r="K285">
        <f>VLOOKUP(H285,county_brewery_ml!A$2:N$1285,13,FALSE)</f>
        <v>0</v>
      </c>
      <c r="L285">
        <f>VLOOKUP(H285,county_brewery_ml!A$2:N$1285,14,FALSE)</f>
        <v>1</v>
      </c>
    </row>
    <row r="286" spans="1:12" x14ac:dyDescent="0.35">
      <c r="A286">
        <v>284</v>
      </c>
      <c r="B286" t="s">
        <v>485</v>
      </c>
      <c r="C286" t="s">
        <v>22</v>
      </c>
      <c r="D286">
        <v>40.480553</v>
      </c>
      <c r="E286">
        <v>-124.108369</v>
      </c>
      <c r="F286" t="s">
        <v>486</v>
      </c>
      <c r="G286" t="s">
        <v>65</v>
      </c>
      <c r="H286">
        <v>6023</v>
      </c>
      <c r="I286" t="b">
        <v>0</v>
      </c>
      <c r="J286" t="b">
        <v>0</v>
      </c>
      <c r="K286">
        <f>VLOOKUP(H286,county_brewery_ml!A$2:N$1285,13,FALSE)</f>
        <v>1</v>
      </c>
      <c r="L286">
        <f>VLOOKUP(H286,county_brewery_ml!A$2:N$1285,14,FALSE)</f>
        <v>1</v>
      </c>
    </row>
    <row r="287" spans="1:12" x14ac:dyDescent="0.35">
      <c r="A287">
        <v>285</v>
      </c>
      <c r="B287" t="s">
        <v>487</v>
      </c>
      <c r="C287" t="s">
        <v>40</v>
      </c>
      <c r="D287">
        <v>44.02937696</v>
      </c>
      <c r="E287">
        <v>-92.478681010000003</v>
      </c>
      <c r="F287" t="s">
        <v>488</v>
      </c>
      <c r="G287" t="s">
        <v>481</v>
      </c>
      <c r="H287">
        <v>27109</v>
      </c>
      <c r="I287" t="b">
        <v>0</v>
      </c>
      <c r="J287" t="b">
        <v>0</v>
      </c>
      <c r="K287">
        <f>VLOOKUP(H287,county_brewery_ml!A$2:N$1285,13,FALSE)</f>
        <v>0</v>
      </c>
      <c r="L287">
        <f>VLOOKUP(H287,county_brewery_ml!A$2:N$1285,14,FALSE)</f>
        <v>1</v>
      </c>
    </row>
    <row r="288" spans="1:12" x14ac:dyDescent="0.35">
      <c r="A288">
        <v>286</v>
      </c>
      <c r="B288" t="s">
        <v>489</v>
      </c>
      <c r="C288" t="s">
        <v>22</v>
      </c>
      <c r="D288">
        <v>46.498349779999998</v>
      </c>
      <c r="E288">
        <v>-94.29766266</v>
      </c>
      <c r="F288" t="s">
        <v>490</v>
      </c>
      <c r="G288" t="s">
        <v>481</v>
      </c>
      <c r="H288">
        <v>27035</v>
      </c>
      <c r="I288" t="b">
        <v>0</v>
      </c>
      <c r="J288" t="b">
        <v>0</v>
      </c>
      <c r="K288">
        <f>VLOOKUP(H288,county_brewery_ml!A$2:N$1285,13,FALSE)</f>
        <v>0</v>
      </c>
      <c r="L288">
        <f>VLOOKUP(H288,county_brewery_ml!A$2:N$1285,14,FALSE)</f>
        <v>0</v>
      </c>
    </row>
    <row r="289" spans="1:12" x14ac:dyDescent="0.35">
      <c r="A289">
        <v>287</v>
      </c>
      <c r="B289" t="s">
        <v>491</v>
      </c>
      <c r="C289" t="s">
        <v>22</v>
      </c>
      <c r="D289">
        <v>45.189090299999997</v>
      </c>
      <c r="E289">
        <v>-93.106413500000002</v>
      </c>
      <c r="F289" t="s">
        <v>492</v>
      </c>
      <c r="G289" t="s">
        <v>481</v>
      </c>
      <c r="H289">
        <v>27003</v>
      </c>
      <c r="I289" t="b">
        <v>0</v>
      </c>
      <c r="J289" t="b">
        <v>0</v>
      </c>
      <c r="K289">
        <f>VLOOKUP(H289,county_brewery_ml!A$2:N$1285,13,FALSE)</f>
        <v>0</v>
      </c>
      <c r="L289">
        <f>VLOOKUP(H289,county_brewery_ml!A$2:N$1285,14,FALSE)</f>
        <v>0</v>
      </c>
    </row>
    <row r="290" spans="1:12" x14ac:dyDescent="0.35">
      <c r="A290">
        <v>288</v>
      </c>
      <c r="B290" t="s">
        <v>493</v>
      </c>
      <c r="C290" t="s">
        <v>22</v>
      </c>
      <c r="D290">
        <v>44.968938700000002</v>
      </c>
      <c r="E290">
        <v>-93.279462899999999</v>
      </c>
      <c r="F290" t="s">
        <v>494</v>
      </c>
      <c r="G290" t="s">
        <v>481</v>
      </c>
      <c r="H290">
        <v>27053</v>
      </c>
      <c r="I290" t="b">
        <v>0</v>
      </c>
      <c r="J290" t="b">
        <v>0</v>
      </c>
      <c r="K290">
        <f>VLOOKUP(H290,county_brewery_ml!A$2:N$1285,13,FALSE)</f>
        <v>1</v>
      </c>
      <c r="L290">
        <f>VLOOKUP(H290,county_brewery_ml!A$2:N$1285,14,FALSE)</f>
        <v>1</v>
      </c>
    </row>
    <row r="291" spans="1:12" x14ac:dyDescent="0.35">
      <c r="A291">
        <v>289</v>
      </c>
      <c r="B291" t="s">
        <v>495</v>
      </c>
      <c r="C291" t="s">
        <v>40</v>
      </c>
      <c r="D291">
        <v>44.746363459999998</v>
      </c>
      <c r="E291">
        <v>-93.305473770000006</v>
      </c>
      <c r="F291" t="s">
        <v>496</v>
      </c>
      <c r="G291" t="s">
        <v>481</v>
      </c>
      <c r="H291">
        <v>27037</v>
      </c>
      <c r="I291" t="b">
        <v>0</v>
      </c>
      <c r="J291" t="b">
        <v>0</v>
      </c>
      <c r="K291">
        <f>VLOOKUP(H291,county_brewery_ml!A$2:N$1285,13,FALSE)</f>
        <v>0</v>
      </c>
      <c r="L291">
        <f>VLOOKUP(H291,county_brewery_ml!A$2:N$1285,14,FALSE)</f>
        <v>1</v>
      </c>
    </row>
    <row r="292" spans="1:12" x14ac:dyDescent="0.35">
      <c r="A292">
        <v>290</v>
      </c>
      <c r="B292" t="s">
        <v>497</v>
      </c>
      <c r="C292" t="s">
        <v>22</v>
      </c>
      <c r="D292">
        <v>45.126051429999997</v>
      </c>
      <c r="E292">
        <v>-93.425898430000004</v>
      </c>
      <c r="F292" t="s">
        <v>494</v>
      </c>
      <c r="G292" t="s">
        <v>481</v>
      </c>
      <c r="H292">
        <v>27053</v>
      </c>
      <c r="I292" t="b">
        <v>0</v>
      </c>
      <c r="J292" t="b">
        <v>0</v>
      </c>
      <c r="K292">
        <f>VLOOKUP(H292,county_brewery_ml!A$2:N$1285,13,FALSE)</f>
        <v>1</v>
      </c>
      <c r="L292">
        <f>VLOOKUP(H292,county_brewery_ml!A$2:N$1285,14,FALSE)</f>
        <v>1</v>
      </c>
    </row>
    <row r="293" spans="1:12" x14ac:dyDescent="0.35">
      <c r="A293">
        <v>291</v>
      </c>
      <c r="B293" t="s">
        <v>498</v>
      </c>
      <c r="C293" t="s">
        <v>40</v>
      </c>
      <c r="D293">
        <v>44.10610449</v>
      </c>
      <c r="E293">
        <v>-94.218454199999996</v>
      </c>
      <c r="F293" t="s">
        <v>499</v>
      </c>
      <c r="G293" t="s">
        <v>481</v>
      </c>
      <c r="H293">
        <v>27013</v>
      </c>
      <c r="I293" t="b">
        <v>0</v>
      </c>
      <c r="J293" t="b">
        <v>0</v>
      </c>
      <c r="K293">
        <f>VLOOKUP(H293,county_brewery_ml!A$2:N$1285,13,FALSE)</f>
        <v>0</v>
      </c>
      <c r="L293">
        <f>VLOOKUP(H293,county_brewery_ml!A$2:N$1285,14,FALSE)</f>
        <v>0</v>
      </c>
    </row>
    <row r="294" spans="1:12" x14ac:dyDescent="0.35">
      <c r="A294">
        <v>292</v>
      </c>
      <c r="B294" t="s">
        <v>500</v>
      </c>
      <c r="C294" t="s">
        <v>22</v>
      </c>
      <c r="D294">
        <v>45.259582379999998</v>
      </c>
      <c r="E294">
        <v>-94.119461319999999</v>
      </c>
      <c r="F294" t="s">
        <v>501</v>
      </c>
      <c r="G294" t="s">
        <v>481</v>
      </c>
      <c r="H294">
        <v>27171</v>
      </c>
      <c r="I294" t="b">
        <v>0</v>
      </c>
      <c r="J294" t="b">
        <v>0</v>
      </c>
      <c r="K294">
        <f>VLOOKUP(H294,county_brewery_ml!A$2:N$1285,13,FALSE)</f>
        <v>0</v>
      </c>
      <c r="L294">
        <f>VLOOKUP(H294,county_brewery_ml!A$2:N$1285,14,FALSE)</f>
        <v>0</v>
      </c>
    </row>
    <row r="295" spans="1:12" x14ac:dyDescent="0.35">
      <c r="A295">
        <v>293</v>
      </c>
      <c r="B295" t="s">
        <v>502</v>
      </c>
      <c r="C295" t="s">
        <v>40</v>
      </c>
      <c r="D295">
        <v>45.585719529999999</v>
      </c>
      <c r="E295">
        <v>-94.162802499999998</v>
      </c>
      <c r="F295" t="s">
        <v>62</v>
      </c>
      <c r="G295" t="s">
        <v>481</v>
      </c>
      <c r="H295">
        <v>27009</v>
      </c>
      <c r="I295" t="b">
        <v>0</v>
      </c>
      <c r="J295" t="b">
        <v>0</v>
      </c>
      <c r="K295">
        <f>VLOOKUP(H295,county_brewery_ml!A$2:N$1285,13,FALSE)</f>
        <v>0</v>
      </c>
      <c r="L295">
        <f>VLOOKUP(H295,county_brewery_ml!A$2:N$1285,14,FALSE)</f>
        <v>0</v>
      </c>
    </row>
    <row r="296" spans="1:12" x14ac:dyDescent="0.35">
      <c r="A296">
        <v>294</v>
      </c>
      <c r="B296" t="s">
        <v>503</v>
      </c>
      <c r="C296" t="s">
        <v>22</v>
      </c>
      <c r="D296">
        <v>44.904045500000002</v>
      </c>
      <c r="E296">
        <v>-93.165500100000003</v>
      </c>
      <c r="F296" t="s">
        <v>480</v>
      </c>
      <c r="G296" t="s">
        <v>481</v>
      </c>
      <c r="H296">
        <v>27123</v>
      </c>
      <c r="I296" t="b">
        <v>0</v>
      </c>
      <c r="J296" t="b">
        <v>0</v>
      </c>
      <c r="K296">
        <f>VLOOKUP(H296,county_brewery_ml!A$2:N$1285,13,FALSE)</f>
        <v>1</v>
      </c>
      <c r="L296">
        <f>VLOOKUP(H296,county_brewery_ml!A$2:N$1285,14,FALSE)</f>
        <v>1</v>
      </c>
    </row>
    <row r="297" spans="1:12" x14ac:dyDescent="0.35">
      <c r="A297">
        <v>295</v>
      </c>
      <c r="B297" t="s">
        <v>504</v>
      </c>
      <c r="C297" t="s">
        <v>22</v>
      </c>
      <c r="D297">
        <v>30.367826999999998</v>
      </c>
      <c r="E297">
        <v>-89.095407019999996</v>
      </c>
      <c r="F297" t="s">
        <v>505</v>
      </c>
      <c r="G297" t="s">
        <v>506</v>
      </c>
      <c r="H297">
        <v>28047</v>
      </c>
      <c r="I297" t="b">
        <v>0</v>
      </c>
      <c r="J297" t="b">
        <v>0</v>
      </c>
      <c r="K297">
        <f>VLOOKUP(H297,county_brewery_ml!A$2:N$1285,13,FALSE)</f>
        <v>0</v>
      </c>
      <c r="L297">
        <f>VLOOKUP(H297,county_brewery_ml!A$2:N$1285,14,FALSE)</f>
        <v>0</v>
      </c>
    </row>
    <row r="298" spans="1:12" x14ac:dyDescent="0.35">
      <c r="A298">
        <v>296</v>
      </c>
      <c r="B298" t="s">
        <v>507</v>
      </c>
      <c r="C298" t="s">
        <v>285</v>
      </c>
      <c r="D298">
        <v>38.595453599999999</v>
      </c>
      <c r="E298">
        <v>-90.211899799999998</v>
      </c>
      <c r="F298" t="s">
        <v>483</v>
      </c>
      <c r="G298" t="s">
        <v>508</v>
      </c>
      <c r="H298">
        <v>29510</v>
      </c>
      <c r="I298" t="b">
        <v>0</v>
      </c>
      <c r="J298" t="b">
        <v>0</v>
      </c>
      <c r="K298">
        <f>VLOOKUP(H298,county_brewery_ml!A$2:N$1285,13,FALSE)</f>
        <v>0</v>
      </c>
      <c r="L298">
        <f>VLOOKUP(H298,county_brewery_ml!A$2:N$1285,14,FALSE)</f>
        <v>1</v>
      </c>
    </row>
    <row r="299" spans="1:12" x14ac:dyDescent="0.35">
      <c r="A299">
        <v>297</v>
      </c>
      <c r="B299" t="s">
        <v>509</v>
      </c>
      <c r="C299" t="s">
        <v>40</v>
      </c>
      <c r="D299">
        <v>36.756631079999998</v>
      </c>
      <c r="E299">
        <v>-90.395773379999994</v>
      </c>
      <c r="F299" t="s">
        <v>510</v>
      </c>
      <c r="G299" t="s">
        <v>508</v>
      </c>
      <c r="H299">
        <v>29023</v>
      </c>
      <c r="I299" t="b">
        <v>0</v>
      </c>
      <c r="J299" t="b">
        <v>0</v>
      </c>
      <c r="K299">
        <f>VLOOKUP(H299,county_brewery_ml!A$2:N$1285,13,FALSE)</f>
        <v>0</v>
      </c>
      <c r="L299">
        <f>VLOOKUP(H299,county_brewery_ml!A$2:N$1285,14,FALSE)</f>
        <v>0</v>
      </c>
    </row>
    <row r="300" spans="1:12" x14ac:dyDescent="0.35">
      <c r="A300">
        <v>298</v>
      </c>
      <c r="B300" t="s">
        <v>511</v>
      </c>
      <c r="C300" t="s">
        <v>37</v>
      </c>
      <c r="D300">
        <v>38.639489699999999</v>
      </c>
      <c r="E300">
        <v>-90.243983700000001</v>
      </c>
      <c r="F300" t="s">
        <v>483</v>
      </c>
      <c r="G300" t="s">
        <v>508</v>
      </c>
      <c r="H300">
        <v>29510</v>
      </c>
      <c r="I300" t="b">
        <v>0</v>
      </c>
      <c r="J300" t="b">
        <v>0</v>
      </c>
      <c r="K300">
        <f>VLOOKUP(H300,county_brewery_ml!A$2:N$1285,13,FALSE)</f>
        <v>0</v>
      </c>
      <c r="L300">
        <f>VLOOKUP(H300,county_brewery_ml!A$2:N$1285,14,FALSE)</f>
        <v>1</v>
      </c>
    </row>
    <row r="301" spans="1:12" x14ac:dyDescent="0.35">
      <c r="A301">
        <v>299</v>
      </c>
      <c r="B301" t="s">
        <v>512</v>
      </c>
      <c r="C301" t="s">
        <v>40</v>
      </c>
      <c r="D301">
        <v>39.140337160000001</v>
      </c>
      <c r="E301">
        <v>-94.579465209999995</v>
      </c>
      <c r="F301" t="s">
        <v>513</v>
      </c>
      <c r="G301" t="s">
        <v>508</v>
      </c>
      <c r="H301">
        <v>29047</v>
      </c>
      <c r="I301" t="b">
        <v>0</v>
      </c>
      <c r="J301" t="b">
        <v>0</v>
      </c>
      <c r="K301">
        <f>VLOOKUP(H301,county_brewery_ml!A$2:N$1285,13,FALSE)</f>
        <v>0</v>
      </c>
      <c r="L301">
        <f>VLOOKUP(H301,county_brewery_ml!A$2:N$1285,14,FALSE)</f>
        <v>0</v>
      </c>
    </row>
    <row r="302" spans="1:12" x14ac:dyDescent="0.35">
      <c r="A302">
        <v>300</v>
      </c>
      <c r="B302" t="s">
        <v>514</v>
      </c>
      <c r="C302" t="s">
        <v>37</v>
      </c>
      <c r="D302">
        <v>38.709035110000002</v>
      </c>
      <c r="E302">
        <v>-90.23498721</v>
      </c>
      <c r="F302" t="s">
        <v>483</v>
      </c>
      <c r="G302" t="s">
        <v>508</v>
      </c>
      <c r="H302">
        <v>29510</v>
      </c>
      <c r="I302" t="b">
        <v>0</v>
      </c>
      <c r="J302" t="b">
        <v>0</v>
      </c>
      <c r="K302">
        <f>VLOOKUP(H302,county_brewery_ml!A$2:N$1285,13,FALSE)</f>
        <v>0</v>
      </c>
      <c r="L302">
        <f>VLOOKUP(H302,county_brewery_ml!A$2:N$1285,14,FALSE)</f>
        <v>1</v>
      </c>
    </row>
    <row r="303" spans="1:12" x14ac:dyDescent="0.35">
      <c r="A303">
        <v>301</v>
      </c>
      <c r="B303" t="s">
        <v>515</v>
      </c>
      <c r="C303" t="s">
        <v>40</v>
      </c>
      <c r="D303">
        <v>39.100298899999999</v>
      </c>
      <c r="E303">
        <v>-94.591172900000004</v>
      </c>
      <c r="F303" t="s">
        <v>447</v>
      </c>
      <c r="G303" t="s">
        <v>508</v>
      </c>
      <c r="H303">
        <v>29095</v>
      </c>
      <c r="I303" t="b">
        <v>0</v>
      </c>
      <c r="J303" t="b">
        <v>0</v>
      </c>
      <c r="K303">
        <f>VLOOKUP(H303,county_brewery_ml!A$2:N$1285,13,FALSE)</f>
        <v>1</v>
      </c>
      <c r="L303">
        <f>VLOOKUP(H303,county_brewery_ml!A$2:N$1285,14,FALSE)</f>
        <v>1</v>
      </c>
    </row>
    <row r="304" spans="1:12" x14ac:dyDescent="0.35">
      <c r="A304">
        <v>302</v>
      </c>
      <c r="B304" t="s">
        <v>516</v>
      </c>
      <c r="C304" t="s">
        <v>111</v>
      </c>
      <c r="D304">
        <v>38.630327190000003</v>
      </c>
      <c r="E304">
        <v>-90.184658709999994</v>
      </c>
      <c r="F304" t="s">
        <v>483</v>
      </c>
      <c r="G304" t="s">
        <v>508</v>
      </c>
      <c r="H304">
        <v>29510</v>
      </c>
      <c r="I304" t="b">
        <v>0</v>
      </c>
      <c r="J304" t="b">
        <v>0</v>
      </c>
      <c r="K304">
        <f>VLOOKUP(H304,county_brewery_ml!A$2:N$1285,13,FALSE)</f>
        <v>0</v>
      </c>
      <c r="L304">
        <f>VLOOKUP(H304,county_brewery_ml!A$2:N$1285,14,FALSE)</f>
        <v>1</v>
      </c>
    </row>
    <row r="305" spans="1:12" x14ac:dyDescent="0.35">
      <c r="A305">
        <v>303</v>
      </c>
      <c r="B305" t="s">
        <v>517</v>
      </c>
      <c r="C305" t="s">
        <v>22</v>
      </c>
      <c r="D305">
        <v>39.110061399999999</v>
      </c>
      <c r="E305">
        <v>-94.579945120000005</v>
      </c>
      <c r="F305" t="s">
        <v>447</v>
      </c>
      <c r="G305" t="s">
        <v>508</v>
      </c>
      <c r="H305">
        <v>29095</v>
      </c>
      <c r="I305" t="b">
        <v>0</v>
      </c>
      <c r="J305" t="b">
        <v>0</v>
      </c>
      <c r="K305">
        <f>VLOOKUP(H305,county_brewery_ml!A$2:N$1285,13,FALSE)</f>
        <v>1</v>
      </c>
      <c r="L305">
        <f>VLOOKUP(H305,county_brewery_ml!A$2:N$1285,14,FALSE)</f>
        <v>1</v>
      </c>
    </row>
    <row r="306" spans="1:12" x14ac:dyDescent="0.35">
      <c r="A306">
        <v>304</v>
      </c>
      <c r="B306" t="s">
        <v>518</v>
      </c>
      <c r="C306" t="s">
        <v>22</v>
      </c>
      <c r="D306">
        <v>39.411377999999999</v>
      </c>
      <c r="E306">
        <v>-94.899934000000002</v>
      </c>
      <c r="F306" t="s">
        <v>519</v>
      </c>
      <c r="G306" t="s">
        <v>508</v>
      </c>
      <c r="H306">
        <v>29165</v>
      </c>
      <c r="I306" t="b">
        <v>0</v>
      </c>
      <c r="J306" t="b">
        <v>0</v>
      </c>
      <c r="K306">
        <f>VLOOKUP(H306,county_brewery_ml!A$2:N$1285,13,FALSE)</f>
        <v>0</v>
      </c>
      <c r="L306">
        <f>VLOOKUP(H306,county_brewery_ml!A$2:N$1285,14,FALSE)</f>
        <v>0</v>
      </c>
    </row>
    <row r="307" spans="1:12" x14ac:dyDescent="0.35">
      <c r="A307">
        <v>305</v>
      </c>
      <c r="B307" t="s">
        <v>520</v>
      </c>
      <c r="C307" t="s">
        <v>22</v>
      </c>
      <c r="D307">
        <v>46.548076090000002</v>
      </c>
      <c r="E307">
        <v>-110.9004865</v>
      </c>
      <c r="F307" t="s">
        <v>521</v>
      </c>
      <c r="G307" t="s">
        <v>522</v>
      </c>
      <c r="H307">
        <v>30059</v>
      </c>
      <c r="I307" t="b">
        <v>0</v>
      </c>
      <c r="J307" t="b">
        <v>0</v>
      </c>
      <c r="K307">
        <f>VLOOKUP(H307,county_brewery_ml!A$2:N$1285,13,FALSE)</f>
        <v>0</v>
      </c>
      <c r="L307">
        <f>VLOOKUP(H307,county_brewery_ml!A$2:N$1285,14,FALSE)</f>
        <v>0</v>
      </c>
    </row>
    <row r="308" spans="1:12" x14ac:dyDescent="0.35">
      <c r="A308">
        <v>306</v>
      </c>
      <c r="B308" t="s">
        <v>523</v>
      </c>
      <c r="C308" t="s">
        <v>40</v>
      </c>
      <c r="D308">
        <v>48.393650800000003</v>
      </c>
      <c r="E308">
        <v>-115.5506412</v>
      </c>
      <c r="F308" t="s">
        <v>524</v>
      </c>
      <c r="G308" t="s">
        <v>522</v>
      </c>
      <c r="H308">
        <v>30053</v>
      </c>
      <c r="I308" t="b">
        <v>0</v>
      </c>
      <c r="J308" t="b">
        <v>0</v>
      </c>
      <c r="K308">
        <f>VLOOKUP(H308,county_brewery_ml!A$2:N$1285,13,FALSE)</f>
        <v>0</v>
      </c>
      <c r="L308">
        <f>VLOOKUP(H308,county_brewery_ml!A$2:N$1285,14,FALSE)</f>
        <v>0</v>
      </c>
    </row>
    <row r="309" spans="1:12" x14ac:dyDescent="0.35">
      <c r="A309">
        <v>307</v>
      </c>
      <c r="B309" t="s">
        <v>525</v>
      </c>
      <c r="C309" t="s">
        <v>22</v>
      </c>
      <c r="D309">
        <v>47.382219190000001</v>
      </c>
      <c r="E309">
        <v>-110.9298527</v>
      </c>
      <c r="F309" t="s">
        <v>526</v>
      </c>
      <c r="G309" t="s">
        <v>522</v>
      </c>
      <c r="H309">
        <v>30013</v>
      </c>
      <c r="I309" t="b">
        <v>0</v>
      </c>
      <c r="J309" t="b">
        <v>0</v>
      </c>
      <c r="K309">
        <f>VLOOKUP(H309,county_brewery_ml!A$2:N$1285,13,FALSE)</f>
        <v>0</v>
      </c>
      <c r="L309">
        <f>VLOOKUP(H309,county_brewery_ml!A$2:N$1285,14,FALSE)</f>
        <v>1</v>
      </c>
    </row>
    <row r="310" spans="1:12" x14ac:dyDescent="0.35">
      <c r="A310">
        <v>308</v>
      </c>
      <c r="B310" t="s">
        <v>527</v>
      </c>
      <c r="C310" t="s">
        <v>40</v>
      </c>
      <c r="D310">
        <v>47.710521100000001</v>
      </c>
      <c r="E310">
        <v>-104.16029450000001</v>
      </c>
      <c r="F310" t="s">
        <v>528</v>
      </c>
      <c r="G310" t="s">
        <v>522</v>
      </c>
      <c r="H310">
        <v>30083</v>
      </c>
      <c r="I310" t="b">
        <v>0</v>
      </c>
      <c r="J310" t="b">
        <v>0</v>
      </c>
      <c r="K310">
        <f>VLOOKUP(H310,county_brewery_ml!A$2:N$1285,13,FALSE)</f>
        <v>0</v>
      </c>
      <c r="L310">
        <f>VLOOKUP(H310,county_brewery_ml!A$2:N$1285,14,FALSE)</f>
        <v>0</v>
      </c>
    </row>
    <row r="311" spans="1:12" x14ac:dyDescent="0.35">
      <c r="A311">
        <v>309</v>
      </c>
      <c r="B311" t="s">
        <v>529</v>
      </c>
      <c r="C311" t="s">
        <v>22</v>
      </c>
      <c r="D311">
        <v>45.197270529999997</v>
      </c>
      <c r="E311">
        <v>-109.24653929999999</v>
      </c>
      <c r="F311" t="s">
        <v>530</v>
      </c>
      <c r="G311" t="s">
        <v>522</v>
      </c>
      <c r="H311">
        <v>30009</v>
      </c>
      <c r="I311" t="b">
        <v>0</v>
      </c>
      <c r="J311" t="b">
        <v>0</v>
      </c>
      <c r="K311">
        <f>VLOOKUP(H311,county_brewery_ml!A$2:N$1285,13,FALSE)</f>
        <v>0</v>
      </c>
      <c r="L311">
        <f>VLOOKUP(H311,county_brewery_ml!A$2:N$1285,14,FALSE)</f>
        <v>0</v>
      </c>
    </row>
    <row r="312" spans="1:12" x14ac:dyDescent="0.35">
      <c r="A312">
        <v>310</v>
      </c>
      <c r="B312" t="s">
        <v>531</v>
      </c>
      <c r="C312" t="s">
        <v>40</v>
      </c>
      <c r="D312">
        <v>41.284897559999997</v>
      </c>
      <c r="E312">
        <v>-96.006345109999998</v>
      </c>
      <c r="F312" t="s">
        <v>165</v>
      </c>
      <c r="G312" t="s">
        <v>532</v>
      </c>
      <c r="H312">
        <v>31055</v>
      </c>
      <c r="I312" t="b">
        <v>0</v>
      </c>
      <c r="J312" t="b">
        <v>0</v>
      </c>
      <c r="K312">
        <f>VLOOKUP(H312,county_brewery_ml!A$2:N$1285,13,FALSE)</f>
        <v>1</v>
      </c>
      <c r="L312">
        <f>VLOOKUP(H312,county_brewery_ml!A$2:N$1285,14,FALSE)</f>
        <v>1</v>
      </c>
    </row>
    <row r="313" spans="1:12" x14ac:dyDescent="0.35">
      <c r="A313">
        <v>311</v>
      </c>
      <c r="B313" t="s">
        <v>533</v>
      </c>
      <c r="C313" t="s">
        <v>22</v>
      </c>
      <c r="D313">
        <v>41.254490820000001</v>
      </c>
      <c r="E313">
        <v>-95.930905240000001</v>
      </c>
      <c r="F313" t="s">
        <v>165</v>
      </c>
      <c r="G313" t="s">
        <v>532</v>
      </c>
      <c r="H313">
        <v>31055</v>
      </c>
      <c r="I313" t="b">
        <v>0</v>
      </c>
      <c r="J313" t="b">
        <v>0</v>
      </c>
      <c r="K313">
        <f>VLOOKUP(H313,county_brewery_ml!A$2:N$1285,13,FALSE)</f>
        <v>1</v>
      </c>
      <c r="L313">
        <f>VLOOKUP(H313,county_brewery_ml!A$2:N$1285,14,FALSE)</f>
        <v>1</v>
      </c>
    </row>
    <row r="314" spans="1:12" x14ac:dyDescent="0.35">
      <c r="A314">
        <v>312</v>
      </c>
      <c r="B314" t="s">
        <v>534</v>
      </c>
      <c r="C314" t="s">
        <v>40</v>
      </c>
      <c r="D314">
        <v>41.257815299999997</v>
      </c>
      <c r="E314">
        <v>-95.965801780000007</v>
      </c>
      <c r="F314" t="s">
        <v>165</v>
      </c>
      <c r="G314" t="s">
        <v>532</v>
      </c>
      <c r="H314">
        <v>31055</v>
      </c>
      <c r="I314" t="b">
        <v>0</v>
      </c>
      <c r="J314" t="b">
        <v>0</v>
      </c>
      <c r="K314">
        <f>VLOOKUP(H314,county_brewery_ml!A$2:N$1285,13,FALSE)</f>
        <v>1</v>
      </c>
      <c r="L314">
        <f>VLOOKUP(H314,county_brewery_ml!A$2:N$1285,14,FALSE)</f>
        <v>1</v>
      </c>
    </row>
    <row r="315" spans="1:12" x14ac:dyDescent="0.35">
      <c r="A315">
        <v>313</v>
      </c>
      <c r="B315" t="s">
        <v>535</v>
      </c>
      <c r="C315" t="s">
        <v>40</v>
      </c>
      <c r="D315">
        <v>41.12294</v>
      </c>
      <c r="E315">
        <v>-100.7916041</v>
      </c>
      <c r="F315" t="s">
        <v>524</v>
      </c>
      <c r="G315" t="s">
        <v>532</v>
      </c>
      <c r="H315">
        <v>31111</v>
      </c>
      <c r="I315" t="b">
        <v>0</v>
      </c>
      <c r="J315" t="b">
        <v>0</v>
      </c>
      <c r="K315">
        <f>VLOOKUP(H315,county_brewery_ml!A$2:N$1285,13,FALSE)</f>
        <v>0</v>
      </c>
      <c r="L315">
        <f>VLOOKUP(H315,county_brewery_ml!A$2:N$1285,14,FALSE)</f>
        <v>0</v>
      </c>
    </row>
    <row r="316" spans="1:12" x14ac:dyDescent="0.35">
      <c r="A316">
        <v>314</v>
      </c>
      <c r="B316" t="s">
        <v>536</v>
      </c>
      <c r="C316" t="s">
        <v>40</v>
      </c>
      <c r="D316">
        <v>40.69665183</v>
      </c>
      <c r="E316">
        <v>-99.080731999999998</v>
      </c>
      <c r="F316" t="s">
        <v>537</v>
      </c>
      <c r="G316" t="s">
        <v>532</v>
      </c>
      <c r="H316">
        <v>31019</v>
      </c>
      <c r="I316" t="b">
        <v>0</v>
      </c>
      <c r="J316" t="b">
        <v>0</v>
      </c>
      <c r="K316">
        <f>VLOOKUP(H316,county_brewery_ml!A$2:N$1285,13,FALSE)</f>
        <v>0</v>
      </c>
      <c r="L316">
        <f>VLOOKUP(H316,county_brewery_ml!A$2:N$1285,14,FALSE)</f>
        <v>0</v>
      </c>
    </row>
    <row r="317" spans="1:12" x14ac:dyDescent="0.35">
      <c r="A317">
        <v>315</v>
      </c>
      <c r="B317" t="s">
        <v>538</v>
      </c>
      <c r="C317" t="s">
        <v>22</v>
      </c>
      <c r="D317">
        <v>40.785692500000003</v>
      </c>
      <c r="E317">
        <v>-96.716712599999994</v>
      </c>
      <c r="F317" t="s">
        <v>539</v>
      </c>
      <c r="G317" t="s">
        <v>532</v>
      </c>
      <c r="H317">
        <v>31109</v>
      </c>
      <c r="I317" t="b">
        <v>0</v>
      </c>
      <c r="J317" t="b">
        <v>0</v>
      </c>
      <c r="K317">
        <f>VLOOKUP(H317,county_brewery_ml!A$2:N$1285,13,FALSE)</f>
        <v>0</v>
      </c>
      <c r="L317">
        <f>VLOOKUP(H317,county_brewery_ml!A$2:N$1285,14,FALSE)</f>
        <v>1</v>
      </c>
    </row>
    <row r="318" spans="1:12" x14ac:dyDescent="0.35">
      <c r="A318">
        <v>316</v>
      </c>
      <c r="B318" t="s">
        <v>540</v>
      </c>
      <c r="C318" t="s">
        <v>22</v>
      </c>
      <c r="D318">
        <v>39.248193280000002</v>
      </c>
      <c r="E318">
        <v>-119.9537117</v>
      </c>
      <c r="F318" t="s">
        <v>541</v>
      </c>
      <c r="G318" t="s">
        <v>542</v>
      </c>
      <c r="H318">
        <v>32031</v>
      </c>
      <c r="I318" t="b">
        <v>0</v>
      </c>
      <c r="J318" t="b">
        <v>0</v>
      </c>
      <c r="K318">
        <f>VLOOKUP(H318,county_brewery_ml!A$2:N$1285,13,FALSE)</f>
        <v>0</v>
      </c>
      <c r="L318">
        <f>VLOOKUP(H318,county_brewery_ml!A$2:N$1285,14,FALSE)</f>
        <v>1</v>
      </c>
    </row>
    <row r="319" spans="1:12" x14ac:dyDescent="0.35">
      <c r="A319">
        <v>317</v>
      </c>
      <c r="B319" t="s">
        <v>543</v>
      </c>
      <c r="C319" t="s">
        <v>22</v>
      </c>
      <c r="D319">
        <v>33.538375690000002</v>
      </c>
      <c r="E319">
        <v>-117.18369920000001</v>
      </c>
      <c r="F319" t="s">
        <v>544</v>
      </c>
      <c r="G319" t="s">
        <v>65</v>
      </c>
      <c r="H319">
        <v>6065</v>
      </c>
      <c r="I319" t="b">
        <v>0</v>
      </c>
      <c r="J319" t="b">
        <v>0</v>
      </c>
      <c r="K319">
        <f>VLOOKUP(H319,county_brewery_ml!A$2:N$1285,13,FALSE)</f>
        <v>0</v>
      </c>
      <c r="L319">
        <f>VLOOKUP(H319,county_brewery_ml!A$2:N$1285,14,FALSE)</f>
        <v>0</v>
      </c>
    </row>
    <row r="320" spans="1:12" x14ac:dyDescent="0.35">
      <c r="A320">
        <v>318</v>
      </c>
      <c r="B320" t="s">
        <v>545</v>
      </c>
      <c r="C320" t="s">
        <v>22</v>
      </c>
      <c r="D320">
        <v>39.53337578</v>
      </c>
      <c r="E320">
        <v>-119.802685</v>
      </c>
      <c r="F320" t="s">
        <v>541</v>
      </c>
      <c r="G320" t="s">
        <v>542</v>
      </c>
      <c r="H320">
        <v>32031</v>
      </c>
      <c r="I320" t="b">
        <v>0</v>
      </c>
      <c r="J320" t="b">
        <v>0</v>
      </c>
      <c r="K320">
        <f>VLOOKUP(H320,county_brewery_ml!A$2:N$1285,13,FALSE)</f>
        <v>0</v>
      </c>
      <c r="L320">
        <f>VLOOKUP(H320,county_brewery_ml!A$2:N$1285,14,FALSE)</f>
        <v>1</v>
      </c>
    </row>
    <row r="321" spans="1:12" x14ac:dyDescent="0.35">
      <c r="A321">
        <v>319</v>
      </c>
      <c r="B321" t="s">
        <v>546</v>
      </c>
      <c r="C321" t="s">
        <v>40</v>
      </c>
      <c r="D321">
        <v>39.126961600000001</v>
      </c>
      <c r="E321">
        <v>-119.7708155</v>
      </c>
      <c r="F321" t="s">
        <v>547</v>
      </c>
      <c r="G321" t="s">
        <v>542</v>
      </c>
      <c r="H321">
        <v>32510</v>
      </c>
      <c r="I321" t="b">
        <v>0</v>
      </c>
      <c r="J321" t="b">
        <v>0</v>
      </c>
      <c r="K321">
        <f>VLOOKUP(H321,county_brewery_ml!A$2:N$1285,13,FALSE)</f>
        <v>0</v>
      </c>
      <c r="L321">
        <f>VLOOKUP(H321,county_brewery_ml!A$2:N$1285,14,FALSE)</f>
        <v>1</v>
      </c>
    </row>
    <row r="322" spans="1:12" x14ac:dyDescent="0.35">
      <c r="A322">
        <v>320</v>
      </c>
      <c r="B322" t="s">
        <v>548</v>
      </c>
      <c r="C322" t="s">
        <v>40</v>
      </c>
      <c r="D322">
        <v>38.070350240000003</v>
      </c>
      <c r="E322">
        <v>-117.2319823</v>
      </c>
      <c r="F322" t="s">
        <v>549</v>
      </c>
      <c r="G322" t="s">
        <v>542</v>
      </c>
      <c r="H322">
        <v>32023</v>
      </c>
      <c r="I322" t="b">
        <v>0</v>
      </c>
      <c r="J322" t="b">
        <v>0</v>
      </c>
      <c r="K322">
        <f>VLOOKUP(H322,county_brewery_ml!A$2:N$1285,13,FALSE)</f>
        <v>0</v>
      </c>
      <c r="L322">
        <f>VLOOKUP(H322,county_brewery_ml!A$2:N$1285,14,FALSE)</f>
        <v>0</v>
      </c>
    </row>
    <row r="323" spans="1:12" x14ac:dyDescent="0.35">
      <c r="A323">
        <v>321</v>
      </c>
      <c r="B323" t="s">
        <v>550</v>
      </c>
      <c r="C323" t="s">
        <v>22</v>
      </c>
      <c r="D323">
        <v>43.409129</v>
      </c>
      <c r="E323">
        <v>-71.717004000000003</v>
      </c>
      <c r="F323" t="s">
        <v>551</v>
      </c>
      <c r="G323" t="s">
        <v>552</v>
      </c>
      <c r="H323">
        <v>33013</v>
      </c>
      <c r="I323" t="b">
        <v>0</v>
      </c>
      <c r="J323" t="b">
        <v>0</v>
      </c>
      <c r="K323">
        <f>VLOOKUP(H323,county_brewery_ml!A$2:N$1285,13,FALSE)</f>
        <v>1</v>
      </c>
      <c r="L323">
        <f>VLOOKUP(H323,county_brewery_ml!A$2:N$1285,14,FALSE)</f>
        <v>1</v>
      </c>
    </row>
    <row r="324" spans="1:12" x14ac:dyDescent="0.35">
      <c r="A324">
        <v>322</v>
      </c>
      <c r="B324" t="s">
        <v>553</v>
      </c>
      <c r="C324" t="s">
        <v>40</v>
      </c>
      <c r="D324">
        <v>42.7604446</v>
      </c>
      <c r="E324">
        <v>-71.46548181</v>
      </c>
      <c r="F324" t="s">
        <v>233</v>
      </c>
      <c r="G324" t="s">
        <v>552</v>
      </c>
      <c r="H324">
        <v>33011</v>
      </c>
      <c r="I324" t="b">
        <v>0</v>
      </c>
      <c r="J324" t="b">
        <v>0</v>
      </c>
      <c r="K324">
        <f>VLOOKUP(H324,county_brewery_ml!A$2:N$1285,13,FALSE)</f>
        <v>0</v>
      </c>
      <c r="L324">
        <f>VLOOKUP(H324,county_brewery_ml!A$2:N$1285,14,FALSE)</f>
        <v>1</v>
      </c>
    </row>
    <row r="325" spans="1:12" x14ac:dyDescent="0.35">
      <c r="A325">
        <v>323</v>
      </c>
      <c r="B325" t="s">
        <v>554</v>
      </c>
      <c r="C325" t="s">
        <v>22</v>
      </c>
      <c r="D325">
        <v>42.754421399999998</v>
      </c>
      <c r="E325">
        <v>-71.459881890000005</v>
      </c>
      <c r="F325" t="s">
        <v>233</v>
      </c>
      <c r="G325" t="s">
        <v>552</v>
      </c>
      <c r="H325">
        <v>33011</v>
      </c>
      <c r="I325" t="b">
        <v>0</v>
      </c>
      <c r="J325" t="b">
        <v>0</v>
      </c>
      <c r="K325">
        <f>VLOOKUP(H325,county_brewery_ml!A$2:N$1285,13,FALSE)</f>
        <v>0</v>
      </c>
      <c r="L325">
        <f>VLOOKUP(H325,county_brewery_ml!A$2:N$1285,14,FALSE)</f>
        <v>1</v>
      </c>
    </row>
    <row r="326" spans="1:12" x14ac:dyDescent="0.35">
      <c r="A326">
        <v>324</v>
      </c>
      <c r="B326" t="s">
        <v>555</v>
      </c>
      <c r="C326" t="s">
        <v>40</v>
      </c>
      <c r="D326">
        <v>42.994555400000003</v>
      </c>
      <c r="E326">
        <v>-71.467655699999995</v>
      </c>
      <c r="F326" t="s">
        <v>233</v>
      </c>
      <c r="G326" t="s">
        <v>552</v>
      </c>
      <c r="H326">
        <v>33011</v>
      </c>
      <c r="I326" t="b">
        <v>0</v>
      </c>
      <c r="J326" t="b">
        <v>0</v>
      </c>
      <c r="K326">
        <f>VLOOKUP(H326,county_brewery_ml!A$2:N$1285,13,FALSE)</f>
        <v>0</v>
      </c>
      <c r="L326">
        <f>VLOOKUP(H326,county_brewery_ml!A$2:N$1285,14,FALSE)</f>
        <v>1</v>
      </c>
    </row>
    <row r="327" spans="1:12" x14ac:dyDescent="0.35">
      <c r="A327">
        <v>325</v>
      </c>
      <c r="B327" t="s">
        <v>556</v>
      </c>
      <c r="C327" t="s">
        <v>40</v>
      </c>
      <c r="D327">
        <v>40.353525650000002</v>
      </c>
      <c r="E327">
        <v>-74.075362380000001</v>
      </c>
      <c r="F327" t="s">
        <v>557</v>
      </c>
      <c r="G327" t="s">
        <v>558</v>
      </c>
      <c r="H327">
        <v>34025</v>
      </c>
      <c r="I327" t="b">
        <v>0</v>
      </c>
      <c r="J327" t="b">
        <v>0</v>
      </c>
      <c r="K327">
        <f>VLOOKUP(H327,county_brewery_ml!A$2:N$1285,13,FALSE)</f>
        <v>1</v>
      </c>
      <c r="L327">
        <f>VLOOKUP(H327,county_brewery_ml!A$2:N$1285,14,FALSE)</f>
        <v>0</v>
      </c>
    </row>
    <row r="328" spans="1:12" x14ac:dyDescent="0.35">
      <c r="A328">
        <v>326</v>
      </c>
      <c r="B328" t="s">
        <v>559</v>
      </c>
      <c r="C328" t="s">
        <v>22</v>
      </c>
      <c r="D328">
        <v>39.086855999999997</v>
      </c>
      <c r="E328">
        <v>-74.819463529999993</v>
      </c>
      <c r="F328" t="s">
        <v>560</v>
      </c>
      <c r="G328" t="s">
        <v>558</v>
      </c>
      <c r="H328">
        <v>34009</v>
      </c>
      <c r="I328" t="b">
        <v>0</v>
      </c>
      <c r="J328" t="b">
        <v>0</v>
      </c>
      <c r="K328">
        <f>VLOOKUP(H328,county_brewery_ml!A$2:N$1285,13,FALSE)</f>
        <v>1</v>
      </c>
      <c r="L328">
        <f>VLOOKUP(H328,county_brewery_ml!A$2:N$1285,14,FALSE)</f>
        <v>1</v>
      </c>
    </row>
    <row r="329" spans="1:12" x14ac:dyDescent="0.35">
      <c r="A329">
        <v>327</v>
      </c>
      <c r="B329" t="s">
        <v>561</v>
      </c>
      <c r="C329" t="s">
        <v>22</v>
      </c>
      <c r="D329">
        <v>39.849347250000001</v>
      </c>
      <c r="E329">
        <v>-75.142220339999994</v>
      </c>
      <c r="F329" t="s">
        <v>562</v>
      </c>
      <c r="G329" t="s">
        <v>558</v>
      </c>
      <c r="H329">
        <v>34015</v>
      </c>
      <c r="I329" t="b">
        <v>0</v>
      </c>
      <c r="J329" t="b">
        <v>0</v>
      </c>
      <c r="K329">
        <f>VLOOKUP(H329,county_brewery_ml!A$2:N$1285,13,FALSE)</f>
        <v>1</v>
      </c>
      <c r="L329">
        <f>VLOOKUP(H329,county_brewery_ml!A$2:N$1285,14,FALSE)</f>
        <v>1</v>
      </c>
    </row>
    <row r="330" spans="1:12" x14ac:dyDescent="0.35">
      <c r="A330">
        <v>328</v>
      </c>
      <c r="B330" t="s">
        <v>563</v>
      </c>
      <c r="C330" t="s">
        <v>40</v>
      </c>
      <c r="D330">
        <v>40.496251600000001</v>
      </c>
      <c r="E330">
        <v>-74.444205800000006</v>
      </c>
      <c r="F330" t="s">
        <v>415</v>
      </c>
      <c r="G330" t="s">
        <v>558</v>
      </c>
      <c r="H330">
        <v>34023</v>
      </c>
      <c r="I330" t="b">
        <v>0</v>
      </c>
      <c r="J330" t="b">
        <v>0</v>
      </c>
      <c r="K330">
        <f>VLOOKUP(H330,county_brewery_ml!A$2:N$1285,13,FALSE)</f>
        <v>1</v>
      </c>
      <c r="L330">
        <f>VLOOKUP(H330,county_brewery_ml!A$2:N$1285,14,FALSE)</f>
        <v>0</v>
      </c>
    </row>
    <row r="331" spans="1:12" x14ac:dyDescent="0.35">
      <c r="A331">
        <v>329</v>
      </c>
      <c r="B331" t="s">
        <v>564</v>
      </c>
      <c r="C331" t="s">
        <v>22</v>
      </c>
      <c r="D331">
        <v>39.899096290000003</v>
      </c>
      <c r="E331">
        <v>-74.823625559999996</v>
      </c>
      <c r="F331" t="s">
        <v>565</v>
      </c>
      <c r="G331" t="s">
        <v>558</v>
      </c>
      <c r="H331">
        <v>34005</v>
      </c>
      <c r="I331" t="b">
        <v>0</v>
      </c>
      <c r="J331" t="b">
        <v>0</v>
      </c>
      <c r="K331">
        <f>VLOOKUP(H331,county_brewery_ml!A$2:N$1285,13,FALSE)</f>
        <v>1</v>
      </c>
      <c r="L331">
        <f>VLOOKUP(H331,county_brewery_ml!A$2:N$1285,14,FALSE)</f>
        <v>0</v>
      </c>
    </row>
    <row r="332" spans="1:12" x14ac:dyDescent="0.35">
      <c r="A332">
        <v>330</v>
      </c>
      <c r="B332" t="s">
        <v>566</v>
      </c>
      <c r="C332" t="s">
        <v>22</v>
      </c>
      <c r="D332">
        <v>40.078031410000001</v>
      </c>
      <c r="E332">
        <v>-74.858419249999997</v>
      </c>
      <c r="F332" t="s">
        <v>565</v>
      </c>
      <c r="G332" t="s">
        <v>558</v>
      </c>
      <c r="H332">
        <v>34005</v>
      </c>
      <c r="I332" t="b">
        <v>0</v>
      </c>
      <c r="J332" t="b">
        <v>0</v>
      </c>
      <c r="K332">
        <f>VLOOKUP(H332,county_brewery_ml!A$2:N$1285,13,FALSE)</f>
        <v>1</v>
      </c>
      <c r="L332">
        <f>VLOOKUP(H332,county_brewery_ml!A$2:N$1285,14,FALSE)</f>
        <v>0</v>
      </c>
    </row>
    <row r="333" spans="1:12" x14ac:dyDescent="0.35">
      <c r="A333">
        <v>331</v>
      </c>
      <c r="B333" t="s">
        <v>567</v>
      </c>
      <c r="C333" t="s">
        <v>22</v>
      </c>
      <c r="D333">
        <v>39.638562499999999</v>
      </c>
      <c r="E333">
        <v>-74.811472609999996</v>
      </c>
      <c r="F333" t="s">
        <v>568</v>
      </c>
      <c r="G333" t="s">
        <v>558</v>
      </c>
      <c r="H333">
        <v>34001</v>
      </c>
      <c r="I333" t="b">
        <v>0</v>
      </c>
      <c r="J333" t="b">
        <v>0</v>
      </c>
      <c r="K333">
        <f>VLOOKUP(H333,county_brewery_ml!A$2:N$1285,13,FALSE)</f>
        <v>1</v>
      </c>
      <c r="L333">
        <f>VLOOKUP(H333,county_brewery_ml!A$2:N$1285,14,FALSE)</f>
        <v>1</v>
      </c>
    </row>
    <row r="334" spans="1:12" x14ac:dyDescent="0.35">
      <c r="A334">
        <v>332</v>
      </c>
      <c r="B334" t="s">
        <v>569</v>
      </c>
      <c r="C334" t="s">
        <v>40</v>
      </c>
      <c r="D334">
        <v>40.689038199999999</v>
      </c>
      <c r="E334">
        <v>-74.434812170000001</v>
      </c>
      <c r="F334" t="s">
        <v>570</v>
      </c>
      <c r="G334" t="s">
        <v>558</v>
      </c>
      <c r="H334">
        <v>34039</v>
      </c>
      <c r="I334" t="b">
        <v>0</v>
      </c>
      <c r="J334" t="b">
        <v>0</v>
      </c>
      <c r="K334">
        <f>VLOOKUP(H334,county_brewery_ml!A$2:N$1285,13,FALSE)</f>
        <v>1</v>
      </c>
      <c r="L334">
        <f>VLOOKUP(H334,county_brewery_ml!A$2:N$1285,14,FALSE)</f>
        <v>0</v>
      </c>
    </row>
    <row r="335" spans="1:12" x14ac:dyDescent="0.35">
      <c r="A335">
        <v>333</v>
      </c>
      <c r="B335" t="s">
        <v>571</v>
      </c>
      <c r="C335" t="s">
        <v>22</v>
      </c>
      <c r="D335">
        <v>35.083956999999998</v>
      </c>
      <c r="E335">
        <v>-106.654295</v>
      </c>
      <c r="F335" t="s">
        <v>572</v>
      </c>
      <c r="G335" t="s">
        <v>573</v>
      </c>
      <c r="H335">
        <v>35001</v>
      </c>
      <c r="I335" t="b">
        <v>0</v>
      </c>
      <c r="J335" t="b">
        <v>0</v>
      </c>
      <c r="K335">
        <f>VLOOKUP(H335,county_brewery_ml!A$2:N$1285,13,FALSE)</f>
        <v>1</v>
      </c>
      <c r="L335">
        <f>VLOOKUP(H335,county_brewery_ml!A$2:N$1285,14,FALSE)</f>
        <v>1</v>
      </c>
    </row>
    <row r="336" spans="1:12" x14ac:dyDescent="0.35">
      <c r="A336">
        <v>334</v>
      </c>
      <c r="B336" t="s">
        <v>574</v>
      </c>
      <c r="C336" t="s">
        <v>40</v>
      </c>
      <c r="D336">
        <v>35.158789550000002</v>
      </c>
      <c r="E336">
        <v>-106.6815896</v>
      </c>
      <c r="F336" t="s">
        <v>572</v>
      </c>
      <c r="G336" t="s">
        <v>573</v>
      </c>
      <c r="H336">
        <v>35001</v>
      </c>
      <c r="I336" t="b">
        <v>0</v>
      </c>
      <c r="J336" t="b">
        <v>0</v>
      </c>
      <c r="K336">
        <f>VLOOKUP(H336,county_brewery_ml!A$2:N$1285,13,FALSE)</f>
        <v>1</v>
      </c>
      <c r="L336">
        <f>VLOOKUP(H336,county_brewery_ml!A$2:N$1285,14,FALSE)</f>
        <v>1</v>
      </c>
    </row>
    <row r="337" spans="1:12" x14ac:dyDescent="0.35">
      <c r="A337">
        <v>335</v>
      </c>
      <c r="B337" t="s">
        <v>575</v>
      </c>
      <c r="C337" t="s">
        <v>40</v>
      </c>
      <c r="D337">
        <v>32.382100800000003</v>
      </c>
      <c r="E337">
        <v>-104.2240211</v>
      </c>
      <c r="F337" t="s">
        <v>576</v>
      </c>
      <c r="G337" t="s">
        <v>573</v>
      </c>
      <c r="H337">
        <v>35015</v>
      </c>
      <c r="I337" t="b">
        <v>0</v>
      </c>
      <c r="J337" t="b">
        <v>0</v>
      </c>
      <c r="K337">
        <f>VLOOKUP(H337,county_brewery_ml!A$2:N$1285,13,FALSE)</f>
        <v>0</v>
      </c>
      <c r="L337">
        <f>VLOOKUP(H337,county_brewery_ml!A$2:N$1285,14,FALSE)</f>
        <v>0</v>
      </c>
    </row>
    <row r="338" spans="1:12" x14ac:dyDescent="0.35">
      <c r="A338">
        <v>336</v>
      </c>
      <c r="B338" t="s">
        <v>577</v>
      </c>
      <c r="C338" t="s">
        <v>22</v>
      </c>
      <c r="D338">
        <v>35.114933020000002</v>
      </c>
      <c r="E338">
        <v>-106.61368779999999</v>
      </c>
      <c r="F338" t="s">
        <v>572</v>
      </c>
      <c r="G338" t="s">
        <v>573</v>
      </c>
      <c r="H338">
        <v>35001</v>
      </c>
      <c r="I338" t="b">
        <v>0</v>
      </c>
      <c r="J338" t="b">
        <v>0</v>
      </c>
      <c r="K338">
        <f>VLOOKUP(H338,county_brewery_ml!A$2:N$1285,13,FALSE)</f>
        <v>1</v>
      </c>
      <c r="L338">
        <f>VLOOKUP(H338,county_brewery_ml!A$2:N$1285,14,FALSE)</f>
        <v>1</v>
      </c>
    </row>
    <row r="339" spans="1:12" x14ac:dyDescent="0.35">
      <c r="A339">
        <v>337</v>
      </c>
      <c r="B339" t="s">
        <v>578</v>
      </c>
      <c r="C339" t="s">
        <v>40</v>
      </c>
      <c r="D339">
        <v>35.254421000000001</v>
      </c>
      <c r="E339">
        <v>-106.64878899999999</v>
      </c>
      <c r="F339" t="s">
        <v>579</v>
      </c>
      <c r="G339" t="s">
        <v>573</v>
      </c>
      <c r="H339">
        <v>35043</v>
      </c>
      <c r="I339" t="b">
        <v>0</v>
      </c>
      <c r="J339" t="b">
        <v>0</v>
      </c>
      <c r="K339">
        <f>VLOOKUP(H339,county_brewery_ml!A$2:N$1285,13,FALSE)</f>
        <v>1</v>
      </c>
      <c r="L339">
        <f>VLOOKUP(H339,county_brewery_ml!A$2:N$1285,14,FALSE)</f>
        <v>1</v>
      </c>
    </row>
    <row r="340" spans="1:12" x14ac:dyDescent="0.35">
      <c r="A340">
        <v>338</v>
      </c>
      <c r="B340" t="s">
        <v>580</v>
      </c>
      <c r="C340" t="s">
        <v>22</v>
      </c>
      <c r="D340">
        <v>35.102274899999998</v>
      </c>
      <c r="E340">
        <v>-106.64789620000001</v>
      </c>
      <c r="F340" t="s">
        <v>572</v>
      </c>
      <c r="G340" t="s">
        <v>573</v>
      </c>
      <c r="H340">
        <v>35001</v>
      </c>
      <c r="I340" t="b">
        <v>0</v>
      </c>
      <c r="J340" t="b">
        <v>0</v>
      </c>
      <c r="K340">
        <f>VLOOKUP(H340,county_brewery_ml!A$2:N$1285,13,FALSE)</f>
        <v>1</v>
      </c>
      <c r="L340">
        <f>VLOOKUP(H340,county_brewery_ml!A$2:N$1285,14,FALSE)</f>
        <v>1</v>
      </c>
    </row>
    <row r="341" spans="1:12" x14ac:dyDescent="0.35">
      <c r="A341">
        <v>339</v>
      </c>
      <c r="B341" t="s">
        <v>581</v>
      </c>
      <c r="C341" t="s">
        <v>22</v>
      </c>
      <c r="D341">
        <v>44.332373109999999</v>
      </c>
      <c r="E341">
        <v>-75.47489238</v>
      </c>
      <c r="F341" t="s">
        <v>582</v>
      </c>
      <c r="G341" t="s">
        <v>583</v>
      </c>
      <c r="H341">
        <v>36089</v>
      </c>
      <c r="I341" t="b">
        <v>0</v>
      </c>
      <c r="J341" t="b">
        <v>0</v>
      </c>
      <c r="K341">
        <f>VLOOKUP(H341,county_brewery_ml!A$2:N$1285,13,FALSE)</f>
        <v>0</v>
      </c>
      <c r="L341">
        <f>VLOOKUP(H341,county_brewery_ml!A$2:N$1285,14,FALSE)</f>
        <v>0</v>
      </c>
    </row>
    <row r="342" spans="1:12" x14ac:dyDescent="0.35">
      <c r="A342">
        <v>340</v>
      </c>
      <c r="B342" t="s">
        <v>584</v>
      </c>
      <c r="C342" t="s">
        <v>40</v>
      </c>
      <c r="D342">
        <v>40.7550515</v>
      </c>
      <c r="E342">
        <v>-73.414432910000002</v>
      </c>
      <c r="F342" t="s">
        <v>411</v>
      </c>
      <c r="G342" t="s">
        <v>583</v>
      </c>
      <c r="H342">
        <v>36103</v>
      </c>
      <c r="I342" t="b">
        <v>0</v>
      </c>
      <c r="J342" t="b">
        <v>0</v>
      </c>
      <c r="K342">
        <f>VLOOKUP(H342,county_brewery_ml!A$2:N$1285,13,FALSE)</f>
        <v>1</v>
      </c>
      <c r="L342">
        <f>VLOOKUP(H342,county_brewery_ml!A$2:N$1285,14,FALSE)</f>
        <v>0</v>
      </c>
    </row>
    <row r="343" spans="1:12" x14ac:dyDescent="0.35">
      <c r="A343">
        <v>341</v>
      </c>
      <c r="B343" t="s">
        <v>585</v>
      </c>
      <c r="C343" t="s">
        <v>285</v>
      </c>
      <c r="D343">
        <v>40.759134449999998</v>
      </c>
      <c r="E343">
        <v>-73.021606300000002</v>
      </c>
      <c r="F343" t="s">
        <v>411</v>
      </c>
      <c r="G343" t="s">
        <v>583</v>
      </c>
      <c r="H343">
        <v>36103</v>
      </c>
      <c r="I343" t="b">
        <v>0</v>
      </c>
      <c r="J343" t="b">
        <v>0</v>
      </c>
      <c r="K343">
        <f>VLOOKUP(H343,county_brewery_ml!A$2:N$1285,13,FALSE)</f>
        <v>1</v>
      </c>
      <c r="L343">
        <f>VLOOKUP(H343,county_brewery_ml!A$2:N$1285,14,FALSE)</f>
        <v>0</v>
      </c>
    </row>
    <row r="344" spans="1:12" x14ac:dyDescent="0.35">
      <c r="A344">
        <v>342</v>
      </c>
      <c r="B344" t="s">
        <v>586</v>
      </c>
      <c r="C344" t="s">
        <v>40</v>
      </c>
      <c r="D344">
        <v>42.926614440000002</v>
      </c>
      <c r="E344">
        <v>-73.345158209999994</v>
      </c>
      <c r="F344" t="s">
        <v>587</v>
      </c>
      <c r="G344" t="s">
        <v>583</v>
      </c>
      <c r="H344">
        <v>36083</v>
      </c>
      <c r="I344" t="b">
        <v>0</v>
      </c>
      <c r="J344" t="b">
        <v>0</v>
      </c>
      <c r="K344">
        <f>VLOOKUP(H344,county_brewery_ml!A$2:N$1285,13,FALSE)</f>
        <v>0</v>
      </c>
      <c r="L344">
        <f>VLOOKUP(H344,county_brewery_ml!A$2:N$1285,14,FALSE)</f>
        <v>1</v>
      </c>
    </row>
    <row r="345" spans="1:12" x14ac:dyDescent="0.35">
      <c r="A345">
        <v>343</v>
      </c>
      <c r="B345" t="s">
        <v>588</v>
      </c>
      <c r="C345" t="s">
        <v>40</v>
      </c>
      <c r="D345">
        <v>42.150257709999998</v>
      </c>
      <c r="E345">
        <v>-77.06089704</v>
      </c>
      <c r="F345" t="s">
        <v>589</v>
      </c>
      <c r="G345" t="s">
        <v>583</v>
      </c>
      <c r="H345">
        <v>36101</v>
      </c>
      <c r="I345" t="b">
        <v>0</v>
      </c>
      <c r="J345" t="b">
        <v>0</v>
      </c>
      <c r="K345">
        <f>VLOOKUP(H345,county_brewery_ml!A$2:N$1285,13,FALSE)</f>
        <v>0</v>
      </c>
      <c r="L345">
        <f>VLOOKUP(H345,county_brewery_ml!A$2:N$1285,14,FALSE)</f>
        <v>0</v>
      </c>
    </row>
    <row r="346" spans="1:12" x14ac:dyDescent="0.35">
      <c r="A346">
        <v>344</v>
      </c>
      <c r="B346" t="s">
        <v>590</v>
      </c>
      <c r="C346" t="s">
        <v>22</v>
      </c>
      <c r="D346">
        <v>34.036121889999997</v>
      </c>
      <c r="E346">
        <v>-118.2373618</v>
      </c>
      <c r="F346" t="s">
        <v>83</v>
      </c>
      <c r="G346" t="s">
        <v>65</v>
      </c>
      <c r="H346">
        <v>6037</v>
      </c>
      <c r="I346" t="b">
        <v>0</v>
      </c>
      <c r="J346" t="b">
        <v>0</v>
      </c>
      <c r="K346">
        <f>VLOOKUP(H346,county_brewery_ml!A$2:N$1285,13,FALSE)</f>
        <v>1</v>
      </c>
      <c r="L346">
        <f>VLOOKUP(H346,county_brewery_ml!A$2:N$1285,14,FALSE)</f>
        <v>1</v>
      </c>
    </row>
    <row r="347" spans="1:12" x14ac:dyDescent="0.35">
      <c r="A347">
        <v>345</v>
      </c>
      <c r="B347" t="s">
        <v>591</v>
      </c>
      <c r="C347" t="s">
        <v>22</v>
      </c>
      <c r="D347">
        <v>43.205213380000004</v>
      </c>
      <c r="E347">
        <v>-75.432299510000007</v>
      </c>
      <c r="F347" t="s">
        <v>592</v>
      </c>
      <c r="G347" t="s">
        <v>583</v>
      </c>
      <c r="H347">
        <v>36065</v>
      </c>
      <c r="I347" t="b">
        <v>0</v>
      </c>
      <c r="J347" t="b">
        <v>0</v>
      </c>
      <c r="K347">
        <f>VLOOKUP(H347,county_brewery_ml!A$2:N$1285,13,FALSE)</f>
        <v>0</v>
      </c>
      <c r="L347">
        <f>VLOOKUP(H347,county_brewery_ml!A$2:N$1285,14,FALSE)</f>
        <v>1</v>
      </c>
    </row>
    <row r="348" spans="1:12" x14ac:dyDescent="0.35">
      <c r="A348">
        <v>346</v>
      </c>
      <c r="B348" t="s">
        <v>593</v>
      </c>
      <c r="C348" t="s">
        <v>22</v>
      </c>
      <c r="D348">
        <v>42.019871000000002</v>
      </c>
      <c r="E348">
        <v>-76.622110000000006</v>
      </c>
      <c r="F348" t="s">
        <v>594</v>
      </c>
      <c r="G348" t="s">
        <v>583</v>
      </c>
      <c r="H348">
        <v>36015</v>
      </c>
      <c r="I348" t="b">
        <v>0</v>
      </c>
      <c r="J348" t="b">
        <v>0</v>
      </c>
      <c r="K348">
        <f>VLOOKUP(H348,county_brewery_ml!A$2:N$1285,13,FALSE)</f>
        <v>0</v>
      </c>
      <c r="L348">
        <f>VLOOKUP(H348,county_brewery_ml!A$2:N$1285,14,FALSE)</f>
        <v>0</v>
      </c>
    </row>
    <row r="349" spans="1:12" x14ac:dyDescent="0.35">
      <c r="A349">
        <v>347</v>
      </c>
      <c r="B349" t="s">
        <v>595</v>
      </c>
      <c r="C349" t="s">
        <v>40</v>
      </c>
      <c r="D349">
        <v>43.048046370000002</v>
      </c>
      <c r="E349">
        <v>-76.15406625</v>
      </c>
      <c r="F349" t="s">
        <v>596</v>
      </c>
      <c r="G349" t="s">
        <v>583</v>
      </c>
      <c r="H349">
        <v>36067</v>
      </c>
      <c r="I349" t="b">
        <v>0</v>
      </c>
      <c r="J349" t="b">
        <v>0</v>
      </c>
      <c r="K349">
        <f>VLOOKUP(H349,county_brewery_ml!A$2:N$1285,13,FALSE)</f>
        <v>0</v>
      </c>
      <c r="L349">
        <f>VLOOKUP(H349,county_brewery_ml!A$2:N$1285,14,FALSE)</f>
        <v>1</v>
      </c>
    </row>
    <row r="350" spans="1:12" x14ac:dyDescent="0.35">
      <c r="A350">
        <v>348</v>
      </c>
      <c r="B350" t="s">
        <v>597</v>
      </c>
      <c r="C350" t="s">
        <v>22</v>
      </c>
      <c r="D350">
        <v>43.07857637</v>
      </c>
      <c r="E350">
        <v>-75.751532019999999</v>
      </c>
      <c r="F350" t="s">
        <v>27</v>
      </c>
      <c r="G350" t="s">
        <v>583</v>
      </c>
      <c r="H350">
        <v>36053</v>
      </c>
      <c r="I350" t="b">
        <v>0</v>
      </c>
      <c r="J350" t="b">
        <v>0</v>
      </c>
      <c r="K350">
        <f>VLOOKUP(H350,county_brewery_ml!A$2:N$1285,13,FALSE)</f>
        <v>0</v>
      </c>
      <c r="L350">
        <f>VLOOKUP(H350,county_brewery_ml!A$2:N$1285,14,FALSE)</f>
        <v>0</v>
      </c>
    </row>
    <row r="351" spans="1:12" x14ac:dyDescent="0.35">
      <c r="A351">
        <v>349</v>
      </c>
      <c r="B351" t="s">
        <v>598</v>
      </c>
      <c r="C351" t="s">
        <v>22</v>
      </c>
      <c r="D351">
        <v>43.098809799999998</v>
      </c>
      <c r="E351">
        <v>-77.441679199999996</v>
      </c>
      <c r="F351" t="s">
        <v>310</v>
      </c>
      <c r="G351" t="s">
        <v>583</v>
      </c>
      <c r="H351">
        <v>36055</v>
      </c>
      <c r="I351" t="b">
        <v>0</v>
      </c>
      <c r="J351" t="b">
        <v>0</v>
      </c>
      <c r="K351">
        <f>VLOOKUP(H351,county_brewery_ml!A$2:N$1285,13,FALSE)</f>
        <v>1</v>
      </c>
      <c r="L351">
        <f>VLOOKUP(H351,county_brewery_ml!A$2:N$1285,14,FALSE)</f>
        <v>1</v>
      </c>
    </row>
    <row r="352" spans="1:12" x14ac:dyDescent="0.35">
      <c r="A352">
        <v>350</v>
      </c>
      <c r="B352" t="s">
        <v>599</v>
      </c>
      <c r="C352" t="s">
        <v>22</v>
      </c>
      <c r="D352">
        <v>42.875818500000001</v>
      </c>
      <c r="E352">
        <v>-78.845832599999994</v>
      </c>
      <c r="F352" t="s">
        <v>600</v>
      </c>
      <c r="G352" t="s">
        <v>583</v>
      </c>
      <c r="H352">
        <v>36029</v>
      </c>
      <c r="I352" t="b">
        <v>0</v>
      </c>
      <c r="J352" t="b">
        <v>0</v>
      </c>
      <c r="K352">
        <f>VLOOKUP(H352,county_brewery_ml!A$2:N$1285,13,FALSE)</f>
        <v>0</v>
      </c>
      <c r="L352">
        <f>VLOOKUP(H352,county_brewery_ml!A$2:N$1285,14,FALSE)</f>
        <v>1</v>
      </c>
    </row>
    <row r="353" spans="1:12" x14ac:dyDescent="0.35">
      <c r="A353">
        <v>351</v>
      </c>
      <c r="B353" t="s">
        <v>601</v>
      </c>
      <c r="C353" t="s">
        <v>22</v>
      </c>
      <c r="D353">
        <v>41.335403999999997</v>
      </c>
      <c r="E353">
        <v>-74.360033000000001</v>
      </c>
      <c r="F353" t="s">
        <v>73</v>
      </c>
      <c r="G353" t="s">
        <v>583</v>
      </c>
      <c r="H353">
        <v>36071</v>
      </c>
      <c r="I353" t="b">
        <v>0</v>
      </c>
      <c r="J353" t="b">
        <v>0</v>
      </c>
      <c r="K353">
        <f>VLOOKUP(H353,county_brewery_ml!A$2:N$1285,13,FALSE)</f>
        <v>1</v>
      </c>
      <c r="L353">
        <f>VLOOKUP(H353,county_brewery_ml!A$2:N$1285,14,FALSE)</f>
        <v>1</v>
      </c>
    </row>
    <row r="354" spans="1:12" x14ac:dyDescent="0.35">
      <c r="A354">
        <v>352</v>
      </c>
      <c r="B354" t="s">
        <v>602</v>
      </c>
      <c r="C354" t="s">
        <v>40</v>
      </c>
      <c r="D354">
        <v>41.041552500000002</v>
      </c>
      <c r="E354">
        <v>-72.4545703</v>
      </c>
      <c r="F354" t="s">
        <v>411</v>
      </c>
      <c r="G354" t="s">
        <v>583</v>
      </c>
      <c r="H354">
        <v>36103</v>
      </c>
      <c r="I354" t="b">
        <v>0</v>
      </c>
      <c r="J354" t="b">
        <v>0</v>
      </c>
      <c r="K354">
        <f>VLOOKUP(H354,county_brewery_ml!A$2:N$1285,13,FALSE)</f>
        <v>1</v>
      </c>
      <c r="L354">
        <f>VLOOKUP(H354,county_brewery_ml!A$2:N$1285,14,FALSE)</f>
        <v>0</v>
      </c>
    </row>
    <row r="355" spans="1:12" x14ac:dyDescent="0.35">
      <c r="A355">
        <v>353</v>
      </c>
      <c r="B355" t="s">
        <v>603</v>
      </c>
      <c r="C355" t="s">
        <v>22</v>
      </c>
      <c r="D355">
        <v>40.872111400000001</v>
      </c>
      <c r="E355">
        <v>-73.855813999999995</v>
      </c>
      <c r="F355" t="s">
        <v>604</v>
      </c>
      <c r="G355" t="s">
        <v>583</v>
      </c>
      <c r="H355">
        <v>36005</v>
      </c>
      <c r="I355" t="b">
        <v>0</v>
      </c>
      <c r="J355" t="b">
        <v>0</v>
      </c>
      <c r="K355">
        <f>VLOOKUP(H355,county_brewery_ml!A$2:N$1285,13,FALSE)</f>
        <v>0</v>
      </c>
      <c r="L355">
        <f>VLOOKUP(H355,county_brewery_ml!A$2:N$1285,14,FALSE)</f>
        <v>0</v>
      </c>
    </row>
    <row r="356" spans="1:12" x14ac:dyDescent="0.35">
      <c r="A356">
        <v>354</v>
      </c>
      <c r="B356" t="s">
        <v>605</v>
      </c>
      <c r="C356" t="s">
        <v>40</v>
      </c>
      <c r="D356">
        <v>42.892681340000003</v>
      </c>
      <c r="E356">
        <v>-77.389386959999996</v>
      </c>
      <c r="F356" t="s">
        <v>606</v>
      </c>
      <c r="G356" t="s">
        <v>583</v>
      </c>
      <c r="H356">
        <v>36069</v>
      </c>
      <c r="I356" t="b">
        <v>0</v>
      </c>
      <c r="J356" t="b">
        <v>0</v>
      </c>
      <c r="K356">
        <f>VLOOKUP(H356,county_brewery_ml!A$2:N$1285,13,FALSE)</f>
        <v>1</v>
      </c>
      <c r="L356">
        <f>VLOOKUP(H356,county_brewery_ml!A$2:N$1285,14,FALSE)</f>
        <v>1</v>
      </c>
    </row>
    <row r="357" spans="1:12" x14ac:dyDescent="0.35">
      <c r="A357">
        <v>355</v>
      </c>
      <c r="B357" t="s">
        <v>607</v>
      </c>
      <c r="C357" t="s">
        <v>40</v>
      </c>
      <c r="D357">
        <v>42.884796700000003</v>
      </c>
      <c r="E357">
        <v>-78.873452599999993</v>
      </c>
      <c r="F357" t="s">
        <v>600</v>
      </c>
      <c r="G357" t="s">
        <v>583</v>
      </c>
      <c r="H357">
        <v>36029</v>
      </c>
      <c r="I357" t="b">
        <v>0</v>
      </c>
      <c r="J357" t="b">
        <v>0</v>
      </c>
      <c r="K357">
        <f>VLOOKUP(H357,county_brewery_ml!A$2:N$1285,13,FALSE)</f>
        <v>0</v>
      </c>
      <c r="L357">
        <f>VLOOKUP(H357,county_brewery_ml!A$2:N$1285,14,FALSE)</f>
        <v>1</v>
      </c>
    </row>
    <row r="358" spans="1:12" x14ac:dyDescent="0.35">
      <c r="A358">
        <v>356</v>
      </c>
      <c r="B358" t="s">
        <v>608</v>
      </c>
      <c r="C358" t="s">
        <v>22</v>
      </c>
      <c r="D358">
        <v>42.677242210000003</v>
      </c>
      <c r="E358">
        <v>-76.822813289999999</v>
      </c>
      <c r="F358" t="s">
        <v>609</v>
      </c>
      <c r="G358" t="s">
        <v>583</v>
      </c>
      <c r="H358">
        <v>36099</v>
      </c>
      <c r="I358" t="b">
        <v>0</v>
      </c>
      <c r="J358" t="b">
        <v>0</v>
      </c>
      <c r="K358">
        <f>VLOOKUP(H358,county_brewery_ml!A$2:N$1285,13,FALSE)</f>
        <v>0</v>
      </c>
      <c r="L358">
        <f>VLOOKUP(H358,county_brewery_ml!A$2:N$1285,14,FALSE)</f>
        <v>0</v>
      </c>
    </row>
    <row r="359" spans="1:12" x14ac:dyDescent="0.35">
      <c r="A359">
        <v>357</v>
      </c>
      <c r="B359" t="s">
        <v>610</v>
      </c>
      <c r="C359" t="s">
        <v>22</v>
      </c>
      <c r="D359">
        <v>42.888511649999998</v>
      </c>
      <c r="E359">
        <v>-77.278660549999998</v>
      </c>
      <c r="F359" t="s">
        <v>606</v>
      </c>
      <c r="G359" t="s">
        <v>583</v>
      </c>
      <c r="H359">
        <v>36069</v>
      </c>
      <c r="I359" t="b">
        <v>0</v>
      </c>
      <c r="J359" t="b">
        <v>0</v>
      </c>
      <c r="K359">
        <f>VLOOKUP(H359,county_brewery_ml!A$2:N$1285,13,FALSE)</f>
        <v>1</v>
      </c>
      <c r="L359">
        <f>VLOOKUP(H359,county_brewery_ml!A$2:N$1285,14,FALSE)</f>
        <v>1</v>
      </c>
    </row>
    <row r="360" spans="1:12" x14ac:dyDescent="0.35">
      <c r="A360">
        <v>358</v>
      </c>
      <c r="B360" t="s">
        <v>611</v>
      </c>
      <c r="C360" t="s">
        <v>22</v>
      </c>
      <c r="D360">
        <v>42.866404209999999</v>
      </c>
      <c r="E360">
        <v>-78.861037390000007</v>
      </c>
      <c r="F360" t="s">
        <v>600</v>
      </c>
      <c r="G360" t="s">
        <v>583</v>
      </c>
      <c r="H360">
        <v>36029</v>
      </c>
      <c r="I360" t="b">
        <v>0</v>
      </c>
      <c r="J360" t="b">
        <v>0</v>
      </c>
      <c r="K360">
        <f>VLOOKUP(H360,county_brewery_ml!A$2:N$1285,13,FALSE)</f>
        <v>0</v>
      </c>
      <c r="L360">
        <f>VLOOKUP(H360,county_brewery_ml!A$2:N$1285,14,FALSE)</f>
        <v>1</v>
      </c>
    </row>
    <row r="361" spans="1:12" x14ac:dyDescent="0.35">
      <c r="A361">
        <v>359</v>
      </c>
      <c r="B361" t="s">
        <v>612</v>
      </c>
      <c r="C361" t="s">
        <v>22</v>
      </c>
      <c r="D361">
        <v>43.163274999999999</v>
      </c>
      <c r="E361">
        <v>-77.586693999999994</v>
      </c>
      <c r="F361" t="s">
        <v>310</v>
      </c>
      <c r="G361" t="s">
        <v>583</v>
      </c>
      <c r="H361">
        <v>36055</v>
      </c>
      <c r="I361" t="b">
        <v>0</v>
      </c>
      <c r="J361" t="b">
        <v>0</v>
      </c>
      <c r="K361">
        <f>VLOOKUP(H361,county_brewery_ml!A$2:N$1285,13,FALSE)</f>
        <v>1</v>
      </c>
      <c r="L361">
        <f>VLOOKUP(H361,county_brewery_ml!A$2:N$1285,14,FALSE)</f>
        <v>1</v>
      </c>
    </row>
    <row r="362" spans="1:12" x14ac:dyDescent="0.35">
      <c r="A362">
        <v>360</v>
      </c>
      <c r="B362" t="s">
        <v>613</v>
      </c>
      <c r="C362" t="s">
        <v>22</v>
      </c>
      <c r="D362">
        <v>42.490505349999999</v>
      </c>
      <c r="E362">
        <v>-73.572639820000006</v>
      </c>
      <c r="F362" t="s">
        <v>587</v>
      </c>
      <c r="G362" t="s">
        <v>583</v>
      </c>
      <c r="H362">
        <v>36083</v>
      </c>
      <c r="I362" t="b">
        <v>0</v>
      </c>
      <c r="J362" t="b">
        <v>0</v>
      </c>
      <c r="K362">
        <f>VLOOKUP(H362,county_brewery_ml!A$2:N$1285,13,FALSE)</f>
        <v>0</v>
      </c>
      <c r="L362">
        <f>VLOOKUP(H362,county_brewery_ml!A$2:N$1285,14,FALSE)</f>
        <v>1</v>
      </c>
    </row>
    <row r="363" spans="1:12" x14ac:dyDescent="0.35">
      <c r="A363">
        <v>361</v>
      </c>
      <c r="B363" t="s">
        <v>614</v>
      </c>
      <c r="C363" t="s">
        <v>22</v>
      </c>
      <c r="D363">
        <v>40.899898299999997</v>
      </c>
      <c r="E363">
        <v>-73.350858700000003</v>
      </c>
      <c r="F363" t="s">
        <v>411</v>
      </c>
      <c r="G363" t="s">
        <v>583</v>
      </c>
      <c r="H363">
        <v>36103</v>
      </c>
      <c r="I363" t="b">
        <v>0</v>
      </c>
      <c r="J363" t="b">
        <v>0</v>
      </c>
      <c r="K363">
        <f>VLOOKUP(H363,county_brewery_ml!A$2:N$1285,13,FALSE)</f>
        <v>1</v>
      </c>
      <c r="L363">
        <f>VLOOKUP(H363,county_brewery_ml!A$2:N$1285,14,FALSE)</f>
        <v>0</v>
      </c>
    </row>
    <row r="364" spans="1:12" x14ac:dyDescent="0.35">
      <c r="A364">
        <v>362</v>
      </c>
      <c r="B364" t="s">
        <v>615</v>
      </c>
      <c r="C364" t="s">
        <v>40</v>
      </c>
      <c r="D364">
        <v>42.369461000000001</v>
      </c>
      <c r="E364">
        <v>-76.873391999999996</v>
      </c>
      <c r="F364" t="s">
        <v>616</v>
      </c>
      <c r="G364" t="s">
        <v>583</v>
      </c>
      <c r="H364">
        <v>36097</v>
      </c>
      <c r="I364" t="b">
        <v>0</v>
      </c>
      <c r="J364" t="b">
        <v>0</v>
      </c>
      <c r="K364">
        <f>VLOOKUP(H364,county_brewery_ml!A$2:N$1285,13,FALSE)</f>
        <v>0</v>
      </c>
      <c r="L364">
        <f>VLOOKUP(H364,county_brewery_ml!A$2:N$1285,14,FALSE)</f>
        <v>0</v>
      </c>
    </row>
    <row r="365" spans="1:12" x14ac:dyDescent="0.35">
      <c r="A365">
        <v>363</v>
      </c>
      <c r="B365" t="s">
        <v>617</v>
      </c>
      <c r="C365" t="s">
        <v>22</v>
      </c>
      <c r="D365">
        <v>42.635943869999998</v>
      </c>
      <c r="E365">
        <v>-76.296018239999995</v>
      </c>
      <c r="F365" t="s">
        <v>618</v>
      </c>
      <c r="G365" t="s">
        <v>583</v>
      </c>
      <c r="H365">
        <v>36011</v>
      </c>
      <c r="I365" t="b">
        <v>0</v>
      </c>
      <c r="J365" t="b">
        <v>0</v>
      </c>
      <c r="K365">
        <f>VLOOKUP(H365,county_brewery_ml!A$2:N$1285,13,FALSE)</f>
        <v>0</v>
      </c>
      <c r="L365">
        <f>VLOOKUP(H365,county_brewery_ml!A$2:N$1285,14,FALSE)</f>
        <v>0</v>
      </c>
    </row>
    <row r="366" spans="1:12" x14ac:dyDescent="0.35">
      <c r="A366">
        <v>364</v>
      </c>
      <c r="B366" t="s">
        <v>619</v>
      </c>
      <c r="C366" t="s">
        <v>40</v>
      </c>
      <c r="D366">
        <v>43.142303239999997</v>
      </c>
      <c r="E366">
        <v>-77.612277480000003</v>
      </c>
      <c r="F366" t="s">
        <v>310</v>
      </c>
      <c r="G366" t="s">
        <v>583</v>
      </c>
      <c r="H366">
        <v>36055</v>
      </c>
      <c r="I366" t="b">
        <v>0</v>
      </c>
      <c r="J366" t="b">
        <v>0</v>
      </c>
      <c r="K366">
        <f>VLOOKUP(H366,county_brewery_ml!A$2:N$1285,13,FALSE)</f>
        <v>1</v>
      </c>
      <c r="L366">
        <f>VLOOKUP(H366,county_brewery_ml!A$2:N$1285,14,FALSE)</f>
        <v>1</v>
      </c>
    </row>
    <row r="367" spans="1:12" x14ac:dyDescent="0.35">
      <c r="A367">
        <v>365</v>
      </c>
      <c r="B367" t="s">
        <v>620</v>
      </c>
      <c r="C367" t="s">
        <v>40</v>
      </c>
      <c r="D367">
        <v>42.8723885</v>
      </c>
      <c r="E367">
        <v>-77.251124000000004</v>
      </c>
      <c r="F367" t="s">
        <v>606</v>
      </c>
      <c r="G367" t="s">
        <v>583</v>
      </c>
      <c r="H367">
        <v>36069</v>
      </c>
      <c r="I367" t="b">
        <v>0</v>
      </c>
      <c r="J367" t="b">
        <v>0</v>
      </c>
      <c r="K367">
        <f>VLOOKUP(H367,county_brewery_ml!A$2:N$1285,13,FALSE)</f>
        <v>1</v>
      </c>
      <c r="L367">
        <f>VLOOKUP(H367,county_brewery_ml!A$2:N$1285,14,FALSE)</f>
        <v>1</v>
      </c>
    </row>
    <row r="368" spans="1:12" x14ac:dyDescent="0.35">
      <c r="A368">
        <v>366</v>
      </c>
      <c r="B368" t="s">
        <v>621</v>
      </c>
      <c r="C368" t="s">
        <v>22</v>
      </c>
      <c r="D368">
        <v>43.011555180000002</v>
      </c>
      <c r="E368">
        <v>-76.131471540000007</v>
      </c>
      <c r="F368" t="s">
        <v>596</v>
      </c>
      <c r="G368" t="s">
        <v>583</v>
      </c>
      <c r="H368">
        <v>36067</v>
      </c>
      <c r="I368" t="b">
        <v>0</v>
      </c>
      <c r="J368" t="b">
        <v>0</v>
      </c>
      <c r="K368">
        <f>VLOOKUP(H368,county_brewery_ml!A$2:N$1285,13,FALSE)</f>
        <v>0</v>
      </c>
      <c r="L368">
        <f>VLOOKUP(H368,county_brewery_ml!A$2:N$1285,14,FALSE)</f>
        <v>1</v>
      </c>
    </row>
    <row r="369" spans="1:12" x14ac:dyDescent="0.35">
      <c r="A369">
        <v>367</v>
      </c>
      <c r="B369" t="s">
        <v>622</v>
      </c>
      <c r="C369" t="s">
        <v>40</v>
      </c>
      <c r="D369">
        <v>43.299013000000002</v>
      </c>
      <c r="E369">
        <v>-78.825882000000007</v>
      </c>
      <c r="F369" t="s">
        <v>623</v>
      </c>
      <c r="G369" t="s">
        <v>583</v>
      </c>
      <c r="H369">
        <v>36063</v>
      </c>
      <c r="I369" t="b">
        <v>0</v>
      </c>
      <c r="J369" t="b">
        <v>0</v>
      </c>
      <c r="K369">
        <f>VLOOKUP(H369,county_brewery_ml!A$2:N$1285,13,FALSE)</f>
        <v>0</v>
      </c>
      <c r="L369">
        <f>VLOOKUP(H369,county_brewery_ml!A$2:N$1285,14,FALSE)</f>
        <v>0</v>
      </c>
    </row>
    <row r="370" spans="1:12" x14ac:dyDescent="0.35">
      <c r="A370">
        <v>368</v>
      </c>
      <c r="B370" t="s">
        <v>624</v>
      </c>
      <c r="C370" t="s">
        <v>40</v>
      </c>
      <c r="D370">
        <v>36.062010360000002</v>
      </c>
      <c r="E370">
        <v>-79.843604339999999</v>
      </c>
      <c r="F370" t="s">
        <v>625</v>
      </c>
      <c r="G370" t="s">
        <v>626</v>
      </c>
      <c r="H370">
        <v>37081</v>
      </c>
      <c r="I370" t="b">
        <v>0</v>
      </c>
      <c r="J370" t="b">
        <v>0</v>
      </c>
      <c r="K370">
        <f>VLOOKUP(H370,county_brewery_ml!A$2:N$1285,13,FALSE)</f>
        <v>0</v>
      </c>
      <c r="L370">
        <f>VLOOKUP(H370,county_brewery_ml!A$2:N$1285,14,FALSE)</f>
        <v>1</v>
      </c>
    </row>
    <row r="371" spans="1:12" x14ac:dyDescent="0.35">
      <c r="A371">
        <v>369</v>
      </c>
      <c r="B371" t="s">
        <v>627</v>
      </c>
      <c r="C371" t="s">
        <v>40</v>
      </c>
      <c r="D371">
        <v>36.132719600000001</v>
      </c>
      <c r="E371">
        <v>-81.677228999999997</v>
      </c>
      <c r="F371" t="s">
        <v>628</v>
      </c>
      <c r="G371" t="s">
        <v>626</v>
      </c>
      <c r="H371">
        <v>37189</v>
      </c>
      <c r="I371" t="b">
        <v>0</v>
      </c>
      <c r="J371" t="b">
        <v>0</v>
      </c>
      <c r="K371">
        <f>VLOOKUP(H371,county_brewery_ml!A$2:N$1285,13,FALSE)</f>
        <v>0</v>
      </c>
      <c r="L371">
        <f>VLOOKUP(H371,county_brewery_ml!A$2:N$1285,14,FALSE)</f>
        <v>1</v>
      </c>
    </row>
    <row r="372" spans="1:12" x14ac:dyDescent="0.35">
      <c r="A372">
        <v>370</v>
      </c>
      <c r="B372" t="s">
        <v>629</v>
      </c>
      <c r="C372" t="s">
        <v>40</v>
      </c>
      <c r="D372">
        <v>35.436838799999997</v>
      </c>
      <c r="E372">
        <v>-82.530580299999997</v>
      </c>
      <c r="F372" t="s">
        <v>630</v>
      </c>
      <c r="G372" t="s">
        <v>626</v>
      </c>
      <c r="H372">
        <v>37089</v>
      </c>
      <c r="I372" t="b">
        <v>0</v>
      </c>
      <c r="J372" t="b">
        <v>0</v>
      </c>
      <c r="K372">
        <f>VLOOKUP(H372,county_brewery_ml!A$2:N$1285,13,FALSE)</f>
        <v>1</v>
      </c>
      <c r="L372">
        <f>VLOOKUP(H372,county_brewery_ml!A$2:N$1285,14,FALSE)</f>
        <v>1</v>
      </c>
    </row>
    <row r="373" spans="1:12" x14ac:dyDescent="0.35">
      <c r="A373">
        <v>371</v>
      </c>
      <c r="B373" t="s">
        <v>631</v>
      </c>
      <c r="C373" t="s">
        <v>22</v>
      </c>
      <c r="D373">
        <v>35.991565299999998</v>
      </c>
      <c r="E373">
        <v>-78.904815679999999</v>
      </c>
      <c r="F373" t="s">
        <v>632</v>
      </c>
      <c r="G373" t="s">
        <v>626</v>
      </c>
      <c r="H373">
        <v>37063</v>
      </c>
      <c r="I373" t="b">
        <v>0</v>
      </c>
      <c r="J373" t="b">
        <v>0</v>
      </c>
      <c r="K373">
        <f>VLOOKUP(H373,county_brewery_ml!A$2:N$1285,13,FALSE)</f>
        <v>0</v>
      </c>
      <c r="L373">
        <f>VLOOKUP(H373,county_brewery_ml!A$2:N$1285,14,FALSE)</f>
        <v>1</v>
      </c>
    </row>
    <row r="374" spans="1:12" x14ac:dyDescent="0.35">
      <c r="A374">
        <v>372</v>
      </c>
      <c r="B374" t="s">
        <v>633</v>
      </c>
      <c r="C374" t="s">
        <v>22</v>
      </c>
      <c r="D374">
        <v>34.993975259999999</v>
      </c>
      <c r="E374">
        <v>-78.922096969999998</v>
      </c>
      <c r="F374" t="s">
        <v>381</v>
      </c>
      <c r="G374" t="s">
        <v>626</v>
      </c>
      <c r="H374">
        <v>37051</v>
      </c>
      <c r="I374" t="b">
        <v>0</v>
      </c>
      <c r="J374" t="b">
        <v>0</v>
      </c>
      <c r="K374">
        <f>VLOOKUP(H374,county_brewery_ml!A$2:N$1285,13,FALSE)</f>
        <v>0</v>
      </c>
      <c r="L374">
        <f>VLOOKUP(H374,county_brewery_ml!A$2:N$1285,14,FALSE)</f>
        <v>1</v>
      </c>
    </row>
    <row r="375" spans="1:12" x14ac:dyDescent="0.35">
      <c r="A375">
        <v>373</v>
      </c>
      <c r="B375" t="s">
        <v>634</v>
      </c>
      <c r="C375" t="s">
        <v>22</v>
      </c>
      <c r="D375">
        <v>35.45400686</v>
      </c>
      <c r="E375">
        <v>-80.860549280000001</v>
      </c>
      <c r="F375" t="s">
        <v>635</v>
      </c>
      <c r="G375" t="s">
        <v>626</v>
      </c>
      <c r="H375">
        <v>37119</v>
      </c>
      <c r="I375" t="b">
        <v>0</v>
      </c>
      <c r="J375" t="b">
        <v>0</v>
      </c>
      <c r="K375">
        <f>VLOOKUP(H375,county_brewery_ml!A$2:N$1285,13,FALSE)</f>
        <v>1</v>
      </c>
      <c r="L375">
        <f>VLOOKUP(H375,county_brewery_ml!A$2:N$1285,14,FALSE)</f>
        <v>1</v>
      </c>
    </row>
    <row r="376" spans="1:12" x14ac:dyDescent="0.35">
      <c r="A376">
        <v>374</v>
      </c>
      <c r="B376" t="s">
        <v>636</v>
      </c>
      <c r="C376" t="s">
        <v>22</v>
      </c>
      <c r="D376">
        <v>34.240343350000003</v>
      </c>
      <c r="E376">
        <v>-77.945457880000006</v>
      </c>
      <c r="F376" t="s">
        <v>637</v>
      </c>
      <c r="G376" t="s">
        <v>626</v>
      </c>
      <c r="H376">
        <v>37129</v>
      </c>
      <c r="I376" t="b">
        <v>0</v>
      </c>
      <c r="J376" t="b">
        <v>0</v>
      </c>
      <c r="K376">
        <f>VLOOKUP(H376,county_brewery_ml!A$2:N$1285,13,FALSE)</f>
        <v>0</v>
      </c>
      <c r="L376">
        <f>VLOOKUP(H376,county_brewery_ml!A$2:N$1285,14,FALSE)</f>
        <v>1</v>
      </c>
    </row>
    <row r="377" spans="1:12" x14ac:dyDescent="0.35">
      <c r="A377">
        <v>375</v>
      </c>
      <c r="B377" t="s">
        <v>638</v>
      </c>
      <c r="C377" t="s">
        <v>22</v>
      </c>
      <c r="D377">
        <v>36.30042229</v>
      </c>
      <c r="E377">
        <v>-76.218796220000002</v>
      </c>
      <c r="F377" t="s">
        <v>639</v>
      </c>
      <c r="G377" t="s">
        <v>626</v>
      </c>
      <c r="H377">
        <v>37139</v>
      </c>
      <c r="I377" t="b">
        <v>0</v>
      </c>
      <c r="J377" t="b">
        <v>0</v>
      </c>
      <c r="K377">
        <f>VLOOKUP(H377,county_brewery_ml!A$2:N$1285,13,FALSE)</f>
        <v>0</v>
      </c>
      <c r="L377">
        <f>VLOOKUP(H377,county_brewery_ml!A$2:N$1285,14,FALSE)</f>
        <v>0</v>
      </c>
    </row>
    <row r="378" spans="1:12" x14ac:dyDescent="0.35">
      <c r="A378">
        <v>376</v>
      </c>
      <c r="B378" t="s">
        <v>640</v>
      </c>
      <c r="C378" t="s">
        <v>22</v>
      </c>
      <c r="D378">
        <v>35.946942</v>
      </c>
      <c r="E378">
        <v>-79.318719999999999</v>
      </c>
      <c r="F378" t="s">
        <v>641</v>
      </c>
      <c r="G378" t="s">
        <v>626</v>
      </c>
      <c r="H378">
        <v>37001</v>
      </c>
      <c r="I378" t="b">
        <v>0</v>
      </c>
      <c r="J378" t="b">
        <v>0</v>
      </c>
      <c r="K378">
        <f>VLOOKUP(H378,county_brewery_ml!A$2:N$1285,13,FALSE)</f>
        <v>0</v>
      </c>
      <c r="L378">
        <f>VLOOKUP(H378,county_brewery_ml!A$2:N$1285,14,FALSE)</f>
        <v>0</v>
      </c>
    </row>
    <row r="379" spans="1:12" x14ac:dyDescent="0.35">
      <c r="A379">
        <v>377</v>
      </c>
      <c r="B379" t="s">
        <v>642</v>
      </c>
      <c r="C379" t="s">
        <v>22</v>
      </c>
      <c r="D379">
        <v>35.735335169999999</v>
      </c>
      <c r="E379">
        <v>-81.325497619999993</v>
      </c>
      <c r="F379" t="s">
        <v>643</v>
      </c>
      <c r="G379" t="s">
        <v>626</v>
      </c>
      <c r="H379">
        <v>37035</v>
      </c>
      <c r="I379" t="b">
        <v>0</v>
      </c>
      <c r="J379" t="b">
        <v>0</v>
      </c>
      <c r="K379">
        <f>VLOOKUP(H379,county_brewery_ml!A$2:N$1285,13,FALSE)</f>
        <v>0</v>
      </c>
      <c r="L379">
        <f>VLOOKUP(H379,county_brewery_ml!A$2:N$1285,14,FALSE)</f>
        <v>0</v>
      </c>
    </row>
    <row r="380" spans="1:12" x14ac:dyDescent="0.35">
      <c r="A380">
        <v>378</v>
      </c>
      <c r="B380" t="s">
        <v>644</v>
      </c>
      <c r="C380" t="s">
        <v>40</v>
      </c>
      <c r="D380">
        <v>35.052832100000003</v>
      </c>
      <c r="E380">
        <v>-78.878814550000001</v>
      </c>
      <c r="F380" t="s">
        <v>381</v>
      </c>
      <c r="G380" t="s">
        <v>626</v>
      </c>
      <c r="H380">
        <v>37051</v>
      </c>
      <c r="I380" t="b">
        <v>0</v>
      </c>
      <c r="J380" t="b">
        <v>0</v>
      </c>
      <c r="K380">
        <f>VLOOKUP(H380,county_brewery_ml!A$2:N$1285,13,FALSE)</f>
        <v>0</v>
      </c>
      <c r="L380">
        <f>VLOOKUP(H380,county_brewery_ml!A$2:N$1285,14,FALSE)</f>
        <v>1</v>
      </c>
    </row>
    <row r="381" spans="1:12" x14ac:dyDescent="0.35">
      <c r="A381">
        <v>379</v>
      </c>
      <c r="B381" t="s">
        <v>645</v>
      </c>
      <c r="C381" t="s">
        <v>40</v>
      </c>
      <c r="D381">
        <v>35.870603680000002</v>
      </c>
      <c r="E381">
        <v>-78.716239889999997</v>
      </c>
      <c r="F381" t="s">
        <v>646</v>
      </c>
      <c r="G381" t="s">
        <v>626</v>
      </c>
      <c r="H381">
        <v>37183</v>
      </c>
      <c r="I381" t="b">
        <v>0</v>
      </c>
      <c r="J381" t="b">
        <v>0</v>
      </c>
      <c r="K381">
        <f>VLOOKUP(H381,county_brewery_ml!A$2:N$1285,13,FALSE)</f>
        <v>1</v>
      </c>
      <c r="L381">
        <f>VLOOKUP(H381,county_brewery_ml!A$2:N$1285,14,FALSE)</f>
        <v>1</v>
      </c>
    </row>
    <row r="382" spans="1:12" x14ac:dyDescent="0.35">
      <c r="A382">
        <v>380</v>
      </c>
      <c r="B382" t="s">
        <v>647</v>
      </c>
      <c r="C382" t="s">
        <v>40</v>
      </c>
      <c r="D382">
        <v>35.07468171</v>
      </c>
      <c r="E382">
        <v>-78.956548310000002</v>
      </c>
      <c r="F382" t="s">
        <v>381</v>
      </c>
      <c r="G382" t="s">
        <v>626</v>
      </c>
      <c r="H382">
        <v>37051</v>
      </c>
      <c r="I382" t="b">
        <v>0</v>
      </c>
      <c r="J382" t="b">
        <v>0</v>
      </c>
      <c r="K382">
        <f>VLOOKUP(H382,county_brewery_ml!A$2:N$1285,13,FALSE)</f>
        <v>0</v>
      </c>
      <c r="L382">
        <f>VLOOKUP(H382,county_brewery_ml!A$2:N$1285,14,FALSE)</f>
        <v>1</v>
      </c>
    </row>
    <row r="383" spans="1:12" x14ac:dyDescent="0.35">
      <c r="A383">
        <v>381</v>
      </c>
      <c r="B383" t="s">
        <v>648</v>
      </c>
      <c r="C383" t="s">
        <v>40</v>
      </c>
      <c r="D383">
        <v>35.669200510000003</v>
      </c>
      <c r="E383">
        <v>-80.465103060000004</v>
      </c>
      <c r="F383" t="s">
        <v>649</v>
      </c>
      <c r="G383" t="s">
        <v>626</v>
      </c>
      <c r="H383">
        <v>37159</v>
      </c>
      <c r="I383" t="b">
        <v>0</v>
      </c>
      <c r="J383" t="b">
        <v>0</v>
      </c>
      <c r="K383">
        <f>VLOOKUP(H383,county_brewery_ml!A$2:N$1285,13,FALSE)</f>
        <v>0</v>
      </c>
      <c r="L383">
        <f>VLOOKUP(H383,county_brewery_ml!A$2:N$1285,14,FALSE)</f>
        <v>0</v>
      </c>
    </row>
    <row r="384" spans="1:12" x14ac:dyDescent="0.35">
      <c r="A384">
        <v>382</v>
      </c>
      <c r="B384" t="s">
        <v>650</v>
      </c>
      <c r="C384" t="s">
        <v>49</v>
      </c>
      <c r="D384">
        <v>35.2536956</v>
      </c>
      <c r="E384">
        <v>-82.706959499999996</v>
      </c>
      <c r="F384" t="s">
        <v>651</v>
      </c>
      <c r="G384" t="s">
        <v>626</v>
      </c>
      <c r="H384">
        <v>37175</v>
      </c>
      <c r="I384" t="b">
        <v>0</v>
      </c>
      <c r="J384" t="b">
        <v>0</v>
      </c>
      <c r="K384">
        <f>VLOOKUP(H384,county_brewery_ml!A$2:N$1285,13,FALSE)</f>
        <v>1</v>
      </c>
      <c r="L384">
        <f>VLOOKUP(H384,county_brewery_ml!A$2:N$1285,14,FALSE)</f>
        <v>1</v>
      </c>
    </row>
    <row r="385" spans="1:12" x14ac:dyDescent="0.35">
      <c r="A385">
        <v>383</v>
      </c>
      <c r="B385" t="s">
        <v>652</v>
      </c>
      <c r="C385" t="s">
        <v>22</v>
      </c>
      <c r="D385">
        <v>35.6079376</v>
      </c>
      <c r="E385">
        <v>-82.358260000000001</v>
      </c>
      <c r="F385" t="s">
        <v>653</v>
      </c>
      <c r="G385" t="s">
        <v>626</v>
      </c>
      <c r="H385">
        <v>37021</v>
      </c>
      <c r="I385" t="b">
        <v>0</v>
      </c>
      <c r="J385" t="b">
        <v>0</v>
      </c>
      <c r="K385">
        <f>VLOOKUP(H385,county_brewery_ml!A$2:N$1285,13,FALSE)</f>
        <v>0</v>
      </c>
      <c r="L385">
        <f>VLOOKUP(H385,county_brewery_ml!A$2:N$1285,14,FALSE)</f>
        <v>1</v>
      </c>
    </row>
    <row r="386" spans="1:12" x14ac:dyDescent="0.35">
      <c r="A386">
        <v>384</v>
      </c>
      <c r="B386" t="s">
        <v>654</v>
      </c>
      <c r="C386" t="s">
        <v>40</v>
      </c>
      <c r="D386">
        <v>35.990086239999997</v>
      </c>
      <c r="E386">
        <v>-78.893999219999998</v>
      </c>
      <c r="F386" t="s">
        <v>632</v>
      </c>
      <c r="G386" t="s">
        <v>626</v>
      </c>
      <c r="H386">
        <v>37063</v>
      </c>
      <c r="I386" t="b">
        <v>0</v>
      </c>
      <c r="J386" t="b">
        <v>0</v>
      </c>
      <c r="K386">
        <f>VLOOKUP(H386,county_brewery_ml!A$2:N$1285,13,FALSE)</f>
        <v>0</v>
      </c>
      <c r="L386">
        <f>VLOOKUP(H386,county_brewery_ml!A$2:N$1285,14,FALSE)</f>
        <v>1</v>
      </c>
    </row>
    <row r="387" spans="1:12" x14ac:dyDescent="0.35">
      <c r="A387">
        <v>385</v>
      </c>
      <c r="B387" t="s">
        <v>655</v>
      </c>
      <c r="C387" t="s">
        <v>40</v>
      </c>
      <c r="D387">
        <v>34.980736370000002</v>
      </c>
      <c r="E387">
        <v>-80.550913460000004</v>
      </c>
      <c r="F387" t="s">
        <v>570</v>
      </c>
      <c r="G387" t="s">
        <v>626</v>
      </c>
      <c r="H387">
        <v>37179</v>
      </c>
      <c r="I387" t="b">
        <v>0</v>
      </c>
      <c r="J387" t="b">
        <v>0</v>
      </c>
      <c r="K387">
        <f>VLOOKUP(H387,county_brewery_ml!A$2:N$1285,13,FALSE)</f>
        <v>1</v>
      </c>
      <c r="L387">
        <f>VLOOKUP(H387,county_brewery_ml!A$2:N$1285,14,FALSE)</f>
        <v>0</v>
      </c>
    </row>
    <row r="388" spans="1:12" x14ac:dyDescent="0.35">
      <c r="A388">
        <v>386</v>
      </c>
      <c r="B388" t="s">
        <v>656</v>
      </c>
      <c r="C388" t="s">
        <v>22</v>
      </c>
      <c r="D388">
        <v>35.185716929999998</v>
      </c>
      <c r="E388">
        <v>-80.88045065</v>
      </c>
      <c r="F388" t="s">
        <v>635</v>
      </c>
      <c r="G388" t="s">
        <v>626</v>
      </c>
      <c r="H388">
        <v>37119</v>
      </c>
      <c r="I388" t="b">
        <v>0</v>
      </c>
      <c r="J388" t="b">
        <v>0</v>
      </c>
      <c r="K388">
        <f>VLOOKUP(H388,county_brewery_ml!A$2:N$1285,13,FALSE)</f>
        <v>1</v>
      </c>
      <c r="L388">
        <f>VLOOKUP(H388,county_brewery_ml!A$2:N$1285,14,FALSE)</f>
        <v>1</v>
      </c>
    </row>
    <row r="389" spans="1:12" x14ac:dyDescent="0.35">
      <c r="A389">
        <v>387</v>
      </c>
      <c r="B389" t="s">
        <v>657</v>
      </c>
      <c r="C389" t="s">
        <v>22</v>
      </c>
      <c r="D389">
        <v>36.500881399999997</v>
      </c>
      <c r="E389">
        <v>-80.608762100000007</v>
      </c>
      <c r="F389" t="s">
        <v>658</v>
      </c>
      <c r="G389" t="s">
        <v>626</v>
      </c>
      <c r="H389">
        <v>37171</v>
      </c>
      <c r="I389" t="b">
        <v>0</v>
      </c>
      <c r="J389" t="b">
        <v>0</v>
      </c>
      <c r="K389">
        <f>VLOOKUP(H389,county_brewery_ml!A$2:N$1285,13,FALSE)</f>
        <v>0</v>
      </c>
      <c r="L389">
        <f>VLOOKUP(H389,county_brewery_ml!A$2:N$1285,14,FALSE)</f>
        <v>0</v>
      </c>
    </row>
    <row r="390" spans="1:12" x14ac:dyDescent="0.35">
      <c r="A390">
        <v>388</v>
      </c>
      <c r="B390" t="s">
        <v>659</v>
      </c>
      <c r="C390" t="s">
        <v>22</v>
      </c>
      <c r="D390">
        <v>35.386177480000001</v>
      </c>
      <c r="E390">
        <v>-80.721927030000003</v>
      </c>
      <c r="F390" t="s">
        <v>660</v>
      </c>
      <c r="G390" t="s">
        <v>626</v>
      </c>
      <c r="H390">
        <v>37025</v>
      </c>
      <c r="I390" t="b">
        <v>0</v>
      </c>
      <c r="J390" t="b">
        <v>0</v>
      </c>
      <c r="K390">
        <f>VLOOKUP(H390,county_brewery_ml!A$2:N$1285,13,FALSE)</f>
        <v>1</v>
      </c>
      <c r="L390">
        <f>VLOOKUP(H390,county_brewery_ml!A$2:N$1285,14,FALSE)</f>
        <v>0</v>
      </c>
    </row>
    <row r="391" spans="1:12" x14ac:dyDescent="0.35">
      <c r="A391">
        <v>389</v>
      </c>
      <c r="B391" t="s">
        <v>661</v>
      </c>
      <c r="C391" t="s">
        <v>285</v>
      </c>
      <c r="D391">
        <v>35.467406400000002</v>
      </c>
      <c r="E391">
        <v>-82.52495553</v>
      </c>
      <c r="F391" t="s">
        <v>653</v>
      </c>
      <c r="G391" t="s">
        <v>626</v>
      </c>
      <c r="H391">
        <v>37021</v>
      </c>
      <c r="I391" t="b">
        <v>0</v>
      </c>
      <c r="J391" t="b">
        <v>0</v>
      </c>
      <c r="K391">
        <f>VLOOKUP(H391,county_brewery_ml!A$2:N$1285,13,FALSE)</f>
        <v>0</v>
      </c>
      <c r="L391">
        <f>VLOOKUP(H391,county_brewery_ml!A$2:N$1285,14,FALSE)</f>
        <v>1</v>
      </c>
    </row>
    <row r="392" spans="1:12" x14ac:dyDescent="0.35">
      <c r="A392">
        <v>390</v>
      </c>
      <c r="B392" t="s">
        <v>662</v>
      </c>
      <c r="C392" t="s">
        <v>22</v>
      </c>
      <c r="D392">
        <v>46.824090560000002</v>
      </c>
      <c r="E392">
        <v>-100.86182669999999</v>
      </c>
      <c r="F392" t="s">
        <v>663</v>
      </c>
      <c r="G392" t="s">
        <v>664</v>
      </c>
      <c r="H392">
        <v>38059</v>
      </c>
      <c r="I392" t="b">
        <v>0</v>
      </c>
      <c r="J392" t="b">
        <v>0</v>
      </c>
      <c r="K392">
        <f>VLOOKUP(H392,county_brewery_ml!A$2:N$1285,13,FALSE)</f>
        <v>0</v>
      </c>
      <c r="L392">
        <f>VLOOKUP(H392,county_brewery_ml!A$2:N$1285,14,FALSE)</f>
        <v>0</v>
      </c>
    </row>
    <row r="393" spans="1:12" x14ac:dyDescent="0.35">
      <c r="A393">
        <v>391</v>
      </c>
      <c r="B393" t="s">
        <v>665</v>
      </c>
      <c r="C393" t="s">
        <v>22</v>
      </c>
      <c r="D393">
        <v>46.805692499999999</v>
      </c>
      <c r="E393">
        <v>-100.7844722</v>
      </c>
      <c r="F393" t="s">
        <v>666</v>
      </c>
      <c r="G393" t="s">
        <v>664</v>
      </c>
      <c r="H393">
        <v>38015</v>
      </c>
      <c r="I393" t="b">
        <v>0</v>
      </c>
      <c r="J393" t="b">
        <v>0</v>
      </c>
      <c r="K393">
        <f>VLOOKUP(H393,county_brewery_ml!A$2:N$1285,13,FALSE)</f>
        <v>0</v>
      </c>
      <c r="L393">
        <f>VLOOKUP(H393,county_brewery_ml!A$2:N$1285,14,FALSE)</f>
        <v>0</v>
      </c>
    </row>
    <row r="394" spans="1:12" x14ac:dyDescent="0.35">
      <c r="A394">
        <v>392</v>
      </c>
      <c r="B394" t="s">
        <v>667</v>
      </c>
      <c r="C394" t="s">
        <v>40</v>
      </c>
      <c r="D394">
        <v>39.971940799999999</v>
      </c>
      <c r="E394">
        <v>-83.002766899999997</v>
      </c>
      <c r="F394" t="s">
        <v>404</v>
      </c>
      <c r="G394" t="s">
        <v>668</v>
      </c>
      <c r="H394">
        <v>39049</v>
      </c>
      <c r="I394" t="b">
        <v>0</v>
      </c>
      <c r="J394" t="b">
        <v>0</v>
      </c>
      <c r="K394">
        <f>VLOOKUP(H394,county_brewery_ml!A$2:N$1285,13,FALSE)</f>
        <v>0</v>
      </c>
      <c r="L394">
        <f>VLOOKUP(H394,county_brewery_ml!A$2:N$1285,14,FALSE)</f>
        <v>1</v>
      </c>
    </row>
    <row r="395" spans="1:12" x14ac:dyDescent="0.35">
      <c r="A395">
        <v>393</v>
      </c>
      <c r="B395" t="s">
        <v>669</v>
      </c>
      <c r="C395" t="s">
        <v>22</v>
      </c>
      <c r="D395">
        <v>41.489562900000003</v>
      </c>
      <c r="E395">
        <v>-81.700886100000005</v>
      </c>
      <c r="F395" t="s">
        <v>670</v>
      </c>
      <c r="G395" t="s">
        <v>668</v>
      </c>
      <c r="H395">
        <v>39035</v>
      </c>
      <c r="I395" t="b">
        <v>0</v>
      </c>
      <c r="J395" t="b">
        <v>0</v>
      </c>
      <c r="K395">
        <f>VLOOKUP(H395,county_brewery_ml!A$2:N$1285,13,FALSE)</f>
        <v>1</v>
      </c>
      <c r="L395">
        <f>VLOOKUP(H395,county_brewery_ml!A$2:N$1285,14,FALSE)</f>
        <v>1</v>
      </c>
    </row>
    <row r="396" spans="1:12" x14ac:dyDescent="0.35">
      <c r="A396">
        <v>394</v>
      </c>
      <c r="B396" t="s">
        <v>671</v>
      </c>
      <c r="C396" t="s">
        <v>49</v>
      </c>
      <c r="D396">
        <v>39.11322509</v>
      </c>
      <c r="E396">
        <v>-84.515334319999994</v>
      </c>
      <c r="F396" t="s">
        <v>325</v>
      </c>
      <c r="G396" t="s">
        <v>668</v>
      </c>
      <c r="H396">
        <v>39061</v>
      </c>
      <c r="I396" t="b">
        <v>0</v>
      </c>
      <c r="J396" t="b">
        <v>0</v>
      </c>
      <c r="K396">
        <f>VLOOKUP(H396,county_brewery_ml!A$2:N$1285,13,FALSE)</f>
        <v>0</v>
      </c>
      <c r="L396">
        <f>VLOOKUP(H396,county_brewery_ml!A$2:N$1285,14,FALSE)</f>
        <v>1</v>
      </c>
    </row>
    <row r="397" spans="1:12" x14ac:dyDescent="0.35">
      <c r="A397">
        <v>395</v>
      </c>
      <c r="B397" t="s">
        <v>672</v>
      </c>
      <c r="C397" t="s">
        <v>22</v>
      </c>
      <c r="D397">
        <v>39.762266760000003</v>
      </c>
      <c r="E397">
        <v>-84.185288679999999</v>
      </c>
      <c r="F397" t="s">
        <v>398</v>
      </c>
      <c r="G397" t="s">
        <v>668</v>
      </c>
      <c r="H397">
        <v>39113</v>
      </c>
      <c r="I397" t="b">
        <v>0</v>
      </c>
      <c r="J397" t="b">
        <v>0</v>
      </c>
      <c r="K397">
        <f>VLOOKUP(H397,county_brewery_ml!A$2:N$1285,13,FALSE)</f>
        <v>1</v>
      </c>
      <c r="L397">
        <f>VLOOKUP(H397,county_brewery_ml!A$2:N$1285,14,FALSE)</f>
        <v>1</v>
      </c>
    </row>
    <row r="398" spans="1:12" x14ac:dyDescent="0.35">
      <c r="A398">
        <v>396</v>
      </c>
      <c r="B398" t="s">
        <v>673</v>
      </c>
      <c r="C398" t="s">
        <v>40</v>
      </c>
      <c r="D398">
        <v>41.473191999999997</v>
      </c>
      <c r="E398">
        <v>-84.553827999999996</v>
      </c>
      <c r="F398" t="s">
        <v>674</v>
      </c>
      <c r="G398" t="s">
        <v>668</v>
      </c>
      <c r="H398">
        <v>39171</v>
      </c>
      <c r="I398" t="b">
        <v>0</v>
      </c>
      <c r="J398" t="b">
        <v>0</v>
      </c>
      <c r="K398">
        <f>VLOOKUP(H398,county_brewery_ml!A$2:N$1285,13,FALSE)</f>
        <v>0</v>
      </c>
      <c r="L398">
        <f>VLOOKUP(H398,county_brewery_ml!A$2:N$1285,14,FALSE)</f>
        <v>0</v>
      </c>
    </row>
    <row r="399" spans="1:12" x14ac:dyDescent="0.35">
      <c r="A399">
        <v>397</v>
      </c>
      <c r="B399" t="s">
        <v>675</v>
      </c>
      <c r="C399" t="s">
        <v>22</v>
      </c>
      <c r="D399">
        <v>39.218907999999999</v>
      </c>
      <c r="E399">
        <v>-84.480552799999998</v>
      </c>
      <c r="F399" t="s">
        <v>325</v>
      </c>
      <c r="G399" t="s">
        <v>668</v>
      </c>
      <c r="H399">
        <v>39061</v>
      </c>
      <c r="I399" t="b">
        <v>0</v>
      </c>
      <c r="J399" t="b">
        <v>0</v>
      </c>
      <c r="K399">
        <f>VLOOKUP(H399,county_brewery_ml!A$2:N$1285,13,FALSE)</f>
        <v>0</v>
      </c>
      <c r="L399">
        <f>VLOOKUP(H399,county_brewery_ml!A$2:N$1285,14,FALSE)</f>
        <v>1</v>
      </c>
    </row>
    <row r="400" spans="1:12" x14ac:dyDescent="0.35">
      <c r="A400">
        <v>398</v>
      </c>
      <c r="B400" t="s">
        <v>676</v>
      </c>
      <c r="C400" t="s">
        <v>22</v>
      </c>
      <c r="D400">
        <v>40.035273789999998</v>
      </c>
      <c r="E400">
        <v>-82.588616029999997</v>
      </c>
      <c r="F400" t="s">
        <v>677</v>
      </c>
      <c r="G400" t="s">
        <v>668</v>
      </c>
      <c r="H400">
        <v>39089</v>
      </c>
      <c r="I400" t="b">
        <v>0</v>
      </c>
      <c r="J400" t="b">
        <v>0</v>
      </c>
      <c r="K400">
        <f>VLOOKUP(H400,county_brewery_ml!A$2:N$1285,13,FALSE)</f>
        <v>0</v>
      </c>
      <c r="L400">
        <f>VLOOKUP(H400,county_brewery_ml!A$2:N$1285,14,FALSE)</f>
        <v>0</v>
      </c>
    </row>
    <row r="401" spans="1:12" x14ac:dyDescent="0.35">
      <c r="A401">
        <v>399</v>
      </c>
      <c r="B401" t="s">
        <v>678</v>
      </c>
      <c r="C401" t="s">
        <v>40</v>
      </c>
      <c r="D401">
        <v>41.503108920000003</v>
      </c>
      <c r="E401">
        <v>-81.681153440000003</v>
      </c>
      <c r="F401" t="s">
        <v>670</v>
      </c>
      <c r="G401" t="s">
        <v>668</v>
      </c>
      <c r="H401">
        <v>39035</v>
      </c>
      <c r="I401" t="b">
        <v>0</v>
      </c>
      <c r="J401" t="b">
        <v>0</v>
      </c>
      <c r="K401">
        <f>VLOOKUP(H401,county_brewery_ml!A$2:N$1285,13,FALSE)</f>
        <v>1</v>
      </c>
      <c r="L401">
        <f>VLOOKUP(H401,county_brewery_ml!A$2:N$1285,14,FALSE)</f>
        <v>1</v>
      </c>
    </row>
    <row r="402" spans="1:12" x14ac:dyDescent="0.35">
      <c r="A402">
        <v>400</v>
      </c>
      <c r="B402" t="s">
        <v>679</v>
      </c>
      <c r="C402" t="s">
        <v>40</v>
      </c>
      <c r="D402">
        <v>39.985281299999997</v>
      </c>
      <c r="E402">
        <v>-83.052932400000003</v>
      </c>
      <c r="F402" t="s">
        <v>404</v>
      </c>
      <c r="G402" t="s">
        <v>668</v>
      </c>
      <c r="H402">
        <v>39049</v>
      </c>
      <c r="I402" t="b">
        <v>0</v>
      </c>
      <c r="J402" t="b">
        <v>0</v>
      </c>
      <c r="K402">
        <f>VLOOKUP(H402,county_brewery_ml!A$2:N$1285,13,FALSE)</f>
        <v>0</v>
      </c>
      <c r="L402">
        <f>VLOOKUP(H402,county_brewery_ml!A$2:N$1285,14,FALSE)</f>
        <v>1</v>
      </c>
    </row>
    <row r="403" spans="1:12" x14ac:dyDescent="0.35">
      <c r="A403">
        <v>401</v>
      </c>
      <c r="B403" t="s">
        <v>680</v>
      </c>
      <c r="C403" t="s">
        <v>40</v>
      </c>
      <c r="D403">
        <v>40.548200569999999</v>
      </c>
      <c r="E403">
        <v>-84.570693669999997</v>
      </c>
      <c r="F403" t="s">
        <v>681</v>
      </c>
      <c r="G403" t="s">
        <v>668</v>
      </c>
      <c r="H403">
        <v>39107</v>
      </c>
      <c r="I403" t="b">
        <v>0</v>
      </c>
      <c r="J403" t="b">
        <v>0</v>
      </c>
      <c r="K403">
        <f>VLOOKUP(H403,county_brewery_ml!A$2:N$1285,13,FALSE)</f>
        <v>0</v>
      </c>
      <c r="L403">
        <f>VLOOKUP(H403,county_brewery_ml!A$2:N$1285,14,FALSE)</f>
        <v>0</v>
      </c>
    </row>
    <row r="404" spans="1:12" x14ac:dyDescent="0.35">
      <c r="A404">
        <v>402</v>
      </c>
      <c r="B404" t="s">
        <v>682</v>
      </c>
      <c r="C404" t="s">
        <v>22</v>
      </c>
      <c r="D404">
        <v>41.014446720000002</v>
      </c>
      <c r="E404">
        <v>-81.607388290000003</v>
      </c>
      <c r="F404" t="s">
        <v>683</v>
      </c>
      <c r="G404" t="s">
        <v>668</v>
      </c>
      <c r="H404">
        <v>39153</v>
      </c>
      <c r="I404" t="b">
        <v>0</v>
      </c>
      <c r="J404" t="b">
        <v>0</v>
      </c>
      <c r="K404">
        <f>VLOOKUP(H404,county_brewery_ml!A$2:N$1285,13,FALSE)</f>
        <v>1</v>
      </c>
      <c r="L404">
        <f>VLOOKUP(H404,county_brewery_ml!A$2:N$1285,14,FALSE)</f>
        <v>1</v>
      </c>
    </row>
    <row r="405" spans="1:12" x14ac:dyDescent="0.35">
      <c r="A405">
        <v>403</v>
      </c>
      <c r="B405" t="s">
        <v>684</v>
      </c>
      <c r="C405" t="s">
        <v>40</v>
      </c>
      <c r="D405">
        <v>39.09630095</v>
      </c>
      <c r="E405">
        <v>-84.508716770000007</v>
      </c>
      <c r="F405" t="s">
        <v>325</v>
      </c>
      <c r="G405" t="s">
        <v>668</v>
      </c>
      <c r="H405">
        <v>39061</v>
      </c>
      <c r="I405" t="b">
        <v>0</v>
      </c>
      <c r="J405" t="b">
        <v>0</v>
      </c>
      <c r="K405">
        <f>VLOOKUP(H405,county_brewery_ml!A$2:N$1285,13,FALSE)</f>
        <v>0</v>
      </c>
      <c r="L405">
        <f>VLOOKUP(H405,county_brewery_ml!A$2:N$1285,14,FALSE)</f>
        <v>1</v>
      </c>
    </row>
    <row r="406" spans="1:12" x14ac:dyDescent="0.35">
      <c r="A406">
        <v>404</v>
      </c>
      <c r="B406" t="s">
        <v>685</v>
      </c>
      <c r="C406" t="s">
        <v>22</v>
      </c>
      <c r="D406">
        <v>40.801918409999999</v>
      </c>
      <c r="E406">
        <v>-81.376724330000002</v>
      </c>
      <c r="F406" t="s">
        <v>686</v>
      </c>
      <c r="G406" t="s">
        <v>668</v>
      </c>
      <c r="H406">
        <v>39151</v>
      </c>
      <c r="I406" t="b">
        <v>0</v>
      </c>
      <c r="J406" t="b">
        <v>0</v>
      </c>
      <c r="K406">
        <f>VLOOKUP(H406,county_brewery_ml!A$2:N$1285,13,FALSE)</f>
        <v>0</v>
      </c>
      <c r="L406">
        <f>VLOOKUP(H406,county_brewery_ml!A$2:N$1285,14,FALSE)</f>
        <v>0</v>
      </c>
    </row>
    <row r="407" spans="1:12" x14ac:dyDescent="0.35">
      <c r="A407">
        <v>405</v>
      </c>
      <c r="B407" t="s">
        <v>687</v>
      </c>
      <c r="C407" t="s">
        <v>40</v>
      </c>
      <c r="D407">
        <v>41.486048599999997</v>
      </c>
      <c r="E407">
        <v>-81.704553099999998</v>
      </c>
      <c r="F407" t="s">
        <v>670</v>
      </c>
      <c r="G407" t="s">
        <v>668</v>
      </c>
      <c r="H407">
        <v>39035</v>
      </c>
      <c r="I407" t="b">
        <v>0</v>
      </c>
      <c r="J407" t="b">
        <v>0</v>
      </c>
      <c r="K407">
        <f>VLOOKUP(H407,county_brewery_ml!A$2:N$1285,13,FALSE)</f>
        <v>1</v>
      </c>
      <c r="L407">
        <f>VLOOKUP(H407,county_brewery_ml!A$2:N$1285,14,FALSE)</f>
        <v>1</v>
      </c>
    </row>
    <row r="408" spans="1:12" x14ac:dyDescent="0.35">
      <c r="A408">
        <v>406</v>
      </c>
      <c r="B408" t="s">
        <v>688</v>
      </c>
      <c r="C408" t="s">
        <v>22</v>
      </c>
      <c r="D408">
        <v>40.798658140000001</v>
      </c>
      <c r="E408">
        <v>-81.521839290000003</v>
      </c>
      <c r="F408" t="s">
        <v>686</v>
      </c>
      <c r="G408" t="s">
        <v>668</v>
      </c>
      <c r="H408">
        <v>39151</v>
      </c>
      <c r="I408" t="b">
        <v>0</v>
      </c>
      <c r="J408" t="b">
        <v>0</v>
      </c>
      <c r="K408">
        <f>VLOOKUP(H408,county_brewery_ml!A$2:N$1285,13,FALSE)</f>
        <v>0</v>
      </c>
      <c r="L408">
        <f>VLOOKUP(H408,county_brewery_ml!A$2:N$1285,14,FALSE)</f>
        <v>0</v>
      </c>
    </row>
    <row r="409" spans="1:12" x14ac:dyDescent="0.35">
      <c r="A409">
        <v>407</v>
      </c>
      <c r="B409" t="s">
        <v>689</v>
      </c>
      <c r="C409" t="s">
        <v>22</v>
      </c>
      <c r="D409">
        <v>40.090144000000002</v>
      </c>
      <c r="E409">
        <v>-83.052319999999995</v>
      </c>
      <c r="F409" t="s">
        <v>404</v>
      </c>
      <c r="G409" t="s">
        <v>668</v>
      </c>
      <c r="H409">
        <v>39049</v>
      </c>
      <c r="I409" t="b">
        <v>0</v>
      </c>
      <c r="J409" t="b">
        <v>0</v>
      </c>
      <c r="K409">
        <f>VLOOKUP(H409,county_brewery_ml!A$2:N$1285,13,FALSE)</f>
        <v>0</v>
      </c>
      <c r="L409">
        <f>VLOOKUP(H409,county_brewery_ml!A$2:N$1285,14,FALSE)</f>
        <v>1</v>
      </c>
    </row>
    <row r="410" spans="1:12" x14ac:dyDescent="0.35">
      <c r="A410">
        <v>408</v>
      </c>
      <c r="B410" t="s">
        <v>690</v>
      </c>
      <c r="C410" t="s">
        <v>37</v>
      </c>
      <c r="D410">
        <v>41.385315490000004</v>
      </c>
      <c r="E410">
        <v>-81.80433472</v>
      </c>
      <c r="F410" t="s">
        <v>670</v>
      </c>
      <c r="G410" t="s">
        <v>668</v>
      </c>
      <c r="H410">
        <v>39035</v>
      </c>
      <c r="I410" t="b">
        <v>0</v>
      </c>
      <c r="J410" t="b">
        <v>0</v>
      </c>
      <c r="K410">
        <f>VLOOKUP(H410,county_brewery_ml!A$2:N$1285,13,FALSE)</f>
        <v>1</v>
      </c>
      <c r="L410">
        <f>VLOOKUP(H410,county_brewery_ml!A$2:N$1285,14,FALSE)</f>
        <v>1</v>
      </c>
    </row>
    <row r="411" spans="1:12" x14ac:dyDescent="0.35">
      <c r="A411">
        <v>409</v>
      </c>
      <c r="B411" t="s">
        <v>691</v>
      </c>
      <c r="C411" t="s">
        <v>40</v>
      </c>
      <c r="D411">
        <v>41.461000650000003</v>
      </c>
      <c r="E411">
        <v>-81.855319800000004</v>
      </c>
      <c r="F411" t="s">
        <v>670</v>
      </c>
      <c r="G411" t="s">
        <v>668</v>
      </c>
      <c r="H411">
        <v>39035</v>
      </c>
      <c r="I411" t="b">
        <v>0</v>
      </c>
      <c r="J411" t="b">
        <v>0</v>
      </c>
      <c r="K411">
        <f>VLOOKUP(H411,county_brewery_ml!A$2:N$1285,13,FALSE)</f>
        <v>1</v>
      </c>
      <c r="L411">
        <f>VLOOKUP(H411,county_brewery_ml!A$2:N$1285,14,FALSE)</f>
        <v>1</v>
      </c>
    </row>
    <row r="412" spans="1:12" x14ac:dyDescent="0.35">
      <c r="A412">
        <v>410</v>
      </c>
      <c r="B412" t="s">
        <v>692</v>
      </c>
      <c r="C412" t="s">
        <v>40</v>
      </c>
      <c r="D412">
        <v>40.72956679</v>
      </c>
      <c r="E412">
        <v>-81.103820139999996</v>
      </c>
      <c r="F412" t="s">
        <v>686</v>
      </c>
      <c r="G412" t="s">
        <v>668</v>
      </c>
      <c r="H412">
        <v>39151</v>
      </c>
      <c r="I412" t="b">
        <v>0</v>
      </c>
      <c r="J412" t="b">
        <v>0</v>
      </c>
      <c r="K412">
        <f>VLOOKUP(H412,county_brewery_ml!A$2:N$1285,13,FALSE)</f>
        <v>0</v>
      </c>
      <c r="L412">
        <f>VLOOKUP(H412,county_brewery_ml!A$2:N$1285,14,FALSE)</f>
        <v>0</v>
      </c>
    </row>
    <row r="413" spans="1:12" x14ac:dyDescent="0.35">
      <c r="A413">
        <v>411</v>
      </c>
      <c r="B413" t="s">
        <v>693</v>
      </c>
      <c r="C413" t="s">
        <v>22</v>
      </c>
      <c r="D413">
        <v>39.34895418</v>
      </c>
      <c r="E413">
        <v>-84.531061780000002</v>
      </c>
      <c r="F413" t="s">
        <v>510</v>
      </c>
      <c r="G413" t="s">
        <v>668</v>
      </c>
      <c r="H413">
        <v>39017</v>
      </c>
      <c r="I413" t="b">
        <v>0</v>
      </c>
      <c r="J413" t="b">
        <v>0</v>
      </c>
      <c r="K413">
        <f>VLOOKUP(H413,county_brewery_ml!A$2:N$1285,13,FALSE)</f>
        <v>0</v>
      </c>
      <c r="L413">
        <f>VLOOKUP(H413,county_brewery_ml!A$2:N$1285,14,FALSE)</f>
        <v>0</v>
      </c>
    </row>
    <row r="414" spans="1:12" x14ac:dyDescent="0.35">
      <c r="A414">
        <v>412</v>
      </c>
      <c r="B414" t="s">
        <v>694</v>
      </c>
      <c r="C414" t="s">
        <v>40</v>
      </c>
      <c r="D414">
        <v>39.158690999999997</v>
      </c>
      <c r="E414">
        <v>-84.404343159999996</v>
      </c>
      <c r="F414" t="s">
        <v>325</v>
      </c>
      <c r="G414" t="s">
        <v>668</v>
      </c>
      <c r="H414">
        <v>39061</v>
      </c>
      <c r="I414" t="b">
        <v>0</v>
      </c>
      <c r="J414" t="b">
        <v>0</v>
      </c>
      <c r="K414">
        <f>VLOOKUP(H414,county_brewery_ml!A$2:N$1285,13,FALSE)</f>
        <v>0</v>
      </c>
      <c r="L414">
        <f>VLOOKUP(H414,county_brewery_ml!A$2:N$1285,14,FALSE)</f>
        <v>1</v>
      </c>
    </row>
    <row r="415" spans="1:12" x14ac:dyDescent="0.35">
      <c r="A415">
        <v>413</v>
      </c>
      <c r="B415" t="s">
        <v>695</v>
      </c>
      <c r="C415" t="s">
        <v>22</v>
      </c>
      <c r="D415">
        <v>39.128959199999997</v>
      </c>
      <c r="E415">
        <v>-84.476839799999993</v>
      </c>
      <c r="F415" t="s">
        <v>325</v>
      </c>
      <c r="G415" t="s">
        <v>668</v>
      </c>
      <c r="H415">
        <v>39061</v>
      </c>
      <c r="I415" t="b">
        <v>0</v>
      </c>
      <c r="J415" t="b">
        <v>0</v>
      </c>
      <c r="K415">
        <f>VLOOKUP(H415,county_brewery_ml!A$2:N$1285,13,FALSE)</f>
        <v>0</v>
      </c>
      <c r="L415">
        <f>VLOOKUP(H415,county_brewery_ml!A$2:N$1285,14,FALSE)</f>
        <v>1</v>
      </c>
    </row>
    <row r="416" spans="1:12" x14ac:dyDescent="0.35">
      <c r="A416">
        <v>414</v>
      </c>
      <c r="B416" t="s">
        <v>696</v>
      </c>
      <c r="C416" t="s">
        <v>22</v>
      </c>
      <c r="D416">
        <v>41.052050250000001</v>
      </c>
      <c r="E416">
        <v>-81.462923680000003</v>
      </c>
      <c r="F416" t="s">
        <v>683</v>
      </c>
      <c r="G416" t="s">
        <v>668</v>
      </c>
      <c r="H416">
        <v>39153</v>
      </c>
      <c r="I416" t="b">
        <v>0</v>
      </c>
      <c r="J416" t="b">
        <v>0</v>
      </c>
      <c r="K416">
        <f>VLOOKUP(H416,county_brewery_ml!A$2:N$1285,13,FALSE)</f>
        <v>1</v>
      </c>
      <c r="L416">
        <f>VLOOKUP(H416,county_brewery_ml!A$2:N$1285,14,FALSE)</f>
        <v>1</v>
      </c>
    </row>
    <row r="417" spans="1:12" x14ac:dyDescent="0.35">
      <c r="A417">
        <v>415</v>
      </c>
      <c r="B417" t="s">
        <v>697</v>
      </c>
      <c r="C417" t="s">
        <v>22</v>
      </c>
      <c r="D417">
        <v>40.291414400000001</v>
      </c>
      <c r="E417">
        <v>-81.735723719999996</v>
      </c>
      <c r="F417" t="s">
        <v>698</v>
      </c>
      <c r="G417" t="s">
        <v>668</v>
      </c>
      <c r="H417">
        <v>39031</v>
      </c>
      <c r="I417" t="b">
        <v>0</v>
      </c>
      <c r="J417" t="b">
        <v>0</v>
      </c>
      <c r="K417">
        <f>VLOOKUP(H417,county_brewery_ml!A$2:N$1285,13,FALSE)</f>
        <v>0</v>
      </c>
      <c r="L417">
        <f>VLOOKUP(H417,county_brewery_ml!A$2:N$1285,14,FALSE)</f>
        <v>0</v>
      </c>
    </row>
    <row r="418" spans="1:12" x14ac:dyDescent="0.35">
      <c r="A418">
        <v>416</v>
      </c>
      <c r="B418" t="s">
        <v>699</v>
      </c>
      <c r="C418" t="s">
        <v>22</v>
      </c>
      <c r="D418">
        <v>36.050266200000003</v>
      </c>
      <c r="E418">
        <v>-95.794488950000002</v>
      </c>
      <c r="F418" t="s">
        <v>700</v>
      </c>
      <c r="G418" t="s">
        <v>701</v>
      </c>
      <c r="H418">
        <v>40143</v>
      </c>
      <c r="I418" t="b">
        <v>0</v>
      </c>
      <c r="J418" t="b">
        <v>0</v>
      </c>
      <c r="K418">
        <f>VLOOKUP(H418,county_brewery_ml!A$2:N$1285,13,FALSE)</f>
        <v>0</v>
      </c>
      <c r="L418">
        <f>VLOOKUP(H418,county_brewery_ml!A$2:N$1285,14,FALSE)</f>
        <v>1</v>
      </c>
    </row>
    <row r="419" spans="1:12" x14ac:dyDescent="0.35">
      <c r="A419">
        <v>417</v>
      </c>
      <c r="B419" t="s">
        <v>702</v>
      </c>
      <c r="C419" t="s">
        <v>22</v>
      </c>
      <c r="D419">
        <v>36.078444599999997</v>
      </c>
      <c r="E419">
        <v>-96.048115499999994</v>
      </c>
      <c r="F419" t="s">
        <v>700</v>
      </c>
      <c r="G419" t="s">
        <v>701</v>
      </c>
      <c r="H419">
        <v>40143</v>
      </c>
      <c r="I419" t="b">
        <v>0</v>
      </c>
      <c r="J419" t="b">
        <v>0</v>
      </c>
      <c r="K419">
        <f>VLOOKUP(H419,county_brewery_ml!A$2:N$1285,13,FALSE)</f>
        <v>0</v>
      </c>
      <c r="L419">
        <f>VLOOKUP(H419,county_brewery_ml!A$2:N$1285,14,FALSE)</f>
        <v>1</v>
      </c>
    </row>
    <row r="420" spans="1:12" x14ac:dyDescent="0.35">
      <c r="A420">
        <v>418</v>
      </c>
      <c r="B420" t="s">
        <v>703</v>
      </c>
      <c r="C420" t="s">
        <v>22</v>
      </c>
      <c r="D420">
        <v>45.210819170000001</v>
      </c>
      <c r="E420">
        <v>-123.1917806</v>
      </c>
      <c r="F420" t="s">
        <v>704</v>
      </c>
      <c r="G420" t="s">
        <v>705</v>
      </c>
      <c r="H420">
        <v>41071</v>
      </c>
      <c r="I420" t="b">
        <v>0</v>
      </c>
      <c r="J420" t="b">
        <v>0</v>
      </c>
      <c r="K420">
        <f>VLOOKUP(H420,county_brewery_ml!A$2:N$1285,13,FALSE)</f>
        <v>1</v>
      </c>
      <c r="L420">
        <f>VLOOKUP(H420,county_brewery_ml!A$2:N$1285,14,FALSE)</f>
        <v>1</v>
      </c>
    </row>
    <row r="421" spans="1:12" x14ac:dyDescent="0.35">
      <c r="A421">
        <v>419</v>
      </c>
      <c r="B421" t="s">
        <v>706</v>
      </c>
      <c r="C421" t="s">
        <v>22</v>
      </c>
      <c r="D421">
        <v>45.517868550000003</v>
      </c>
      <c r="E421">
        <v>-122.6818596</v>
      </c>
      <c r="F421" t="s">
        <v>707</v>
      </c>
      <c r="G421" t="s">
        <v>705</v>
      </c>
      <c r="H421">
        <v>41051</v>
      </c>
      <c r="I421" t="b">
        <v>0</v>
      </c>
      <c r="J421" t="b">
        <v>0</v>
      </c>
      <c r="K421">
        <f>VLOOKUP(H421,county_brewery_ml!A$2:N$1285,13,FALSE)</f>
        <v>1</v>
      </c>
      <c r="L421">
        <f>VLOOKUP(H421,county_brewery_ml!A$2:N$1285,14,FALSE)</f>
        <v>1</v>
      </c>
    </row>
    <row r="422" spans="1:12" x14ac:dyDescent="0.35">
      <c r="A422">
        <v>420</v>
      </c>
      <c r="B422" t="s">
        <v>708</v>
      </c>
      <c r="C422" t="s">
        <v>40</v>
      </c>
      <c r="D422">
        <v>43.214498390000003</v>
      </c>
      <c r="E422">
        <v>-123.3377881</v>
      </c>
      <c r="F422" t="s">
        <v>165</v>
      </c>
      <c r="G422" t="s">
        <v>705</v>
      </c>
      <c r="H422">
        <v>41019</v>
      </c>
      <c r="I422" t="b">
        <v>0</v>
      </c>
      <c r="J422" t="b">
        <v>0</v>
      </c>
      <c r="K422">
        <f>VLOOKUP(H422,county_brewery_ml!A$2:N$1285,13,FALSE)</f>
        <v>0</v>
      </c>
      <c r="L422">
        <f>VLOOKUP(H422,county_brewery_ml!A$2:N$1285,14,FALSE)</f>
        <v>0</v>
      </c>
    </row>
    <row r="423" spans="1:12" x14ac:dyDescent="0.35">
      <c r="A423">
        <v>421</v>
      </c>
      <c r="B423" t="s">
        <v>709</v>
      </c>
      <c r="C423" t="s">
        <v>40</v>
      </c>
      <c r="D423">
        <v>44.530528400000001</v>
      </c>
      <c r="E423">
        <v>-123.269049</v>
      </c>
      <c r="F423" t="s">
        <v>62</v>
      </c>
      <c r="G423" t="s">
        <v>705</v>
      </c>
      <c r="H423">
        <v>41003</v>
      </c>
      <c r="I423" t="b">
        <v>0</v>
      </c>
      <c r="J423" t="b">
        <v>0</v>
      </c>
      <c r="K423">
        <f>VLOOKUP(H423,county_brewery_ml!A$2:N$1285,13,FALSE)</f>
        <v>1</v>
      </c>
      <c r="L423">
        <f>VLOOKUP(H423,county_brewery_ml!A$2:N$1285,14,FALSE)</f>
        <v>1</v>
      </c>
    </row>
    <row r="424" spans="1:12" x14ac:dyDescent="0.35">
      <c r="A424">
        <v>422</v>
      </c>
      <c r="B424" t="s">
        <v>710</v>
      </c>
      <c r="C424" t="s">
        <v>22</v>
      </c>
      <c r="D424">
        <v>45.516753600000001</v>
      </c>
      <c r="E424">
        <v>-122.65600569999999</v>
      </c>
      <c r="F424" t="s">
        <v>707</v>
      </c>
      <c r="G424" t="s">
        <v>705</v>
      </c>
      <c r="H424">
        <v>41051</v>
      </c>
      <c r="I424" t="b">
        <v>0</v>
      </c>
      <c r="J424" t="b">
        <v>0</v>
      </c>
      <c r="K424">
        <f>VLOOKUP(H424,county_brewery_ml!A$2:N$1285,13,FALSE)</f>
        <v>1</v>
      </c>
      <c r="L424">
        <f>VLOOKUP(H424,county_brewery_ml!A$2:N$1285,14,FALSE)</f>
        <v>1</v>
      </c>
    </row>
    <row r="425" spans="1:12" x14ac:dyDescent="0.35">
      <c r="A425">
        <v>423</v>
      </c>
      <c r="B425" t="s">
        <v>711</v>
      </c>
      <c r="C425" t="s">
        <v>22</v>
      </c>
      <c r="D425">
        <v>42.052158800000001</v>
      </c>
      <c r="E425">
        <v>-124.2875954</v>
      </c>
      <c r="F425" t="s">
        <v>712</v>
      </c>
      <c r="G425" t="s">
        <v>705</v>
      </c>
      <c r="H425">
        <v>41015</v>
      </c>
      <c r="I425" t="b">
        <v>0</v>
      </c>
      <c r="J425" t="b">
        <v>0</v>
      </c>
      <c r="K425">
        <f>VLOOKUP(H425,county_brewery_ml!A$2:N$1285,13,FALSE)</f>
        <v>0</v>
      </c>
      <c r="L425">
        <f>VLOOKUP(H425,county_brewery_ml!A$2:N$1285,14,FALSE)</f>
        <v>0</v>
      </c>
    </row>
    <row r="426" spans="1:12" x14ac:dyDescent="0.35">
      <c r="A426">
        <v>424</v>
      </c>
      <c r="B426" t="s">
        <v>713</v>
      </c>
      <c r="C426" t="s">
        <v>22</v>
      </c>
      <c r="D426">
        <v>44.056746570000001</v>
      </c>
      <c r="E426">
        <v>-123.0864976</v>
      </c>
      <c r="F426" t="s">
        <v>714</v>
      </c>
      <c r="G426" t="s">
        <v>705</v>
      </c>
      <c r="H426">
        <v>41039</v>
      </c>
      <c r="I426" t="b">
        <v>0</v>
      </c>
      <c r="J426" t="b">
        <v>0</v>
      </c>
      <c r="K426">
        <f>VLOOKUP(H426,county_brewery_ml!A$2:N$1285,13,FALSE)</f>
        <v>0</v>
      </c>
      <c r="L426">
        <f>VLOOKUP(H426,county_brewery_ml!A$2:N$1285,14,FALSE)</f>
        <v>1</v>
      </c>
    </row>
    <row r="427" spans="1:12" x14ac:dyDescent="0.35">
      <c r="A427">
        <v>425</v>
      </c>
      <c r="B427" t="s">
        <v>715</v>
      </c>
      <c r="C427" t="s">
        <v>22</v>
      </c>
      <c r="D427">
        <v>45.512018920000003</v>
      </c>
      <c r="E427">
        <v>-122.6555905</v>
      </c>
      <c r="F427" t="s">
        <v>707</v>
      </c>
      <c r="G427" t="s">
        <v>705</v>
      </c>
      <c r="H427">
        <v>41051</v>
      </c>
      <c r="I427" t="b">
        <v>0</v>
      </c>
      <c r="J427" t="b">
        <v>0</v>
      </c>
      <c r="K427">
        <f>VLOOKUP(H427,county_brewery_ml!A$2:N$1285,13,FALSE)</f>
        <v>1</v>
      </c>
      <c r="L427">
        <f>VLOOKUP(H427,county_brewery_ml!A$2:N$1285,14,FALSE)</f>
        <v>1</v>
      </c>
    </row>
    <row r="428" spans="1:12" x14ac:dyDescent="0.35">
      <c r="A428">
        <v>426</v>
      </c>
      <c r="B428" t="s">
        <v>716</v>
      </c>
      <c r="C428" t="s">
        <v>22</v>
      </c>
      <c r="D428">
        <v>40.029367379999997</v>
      </c>
      <c r="E428">
        <v>-76.30710904</v>
      </c>
      <c r="F428" t="s">
        <v>539</v>
      </c>
      <c r="G428" t="s">
        <v>717</v>
      </c>
      <c r="H428">
        <v>42071</v>
      </c>
      <c r="I428" t="b">
        <v>0</v>
      </c>
      <c r="J428" t="b">
        <v>0</v>
      </c>
      <c r="K428">
        <f>VLOOKUP(H428,county_brewery_ml!A$2:N$1285,13,FALSE)</f>
        <v>1</v>
      </c>
      <c r="L428">
        <f>VLOOKUP(H428,county_brewery_ml!A$2:N$1285,14,FALSE)</f>
        <v>1</v>
      </c>
    </row>
    <row r="429" spans="1:12" x14ac:dyDescent="0.35">
      <c r="A429">
        <v>427</v>
      </c>
      <c r="B429" t="s">
        <v>718</v>
      </c>
      <c r="C429" t="s">
        <v>22</v>
      </c>
      <c r="D429">
        <v>45.428873299999999</v>
      </c>
      <c r="E429">
        <v>-122.378124</v>
      </c>
      <c r="F429" t="s">
        <v>719</v>
      </c>
      <c r="G429" t="s">
        <v>705</v>
      </c>
      <c r="H429">
        <v>41005</v>
      </c>
      <c r="I429" t="b">
        <v>0</v>
      </c>
      <c r="J429" t="b">
        <v>0</v>
      </c>
      <c r="K429">
        <f>VLOOKUP(H429,county_brewery_ml!A$2:N$1285,13,FALSE)</f>
        <v>1</v>
      </c>
      <c r="L429">
        <f>VLOOKUP(H429,county_brewery_ml!A$2:N$1285,14,FALSE)</f>
        <v>1</v>
      </c>
    </row>
    <row r="430" spans="1:12" x14ac:dyDescent="0.35">
      <c r="A430">
        <v>428</v>
      </c>
      <c r="B430" t="s">
        <v>720</v>
      </c>
      <c r="C430" t="s">
        <v>22</v>
      </c>
      <c r="D430">
        <v>45.509572050000003</v>
      </c>
      <c r="E430">
        <v>-122.6735214</v>
      </c>
      <c r="F430" t="s">
        <v>707</v>
      </c>
      <c r="G430" t="s">
        <v>705</v>
      </c>
      <c r="H430">
        <v>41051</v>
      </c>
      <c r="I430" t="b">
        <v>0</v>
      </c>
      <c r="J430" t="b">
        <v>0</v>
      </c>
      <c r="K430">
        <f>VLOOKUP(H430,county_brewery_ml!A$2:N$1285,13,FALSE)</f>
        <v>1</v>
      </c>
      <c r="L430">
        <f>VLOOKUP(H430,county_brewery_ml!A$2:N$1285,14,FALSE)</f>
        <v>1</v>
      </c>
    </row>
    <row r="431" spans="1:12" x14ac:dyDescent="0.35">
      <c r="A431">
        <v>429</v>
      </c>
      <c r="B431" t="s">
        <v>721</v>
      </c>
      <c r="C431" t="s">
        <v>22</v>
      </c>
      <c r="D431">
        <v>46.188858170000003</v>
      </c>
      <c r="E431">
        <v>-123.81404259999999</v>
      </c>
      <c r="F431" t="s">
        <v>722</v>
      </c>
      <c r="G431" t="s">
        <v>705</v>
      </c>
      <c r="H431">
        <v>41007</v>
      </c>
      <c r="I431" t="b">
        <v>0</v>
      </c>
      <c r="J431" t="b">
        <v>0</v>
      </c>
      <c r="K431">
        <f>VLOOKUP(H431,county_brewery_ml!A$2:N$1285,13,FALSE)</f>
        <v>0</v>
      </c>
      <c r="L431">
        <f>VLOOKUP(H431,county_brewery_ml!A$2:N$1285,14,FALSE)</f>
        <v>1</v>
      </c>
    </row>
    <row r="432" spans="1:12" x14ac:dyDescent="0.35">
      <c r="A432">
        <v>430</v>
      </c>
      <c r="B432" t="s">
        <v>723</v>
      </c>
      <c r="C432" t="s">
        <v>40</v>
      </c>
      <c r="D432">
        <v>45.474156549999996</v>
      </c>
      <c r="E432">
        <v>-122.64849510000001</v>
      </c>
      <c r="F432" t="s">
        <v>707</v>
      </c>
      <c r="G432" t="s">
        <v>705</v>
      </c>
      <c r="H432">
        <v>41051</v>
      </c>
      <c r="I432" t="b">
        <v>0</v>
      </c>
      <c r="J432" t="b">
        <v>0</v>
      </c>
      <c r="K432">
        <f>VLOOKUP(H432,county_brewery_ml!A$2:N$1285,13,FALSE)</f>
        <v>1</v>
      </c>
      <c r="L432">
        <f>VLOOKUP(H432,county_brewery_ml!A$2:N$1285,14,FALSE)</f>
        <v>1</v>
      </c>
    </row>
    <row r="433" spans="1:12" x14ac:dyDescent="0.35">
      <c r="A433">
        <v>431</v>
      </c>
      <c r="B433" t="s">
        <v>724</v>
      </c>
      <c r="C433" t="s">
        <v>40</v>
      </c>
      <c r="D433">
        <v>44.054403999999998</v>
      </c>
      <c r="E433">
        <v>-123.089843</v>
      </c>
      <c r="F433" t="s">
        <v>714</v>
      </c>
      <c r="G433" t="s">
        <v>705</v>
      </c>
      <c r="H433">
        <v>41039</v>
      </c>
      <c r="I433" t="b">
        <v>0</v>
      </c>
      <c r="J433" t="b">
        <v>0</v>
      </c>
      <c r="K433">
        <f>VLOOKUP(H433,county_brewery_ml!A$2:N$1285,13,FALSE)</f>
        <v>0</v>
      </c>
      <c r="L433">
        <f>VLOOKUP(H433,county_brewery_ml!A$2:N$1285,14,FALSE)</f>
        <v>1</v>
      </c>
    </row>
    <row r="434" spans="1:12" x14ac:dyDescent="0.35">
      <c r="A434">
        <v>432</v>
      </c>
      <c r="B434" t="s">
        <v>725</v>
      </c>
      <c r="C434" t="s">
        <v>40</v>
      </c>
      <c r="D434">
        <v>45.491560300000003</v>
      </c>
      <c r="E434">
        <v>-122.475815</v>
      </c>
      <c r="F434" t="s">
        <v>707</v>
      </c>
      <c r="G434" t="s">
        <v>705</v>
      </c>
      <c r="H434">
        <v>41051</v>
      </c>
      <c r="I434" t="b">
        <v>0</v>
      </c>
      <c r="J434" t="b">
        <v>0</v>
      </c>
      <c r="K434">
        <f>VLOOKUP(H434,county_brewery_ml!A$2:N$1285,13,FALSE)</f>
        <v>1</v>
      </c>
      <c r="L434">
        <f>VLOOKUP(H434,county_brewery_ml!A$2:N$1285,14,FALSE)</f>
        <v>1</v>
      </c>
    </row>
    <row r="435" spans="1:12" x14ac:dyDescent="0.35">
      <c r="A435">
        <v>433</v>
      </c>
      <c r="B435" t="s">
        <v>726</v>
      </c>
      <c r="C435" t="s">
        <v>22</v>
      </c>
      <c r="D435">
        <v>45.533042500000001</v>
      </c>
      <c r="E435">
        <v>-122.7105079</v>
      </c>
      <c r="F435" t="s">
        <v>707</v>
      </c>
      <c r="G435" t="s">
        <v>705</v>
      </c>
      <c r="H435">
        <v>41051</v>
      </c>
      <c r="I435" t="b">
        <v>0</v>
      </c>
      <c r="J435" t="b">
        <v>0</v>
      </c>
      <c r="K435">
        <f>VLOOKUP(H435,county_brewery_ml!A$2:N$1285,13,FALSE)</f>
        <v>1</v>
      </c>
      <c r="L435">
        <f>VLOOKUP(H435,county_brewery_ml!A$2:N$1285,14,FALSE)</f>
        <v>1</v>
      </c>
    </row>
    <row r="436" spans="1:12" x14ac:dyDescent="0.35">
      <c r="A436">
        <v>434</v>
      </c>
      <c r="B436" t="s">
        <v>727</v>
      </c>
      <c r="C436" t="s">
        <v>22</v>
      </c>
      <c r="D436">
        <v>44.303590409999998</v>
      </c>
      <c r="E436">
        <v>-120.84696750000001</v>
      </c>
      <c r="F436" t="s">
        <v>728</v>
      </c>
      <c r="G436" t="s">
        <v>705</v>
      </c>
      <c r="H436">
        <v>41013</v>
      </c>
      <c r="I436" t="b">
        <v>0</v>
      </c>
      <c r="J436" t="b">
        <v>0</v>
      </c>
      <c r="K436">
        <f>VLOOKUP(H436,county_brewery_ml!A$2:N$1285,13,FALSE)</f>
        <v>0</v>
      </c>
      <c r="L436">
        <f>VLOOKUP(H436,county_brewery_ml!A$2:N$1285,14,FALSE)</f>
        <v>0</v>
      </c>
    </row>
    <row r="437" spans="1:12" x14ac:dyDescent="0.35">
      <c r="A437">
        <v>435</v>
      </c>
      <c r="B437" t="s">
        <v>729</v>
      </c>
      <c r="C437" t="s">
        <v>40</v>
      </c>
      <c r="D437">
        <v>42.326943999999997</v>
      </c>
      <c r="E437">
        <v>-122.873661</v>
      </c>
      <c r="F437" t="s">
        <v>447</v>
      </c>
      <c r="G437" t="s">
        <v>705</v>
      </c>
      <c r="H437">
        <v>41029</v>
      </c>
      <c r="I437" t="b">
        <v>0</v>
      </c>
      <c r="J437" t="b">
        <v>0</v>
      </c>
      <c r="K437">
        <f>VLOOKUP(H437,county_brewery_ml!A$2:N$1285,13,FALSE)</f>
        <v>1</v>
      </c>
      <c r="L437">
        <f>VLOOKUP(H437,county_brewery_ml!A$2:N$1285,14,FALSE)</f>
        <v>1</v>
      </c>
    </row>
    <row r="438" spans="1:12" x14ac:dyDescent="0.35">
      <c r="A438">
        <v>436</v>
      </c>
      <c r="B438" t="s">
        <v>730</v>
      </c>
      <c r="C438" t="s">
        <v>40</v>
      </c>
      <c r="D438">
        <v>44.93273319</v>
      </c>
      <c r="E438">
        <v>-124.02099130000001</v>
      </c>
      <c r="F438" t="s">
        <v>524</v>
      </c>
      <c r="G438" t="s">
        <v>705</v>
      </c>
      <c r="H438">
        <v>41041</v>
      </c>
      <c r="I438" t="b">
        <v>0</v>
      </c>
      <c r="J438" t="b">
        <v>0</v>
      </c>
      <c r="K438">
        <f>VLOOKUP(H438,county_brewery_ml!A$2:N$1285,13,FALSE)</f>
        <v>1</v>
      </c>
      <c r="L438">
        <f>VLOOKUP(H438,county_brewery_ml!A$2:N$1285,14,FALSE)</f>
        <v>0</v>
      </c>
    </row>
    <row r="439" spans="1:12" x14ac:dyDescent="0.35">
      <c r="A439">
        <v>437</v>
      </c>
      <c r="B439" t="s">
        <v>731</v>
      </c>
      <c r="C439" t="s">
        <v>40</v>
      </c>
      <c r="D439">
        <v>45.356624799999999</v>
      </c>
      <c r="E439">
        <v>-122.8406694</v>
      </c>
      <c r="F439" t="s">
        <v>732</v>
      </c>
      <c r="G439" t="s">
        <v>705</v>
      </c>
      <c r="H439">
        <v>41067</v>
      </c>
      <c r="I439" t="b">
        <v>0</v>
      </c>
      <c r="J439" t="b">
        <v>0</v>
      </c>
      <c r="K439">
        <f>VLOOKUP(H439,county_brewery_ml!A$2:N$1285,13,FALSE)</f>
        <v>1</v>
      </c>
      <c r="L439">
        <f>VLOOKUP(H439,county_brewery_ml!A$2:N$1285,14,FALSE)</f>
        <v>1</v>
      </c>
    </row>
    <row r="440" spans="1:12" x14ac:dyDescent="0.35">
      <c r="A440">
        <v>438</v>
      </c>
      <c r="B440" t="s">
        <v>733</v>
      </c>
      <c r="C440" t="s">
        <v>22</v>
      </c>
      <c r="D440">
        <v>42.316445629999997</v>
      </c>
      <c r="E440">
        <v>-122.8807679</v>
      </c>
      <c r="F440" t="s">
        <v>447</v>
      </c>
      <c r="G440" t="s">
        <v>705</v>
      </c>
      <c r="H440">
        <v>41029</v>
      </c>
      <c r="I440" t="b">
        <v>0</v>
      </c>
      <c r="J440" t="b">
        <v>0</v>
      </c>
      <c r="K440">
        <f>VLOOKUP(H440,county_brewery_ml!A$2:N$1285,13,FALSE)</f>
        <v>1</v>
      </c>
      <c r="L440">
        <f>VLOOKUP(H440,county_brewery_ml!A$2:N$1285,14,FALSE)</f>
        <v>1</v>
      </c>
    </row>
    <row r="441" spans="1:12" x14ac:dyDescent="0.35">
      <c r="A441">
        <v>439</v>
      </c>
      <c r="B441" t="s">
        <v>734</v>
      </c>
      <c r="C441" t="s">
        <v>40</v>
      </c>
      <c r="D441">
        <v>44.023910749999999</v>
      </c>
      <c r="E441">
        <v>-116.96277190000001</v>
      </c>
      <c r="F441" t="s">
        <v>735</v>
      </c>
      <c r="G441" t="s">
        <v>705</v>
      </c>
      <c r="H441">
        <v>41045</v>
      </c>
      <c r="I441" t="b">
        <v>0</v>
      </c>
      <c r="J441" t="b">
        <v>0</v>
      </c>
      <c r="K441">
        <f>VLOOKUP(H441,county_brewery_ml!A$2:N$1285,13,FALSE)</f>
        <v>0</v>
      </c>
      <c r="L441">
        <f>VLOOKUP(H441,county_brewery_ml!A$2:N$1285,14,FALSE)</f>
        <v>0</v>
      </c>
    </row>
    <row r="442" spans="1:12" x14ac:dyDescent="0.35">
      <c r="A442">
        <v>440</v>
      </c>
      <c r="B442" t="s">
        <v>736</v>
      </c>
      <c r="C442" t="s">
        <v>22</v>
      </c>
      <c r="D442">
        <v>44.273912940000002</v>
      </c>
      <c r="E442">
        <v>-121.1730764</v>
      </c>
      <c r="F442" t="s">
        <v>737</v>
      </c>
      <c r="G442" t="s">
        <v>705</v>
      </c>
      <c r="H442">
        <v>41017</v>
      </c>
      <c r="I442" t="b">
        <v>0</v>
      </c>
      <c r="J442" t="b">
        <v>0</v>
      </c>
      <c r="K442">
        <f>VLOOKUP(H442,county_brewery_ml!A$2:N$1285,13,FALSE)</f>
        <v>1</v>
      </c>
      <c r="L442">
        <f>VLOOKUP(H442,county_brewery_ml!A$2:N$1285,14,FALSE)</f>
        <v>1</v>
      </c>
    </row>
    <row r="443" spans="1:12" x14ac:dyDescent="0.35">
      <c r="A443">
        <v>441</v>
      </c>
      <c r="B443" t="s">
        <v>738</v>
      </c>
      <c r="C443" t="s">
        <v>22</v>
      </c>
      <c r="D443">
        <v>40.454249330000003</v>
      </c>
      <c r="E443">
        <v>-80.000610730000005</v>
      </c>
      <c r="F443" t="s">
        <v>739</v>
      </c>
      <c r="G443" t="s">
        <v>717</v>
      </c>
      <c r="H443">
        <v>42003</v>
      </c>
      <c r="I443" t="b">
        <v>0</v>
      </c>
      <c r="J443" t="b">
        <v>0</v>
      </c>
      <c r="K443">
        <f>VLOOKUP(H443,county_brewery_ml!A$2:N$1285,13,FALSE)</f>
        <v>1</v>
      </c>
      <c r="L443">
        <f>VLOOKUP(H443,county_brewery_ml!A$2:N$1285,14,FALSE)</f>
        <v>1</v>
      </c>
    </row>
    <row r="444" spans="1:12" x14ac:dyDescent="0.35">
      <c r="A444">
        <v>442</v>
      </c>
      <c r="B444" t="s">
        <v>740</v>
      </c>
      <c r="C444" t="s">
        <v>40</v>
      </c>
      <c r="D444">
        <v>41.05236395</v>
      </c>
      <c r="E444">
        <v>-75.328905750000004</v>
      </c>
      <c r="F444" t="s">
        <v>310</v>
      </c>
      <c r="G444" t="s">
        <v>717</v>
      </c>
      <c r="H444">
        <v>42089</v>
      </c>
      <c r="I444" t="b">
        <v>0</v>
      </c>
      <c r="J444" t="b">
        <v>0</v>
      </c>
      <c r="K444">
        <f>VLOOKUP(H444,county_brewery_ml!A$2:N$1285,13,FALSE)</f>
        <v>0</v>
      </c>
      <c r="L444">
        <f>VLOOKUP(H444,county_brewery_ml!A$2:N$1285,14,FALSE)</f>
        <v>0</v>
      </c>
    </row>
    <row r="445" spans="1:12" x14ac:dyDescent="0.35">
      <c r="A445">
        <v>443</v>
      </c>
      <c r="B445" t="s">
        <v>741</v>
      </c>
      <c r="C445" t="s">
        <v>22</v>
      </c>
      <c r="D445">
        <v>41.232678880000002</v>
      </c>
      <c r="E445">
        <v>-80.507499359999997</v>
      </c>
      <c r="F445" t="s">
        <v>681</v>
      </c>
      <c r="G445" t="s">
        <v>717</v>
      </c>
      <c r="H445">
        <v>42085</v>
      </c>
      <c r="I445" t="b">
        <v>0</v>
      </c>
      <c r="J445" t="b">
        <v>0</v>
      </c>
      <c r="K445">
        <f>VLOOKUP(H445,county_brewery_ml!A$2:N$1285,13,FALSE)</f>
        <v>0</v>
      </c>
      <c r="L445">
        <f>VLOOKUP(H445,county_brewery_ml!A$2:N$1285,14,FALSE)</f>
        <v>0</v>
      </c>
    </row>
    <row r="446" spans="1:12" x14ac:dyDescent="0.35">
      <c r="A446">
        <v>444</v>
      </c>
      <c r="B446" t="s">
        <v>742</v>
      </c>
      <c r="C446" t="s">
        <v>40</v>
      </c>
      <c r="D446">
        <v>40.860914000000001</v>
      </c>
      <c r="E446">
        <v>-79.895238000000006</v>
      </c>
      <c r="F446" t="s">
        <v>510</v>
      </c>
      <c r="G446" t="s">
        <v>717</v>
      </c>
      <c r="H446">
        <v>42019</v>
      </c>
      <c r="I446" t="b">
        <v>0</v>
      </c>
      <c r="J446" t="b">
        <v>0</v>
      </c>
      <c r="K446">
        <f>VLOOKUP(H446,county_brewery_ml!A$2:N$1285,13,FALSE)</f>
        <v>0</v>
      </c>
      <c r="L446">
        <f>VLOOKUP(H446,county_brewery_ml!A$2:N$1285,14,FALSE)</f>
        <v>0</v>
      </c>
    </row>
    <row r="447" spans="1:12" x14ac:dyDescent="0.35">
      <c r="A447">
        <v>445</v>
      </c>
      <c r="B447" t="s">
        <v>743</v>
      </c>
      <c r="C447" t="s">
        <v>22</v>
      </c>
      <c r="D447">
        <v>40.469530399999996</v>
      </c>
      <c r="E447">
        <v>-79.909014099999993</v>
      </c>
      <c r="F447" t="s">
        <v>739</v>
      </c>
      <c r="G447" t="s">
        <v>717</v>
      </c>
      <c r="H447">
        <v>42003</v>
      </c>
      <c r="I447" t="b">
        <v>0</v>
      </c>
      <c r="J447" t="b">
        <v>0</v>
      </c>
      <c r="K447">
        <f>VLOOKUP(H447,county_brewery_ml!A$2:N$1285,13,FALSE)</f>
        <v>1</v>
      </c>
      <c r="L447">
        <f>VLOOKUP(H447,county_brewery_ml!A$2:N$1285,14,FALSE)</f>
        <v>1</v>
      </c>
    </row>
    <row r="448" spans="1:12" x14ac:dyDescent="0.35">
      <c r="A448">
        <v>446</v>
      </c>
      <c r="B448" t="s">
        <v>744</v>
      </c>
      <c r="C448" t="s">
        <v>22</v>
      </c>
      <c r="D448">
        <v>40.790760370000001</v>
      </c>
      <c r="E448">
        <v>-76.55682084</v>
      </c>
      <c r="F448" t="s">
        <v>745</v>
      </c>
      <c r="G448" t="s">
        <v>717</v>
      </c>
      <c r="H448">
        <v>42097</v>
      </c>
      <c r="I448" t="b">
        <v>0</v>
      </c>
      <c r="J448" t="b">
        <v>0</v>
      </c>
      <c r="K448">
        <f>VLOOKUP(H448,county_brewery_ml!A$2:N$1285,13,FALSE)</f>
        <v>0</v>
      </c>
      <c r="L448">
        <f>VLOOKUP(H448,county_brewery_ml!A$2:N$1285,14,FALSE)</f>
        <v>0</v>
      </c>
    </row>
    <row r="449" spans="1:12" x14ac:dyDescent="0.35">
      <c r="A449">
        <v>447</v>
      </c>
      <c r="B449" t="s">
        <v>746</v>
      </c>
      <c r="C449" t="s">
        <v>40</v>
      </c>
      <c r="D449">
        <v>41.404440000000001</v>
      </c>
      <c r="E449">
        <v>-80.390238999999994</v>
      </c>
      <c r="F449" t="s">
        <v>681</v>
      </c>
      <c r="G449" t="s">
        <v>717</v>
      </c>
      <c r="H449">
        <v>42085</v>
      </c>
      <c r="I449" t="b">
        <v>0</v>
      </c>
      <c r="J449" t="b">
        <v>0</v>
      </c>
      <c r="K449">
        <f>VLOOKUP(H449,county_brewery_ml!A$2:N$1285,13,FALSE)</f>
        <v>0</v>
      </c>
      <c r="L449">
        <f>VLOOKUP(H449,county_brewery_ml!A$2:N$1285,14,FALSE)</f>
        <v>0</v>
      </c>
    </row>
    <row r="450" spans="1:12" x14ac:dyDescent="0.35">
      <c r="A450">
        <v>448</v>
      </c>
      <c r="B450" t="s">
        <v>747</v>
      </c>
      <c r="C450" t="s">
        <v>40</v>
      </c>
      <c r="D450">
        <v>40.059199599999999</v>
      </c>
      <c r="E450">
        <v>-75.190354600000006</v>
      </c>
      <c r="F450" t="s">
        <v>748</v>
      </c>
      <c r="G450" t="s">
        <v>717</v>
      </c>
      <c r="H450">
        <v>42101</v>
      </c>
      <c r="I450" t="b">
        <v>0</v>
      </c>
      <c r="J450" t="b">
        <v>0</v>
      </c>
      <c r="K450">
        <f>VLOOKUP(H450,county_brewery_ml!A$2:N$1285,13,FALSE)</f>
        <v>0</v>
      </c>
      <c r="L450">
        <f>VLOOKUP(H450,county_brewery_ml!A$2:N$1285,14,FALSE)</f>
        <v>1</v>
      </c>
    </row>
    <row r="451" spans="1:12" x14ac:dyDescent="0.35">
      <c r="A451">
        <v>449</v>
      </c>
      <c r="B451" t="s">
        <v>749</v>
      </c>
      <c r="C451" t="s">
        <v>40</v>
      </c>
      <c r="D451">
        <v>39.941221800000001</v>
      </c>
      <c r="E451">
        <v>-77.656742149999999</v>
      </c>
      <c r="F451" t="s">
        <v>404</v>
      </c>
      <c r="G451" t="s">
        <v>717</v>
      </c>
      <c r="H451">
        <v>42055</v>
      </c>
      <c r="I451" t="b">
        <v>0</v>
      </c>
      <c r="J451" t="b">
        <v>0</v>
      </c>
      <c r="K451">
        <f>VLOOKUP(H451,county_brewery_ml!A$2:N$1285,13,FALSE)</f>
        <v>0</v>
      </c>
      <c r="L451">
        <f>VLOOKUP(H451,county_brewery_ml!A$2:N$1285,14,FALSE)</f>
        <v>0</v>
      </c>
    </row>
    <row r="452" spans="1:12" x14ac:dyDescent="0.35">
      <c r="A452">
        <v>450</v>
      </c>
      <c r="B452" t="s">
        <v>750</v>
      </c>
      <c r="C452" t="s">
        <v>40</v>
      </c>
      <c r="D452">
        <v>40.516412699999997</v>
      </c>
      <c r="E452">
        <v>-75.778020699999999</v>
      </c>
      <c r="F452" t="s">
        <v>751</v>
      </c>
      <c r="G452" t="s">
        <v>717</v>
      </c>
      <c r="H452">
        <v>42011</v>
      </c>
      <c r="I452" t="b">
        <v>0</v>
      </c>
      <c r="J452" t="b">
        <v>0</v>
      </c>
      <c r="K452">
        <f>VLOOKUP(H452,county_brewery_ml!A$2:N$1285,13,FALSE)</f>
        <v>0</v>
      </c>
      <c r="L452">
        <f>VLOOKUP(H452,county_brewery_ml!A$2:N$1285,14,FALSE)</f>
        <v>0</v>
      </c>
    </row>
    <row r="453" spans="1:12" x14ac:dyDescent="0.35">
      <c r="A453">
        <v>451</v>
      </c>
      <c r="B453" t="s">
        <v>752</v>
      </c>
      <c r="C453" t="s">
        <v>40</v>
      </c>
      <c r="D453">
        <v>40.427991900000002</v>
      </c>
      <c r="E453">
        <v>-79.9639442</v>
      </c>
      <c r="F453" t="s">
        <v>739</v>
      </c>
      <c r="G453" t="s">
        <v>717</v>
      </c>
      <c r="H453">
        <v>42003</v>
      </c>
      <c r="I453" t="b">
        <v>0</v>
      </c>
      <c r="J453" t="b">
        <v>0</v>
      </c>
      <c r="K453">
        <f>VLOOKUP(H453,county_brewery_ml!A$2:N$1285,13,FALSE)</f>
        <v>1</v>
      </c>
      <c r="L453">
        <f>VLOOKUP(H453,county_brewery_ml!A$2:N$1285,14,FALSE)</f>
        <v>1</v>
      </c>
    </row>
    <row r="454" spans="1:12" x14ac:dyDescent="0.35">
      <c r="A454">
        <v>452</v>
      </c>
      <c r="B454" t="s">
        <v>753</v>
      </c>
      <c r="C454" t="s">
        <v>22</v>
      </c>
      <c r="D454">
        <v>40.392640139999997</v>
      </c>
      <c r="E454">
        <v>-80.087554409999996</v>
      </c>
      <c r="F454" t="s">
        <v>739</v>
      </c>
      <c r="G454" t="s">
        <v>717</v>
      </c>
      <c r="H454">
        <v>42003</v>
      </c>
      <c r="I454" t="b">
        <v>0</v>
      </c>
      <c r="J454" t="b">
        <v>0</v>
      </c>
      <c r="K454">
        <f>VLOOKUP(H454,county_brewery_ml!A$2:N$1285,13,FALSE)</f>
        <v>1</v>
      </c>
      <c r="L454">
        <f>VLOOKUP(H454,county_brewery_ml!A$2:N$1285,14,FALSE)</f>
        <v>1</v>
      </c>
    </row>
    <row r="455" spans="1:12" x14ac:dyDescent="0.35">
      <c r="A455">
        <v>453</v>
      </c>
      <c r="B455" t="s">
        <v>754</v>
      </c>
      <c r="C455" t="s">
        <v>49</v>
      </c>
      <c r="D455">
        <v>41.254896000000002</v>
      </c>
      <c r="E455">
        <v>-75.859363000000002</v>
      </c>
      <c r="F455" t="s">
        <v>755</v>
      </c>
      <c r="G455" t="s">
        <v>717</v>
      </c>
      <c r="H455">
        <v>42079</v>
      </c>
      <c r="I455" t="b">
        <v>0</v>
      </c>
      <c r="J455" t="b">
        <v>0</v>
      </c>
      <c r="K455">
        <f>VLOOKUP(H455,county_brewery_ml!A$2:N$1285,13,FALSE)</f>
        <v>0</v>
      </c>
      <c r="L455">
        <f>VLOOKUP(H455,county_brewery_ml!A$2:N$1285,14,FALSE)</f>
        <v>0</v>
      </c>
    </row>
    <row r="456" spans="1:12" x14ac:dyDescent="0.35">
      <c r="A456">
        <v>454</v>
      </c>
      <c r="B456" t="s">
        <v>756</v>
      </c>
      <c r="C456" t="s">
        <v>22</v>
      </c>
      <c r="D456">
        <v>40.5809687</v>
      </c>
      <c r="E456">
        <v>-75.341160599999995</v>
      </c>
      <c r="F456" t="s">
        <v>757</v>
      </c>
      <c r="G456" t="s">
        <v>717</v>
      </c>
      <c r="H456">
        <v>42095</v>
      </c>
      <c r="I456" t="b">
        <v>0</v>
      </c>
      <c r="J456" t="b">
        <v>0</v>
      </c>
      <c r="K456">
        <f>VLOOKUP(H456,county_brewery_ml!A$2:N$1285,13,FALSE)</f>
        <v>1</v>
      </c>
      <c r="L456">
        <f>VLOOKUP(H456,county_brewery_ml!A$2:N$1285,14,FALSE)</f>
        <v>1</v>
      </c>
    </row>
    <row r="457" spans="1:12" x14ac:dyDescent="0.35">
      <c r="A457">
        <v>455</v>
      </c>
      <c r="B457" t="s">
        <v>758</v>
      </c>
      <c r="C457" t="s">
        <v>40</v>
      </c>
      <c r="D457">
        <v>40.093669849999998</v>
      </c>
      <c r="E457">
        <v>-76.349602599999997</v>
      </c>
      <c r="F457" t="s">
        <v>539</v>
      </c>
      <c r="G457" t="s">
        <v>717</v>
      </c>
      <c r="H457">
        <v>42071</v>
      </c>
      <c r="I457" t="b">
        <v>0</v>
      </c>
      <c r="J457" t="b">
        <v>0</v>
      </c>
      <c r="K457">
        <f>VLOOKUP(H457,county_brewery_ml!A$2:N$1285,13,FALSE)</f>
        <v>1</v>
      </c>
      <c r="L457">
        <f>VLOOKUP(H457,county_brewery_ml!A$2:N$1285,14,FALSE)</f>
        <v>1</v>
      </c>
    </row>
    <row r="458" spans="1:12" x14ac:dyDescent="0.35">
      <c r="A458">
        <v>456</v>
      </c>
      <c r="B458" t="s">
        <v>759</v>
      </c>
      <c r="C458" t="s">
        <v>22</v>
      </c>
      <c r="D458">
        <v>40.203357429999997</v>
      </c>
      <c r="E458">
        <v>-77.188728859999998</v>
      </c>
      <c r="F458" t="s">
        <v>381</v>
      </c>
      <c r="G458" t="s">
        <v>717</v>
      </c>
      <c r="H458">
        <v>42041</v>
      </c>
      <c r="I458" t="b">
        <v>0</v>
      </c>
      <c r="J458" t="b">
        <v>0</v>
      </c>
      <c r="K458">
        <f>VLOOKUP(H458,county_brewery_ml!A$2:N$1285,13,FALSE)</f>
        <v>0</v>
      </c>
      <c r="L458">
        <f>VLOOKUP(H458,county_brewery_ml!A$2:N$1285,14,FALSE)</f>
        <v>0</v>
      </c>
    </row>
    <row r="459" spans="1:12" x14ac:dyDescent="0.35">
      <c r="A459">
        <v>457</v>
      </c>
      <c r="B459" t="s">
        <v>760</v>
      </c>
      <c r="C459" t="s">
        <v>22</v>
      </c>
      <c r="D459">
        <v>40.457132000000001</v>
      </c>
      <c r="E459">
        <v>-79.991637220000001</v>
      </c>
      <c r="F459" t="s">
        <v>739</v>
      </c>
      <c r="G459" t="s">
        <v>717</v>
      </c>
      <c r="H459">
        <v>42003</v>
      </c>
      <c r="I459" t="b">
        <v>0</v>
      </c>
      <c r="J459" t="b">
        <v>0</v>
      </c>
      <c r="K459">
        <f>VLOOKUP(H459,county_brewery_ml!A$2:N$1285,13,FALSE)</f>
        <v>1</v>
      </c>
      <c r="L459">
        <f>VLOOKUP(H459,county_brewery_ml!A$2:N$1285,14,FALSE)</f>
        <v>1</v>
      </c>
    </row>
    <row r="460" spans="1:12" x14ac:dyDescent="0.35">
      <c r="A460">
        <v>458</v>
      </c>
      <c r="B460" t="s">
        <v>761</v>
      </c>
      <c r="C460" t="s">
        <v>40</v>
      </c>
      <c r="D460">
        <v>40.858765159999997</v>
      </c>
      <c r="E460">
        <v>-79.895436270000005</v>
      </c>
      <c r="F460" t="s">
        <v>510</v>
      </c>
      <c r="G460" t="s">
        <v>717</v>
      </c>
      <c r="H460">
        <v>42019</v>
      </c>
      <c r="I460" t="b">
        <v>0</v>
      </c>
      <c r="J460" t="b">
        <v>0</v>
      </c>
      <c r="K460">
        <f>VLOOKUP(H460,county_brewery_ml!A$2:N$1285,13,FALSE)</f>
        <v>0</v>
      </c>
      <c r="L460">
        <f>VLOOKUP(H460,county_brewery_ml!A$2:N$1285,14,FALSE)</f>
        <v>0</v>
      </c>
    </row>
    <row r="461" spans="1:12" x14ac:dyDescent="0.35">
      <c r="A461">
        <v>459</v>
      </c>
      <c r="B461" t="s">
        <v>762</v>
      </c>
      <c r="C461" t="s">
        <v>22</v>
      </c>
      <c r="D461">
        <v>40.421473730000002</v>
      </c>
      <c r="E461">
        <v>-79.637388799999997</v>
      </c>
      <c r="F461" t="s">
        <v>763</v>
      </c>
      <c r="G461" t="s">
        <v>717</v>
      </c>
      <c r="H461">
        <v>42129</v>
      </c>
      <c r="I461" t="b">
        <v>0</v>
      </c>
      <c r="J461" t="b">
        <v>0</v>
      </c>
      <c r="K461">
        <f>VLOOKUP(H461,county_brewery_ml!A$2:N$1285,13,FALSE)</f>
        <v>0</v>
      </c>
      <c r="L461">
        <f>VLOOKUP(H461,county_brewery_ml!A$2:N$1285,14,FALSE)</f>
        <v>0</v>
      </c>
    </row>
    <row r="462" spans="1:12" x14ac:dyDescent="0.35">
      <c r="A462">
        <v>460</v>
      </c>
      <c r="B462" t="s">
        <v>764</v>
      </c>
      <c r="C462" t="s">
        <v>40</v>
      </c>
      <c r="D462">
        <v>40.339377280000001</v>
      </c>
      <c r="E462">
        <v>-76.42637732</v>
      </c>
      <c r="F462" t="s">
        <v>765</v>
      </c>
      <c r="G462" t="s">
        <v>717</v>
      </c>
      <c r="H462">
        <v>42075</v>
      </c>
      <c r="I462" t="b">
        <v>0</v>
      </c>
      <c r="J462" t="b">
        <v>0</v>
      </c>
      <c r="K462">
        <f>VLOOKUP(H462,county_brewery_ml!A$2:N$1285,13,FALSE)</f>
        <v>0</v>
      </c>
      <c r="L462">
        <f>VLOOKUP(H462,county_brewery_ml!A$2:N$1285,14,FALSE)</f>
        <v>0</v>
      </c>
    </row>
    <row r="463" spans="1:12" x14ac:dyDescent="0.35">
      <c r="A463">
        <v>461</v>
      </c>
      <c r="B463" t="s">
        <v>766</v>
      </c>
      <c r="C463" t="s">
        <v>40</v>
      </c>
      <c r="D463">
        <v>41.225648999999997</v>
      </c>
      <c r="E463">
        <v>-80.451969000000005</v>
      </c>
      <c r="F463" t="s">
        <v>681</v>
      </c>
      <c r="G463" t="s">
        <v>717</v>
      </c>
      <c r="H463">
        <v>42085</v>
      </c>
      <c r="I463" t="b">
        <v>0</v>
      </c>
      <c r="J463" t="b">
        <v>0</v>
      </c>
      <c r="K463">
        <f>VLOOKUP(H463,county_brewery_ml!A$2:N$1285,13,FALSE)</f>
        <v>0</v>
      </c>
      <c r="L463">
        <f>VLOOKUP(H463,county_brewery_ml!A$2:N$1285,14,FALSE)</f>
        <v>0</v>
      </c>
    </row>
    <row r="464" spans="1:12" x14ac:dyDescent="0.35">
      <c r="A464">
        <v>462</v>
      </c>
      <c r="B464" t="s">
        <v>767</v>
      </c>
      <c r="C464" t="s">
        <v>40</v>
      </c>
      <c r="D464">
        <v>40.27984378</v>
      </c>
      <c r="E464">
        <v>-75.213782309999999</v>
      </c>
      <c r="F464" t="s">
        <v>768</v>
      </c>
      <c r="G464" t="s">
        <v>717</v>
      </c>
      <c r="H464">
        <v>42017</v>
      </c>
      <c r="I464" t="b">
        <v>0</v>
      </c>
      <c r="J464" t="b">
        <v>0</v>
      </c>
      <c r="K464">
        <f>VLOOKUP(H464,county_brewery_ml!A$2:N$1285,13,FALSE)</f>
        <v>0</v>
      </c>
      <c r="L464">
        <f>VLOOKUP(H464,county_brewery_ml!A$2:N$1285,14,FALSE)</f>
        <v>0</v>
      </c>
    </row>
    <row r="465" spans="1:12" x14ac:dyDescent="0.35">
      <c r="A465">
        <v>463</v>
      </c>
      <c r="B465" t="s">
        <v>769</v>
      </c>
      <c r="C465" t="s">
        <v>40</v>
      </c>
      <c r="D465">
        <v>41.637124</v>
      </c>
      <c r="E465">
        <v>-80.154208999999994</v>
      </c>
      <c r="F465" t="s">
        <v>770</v>
      </c>
      <c r="G465" t="s">
        <v>717</v>
      </c>
      <c r="H465">
        <v>42039</v>
      </c>
      <c r="I465" t="b">
        <v>0</v>
      </c>
      <c r="J465" t="b">
        <v>0</v>
      </c>
      <c r="K465">
        <f>VLOOKUP(H465,county_brewery_ml!A$2:N$1285,13,FALSE)</f>
        <v>0</v>
      </c>
      <c r="L465">
        <f>VLOOKUP(H465,county_brewery_ml!A$2:N$1285,14,FALSE)</f>
        <v>0</v>
      </c>
    </row>
    <row r="466" spans="1:12" x14ac:dyDescent="0.35">
      <c r="A466">
        <v>464</v>
      </c>
      <c r="B466" t="s">
        <v>771</v>
      </c>
      <c r="C466" t="s">
        <v>22</v>
      </c>
      <c r="D466">
        <v>40.037994269999999</v>
      </c>
      <c r="E466">
        <v>-76.313654389999996</v>
      </c>
      <c r="F466" t="s">
        <v>539</v>
      </c>
      <c r="G466" t="s">
        <v>717</v>
      </c>
      <c r="H466">
        <v>42071</v>
      </c>
      <c r="I466" t="b">
        <v>0</v>
      </c>
      <c r="J466" t="b">
        <v>0</v>
      </c>
      <c r="K466">
        <f>VLOOKUP(H466,county_brewery_ml!A$2:N$1285,13,FALSE)</f>
        <v>1</v>
      </c>
      <c r="L466">
        <f>VLOOKUP(H466,county_brewery_ml!A$2:N$1285,14,FALSE)</f>
        <v>1</v>
      </c>
    </row>
    <row r="467" spans="1:12" x14ac:dyDescent="0.35">
      <c r="A467">
        <v>465</v>
      </c>
      <c r="B467" t="s">
        <v>772</v>
      </c>
      <c r="C467" t="s">
        <v>40</v>
      </c>
      <c r="D467">
        <v>40.271706100000003</v>
      </c>
      <c r="E467">
        <v>-76.891593099999994</v>
      </c>
      <c r="F467" t="s">
        <v>773</v>
      </c>
      <c r="G467" t="s">
        <v>717</v>
      </c>
      <c r="H467">
        <v>42043</v>
      </c>
      <c r="I467" t="b">
        <v>0</v>
      </c>
      <c r="J467" t="b">
        <v>0</v>
      </c>
      <c r="K467">
        <f>VLOOKUP(H467,county_brewery_ml!A$2:N$1285,13,FALSE)</f>
        <v>1</v>
      </c>
      <c r="L467">
        <f>VLOOKUP(H467,county_brewery_ml!A$2:N$1285,14,FALSE)</f>
        <v>1</v>
      </c>
    </row>
    <row r="468" spans="1:12" x14ac:dyDescent="0.35">
      <c r="A468">
        <v>466</v>
      </c>
      <c r="B468" t="s">
        <v>774</v>
      </c>
      <c r="C468" t="s">
        <v>22</v>
      </c>
      <c r="D468">
        <v>41.450699700000001</v>
      </c>
      <c r="E468">
        <v>-71.497067310000006</v>
      </c>
      <c r="F468" t="s">
        <v>732</v>
      </c>
      <c r="G468" t="s">
        <v>775</v>
      </c>
      <c r="H468">
        <v>44009</v>
      </c>
      <c r="I468" t="b">
        <v>0</v>
      </c>
      <c r="J468" t="b">
        <v>0</v>
      </c>
      <c r="K468">
        <f>VLOOKUP(H468,county_brewery_ml!A$2:N$1285,13,FALSE)</f>
        <v>1</v>
      </c>
      <c r="L468">
        <f>VLOOKUP(H468,county_brewery_ml!A$2:N$1285,14,FALSE)</f>
        <v>1</v>
      </c>
    </row>
    <row r="469" spans="1:12" x14ac:dyDescent="0.35">
      <c r="A469">
        <v>467</v>
      </c>
      <c r="B469" t="s">
        <v>776</v>
      </c>
      <c r="C469" t="s">
        <v>40</v>
      </c>
      <c r="D469">
        <v>34.936155900000003</v>
      </c>
      <c r="E469">
        <v>-82.226264799999996</v>
      </c>
      <c r="F469" t="s">
        <v>777</v>
      </c>
      <c r="G469" t="s">
        <v>778</v>
      </c>
      <c r="H469">
        <v>45045</v>
      </c>
      <c r="I469" t="b">
        <v>0</v>
      </c>
      <c r="J469" t="b">
        <v>0</v>
      </c>
      <c r="K469">
        <f>VLOOKUP(H469,county_brewery_ml!A$2:N$1285,13,FALSE)</f>
        <v>0</v>
      </c>
      <c r="L469">
        <f>VLOOKUP(H469,county_brewery_ml!A$2:N$1285,14,FALSE)</f>
        <v>1</v>
      </c>
    </row>
    <row r="470" spans="1:12" x14ac:dyDescent="0.35">
      <c r="A470">
        <v>468</v>
      </c>
      <c r="B470" t="s">
        <v>779</v>
      </c>
      <c r="C470" t="s">
        <v>22</v>
      </c>
      <c r="D470">
        <v>33.971008820000002</v>
      </c>
      <c r="E470">
        <v>-81.023822120000005</v>
      </c>
      <c r="F470" t="s">
        <v>528</v>
      </c>
      <c r="G470" t="s">
        <v>778</v>
      </c>
      <c r="H470">
        <v>45079</v>
      </c>
      <c r="I470" t="b">
        <v>0</v>
      </c>
      <c r="J470" t="b">
        <v>0</v>
      </c>
      <c r="K470">
        <f>VLOOKUP(H470,county_brewery_ml!A$2:N$1285,13,FALSE)</f>
        <v>0</v>
      </c>
      <c r="L470">
        <f>VLOOKUP(H470,county_brewery_ml!A$2:N$1285,14,FALSE)</f>
        <v>0</v>
      </c>
    </row>
    <row r="471" spans="1:12" x14ac:dyDescent="0.35">
      <c r="A471">
        <v>469</v>
      </c>
      <c r="B471" t="s">
        <v>780</v>
      </c>
      <c r="C471" t="s">
        <v>40</v>
      </c>
      <c r="D471">
        <v>35.072808999999999</v>
      </c>
      <c r="E471">
        <v>-82.017032</v>
      </c>
      <c r="F471" t="s">
        <v>781</v>
      </c>
      <c r="G471" t="s">
        <v>778</v>
      </c>
      <c r="H471">
        <v>45083</v>
      </c>
      <c r="I471" t="b">
        <v>0</v>
      </c>
      <c r="J471" t="b">
        <v>0</v>
      </c>
      <c r="K471">
        <f>VLOOKUP(H471,county_brewery_ml!A$2:N$1285,13,FALSE)</f>
        <v>0</v>
      </c>
      <c r="L471">
        <f>VLOOKUP(H471,county_brewery_ml!A$2:N$1285,14,FALSE)</f>
        <v>0</v>
      </c>
    </row>
    <row r="472" spans="1:12" x14ac:dyDescent="0.35">
      <c r="A472">
        <v>470</v>
      </c>
      <c r="B472" t="s">
        <v>782</v>
      </c>
      <c r="C472" t="s">
        <v>22</v>
      </c>
      <c r="D472">
        <v>33.697347970000003</v>
      </c>
      <c r="E472">
        <v>-78.889891129999995</v>
      </c>
      <c r="F472" t="s">
        <v>783</v>
      </c>
      <c r="G472" t="s">
        <v>778</v>
      </c>
      <c r="H472">
        <v>45051</v>
      </c>
      <c r="I472" t="b">
        <v>0</v>
      </c>
      <c r="J472" t="b">
        <v>0</v>
      </c>
      <c r="K472">
        <f>VLOOKUP(H472,county_brewery_ml!A$2:N$1285,13,FALSE)</f>
        <v>0</v>
      </c>
      <c r="L472">
        <f>VLOOKUP(H472,county_brewery_ml!A$2:N$1285,14,FALSE)</f>
        <v>0</v>
      </c>
    </row>
    <row r="473" spans="1:12" x14ac:dyDescent="0.35">
      <c r="A473">
        <v>471</v>
      </c>
      <c r="B473" t="s">
        <v>784</v>
      </c>
      <c r="C473" t="s">
        <v>40</v>
      </c>
      <c r="D473">
        <v>33.973255889999997</v>
      </c>
      <c r="E473">
        <v>-81.011253859999997</v>
      </c>
      <c r="F473" t="s">
        <v>528</v>
      </c>
      <c r="G473" t="s">
        <v>778</v>
      </c>
      <c r="H473">
        <v>45079</v>
      </c>
      <c r="I473" t="b">
        <v>0</v>
      </c>
      <c r="J473" t="b">
        <v>0</v>
      </c>
      <c r="K473">
        <f>VLOOKUP(H473,county_brewery_ml!A$2:N$1285,13,FALSE)</f>
        <v>0</v>
      </c>
      <c r="L473">
        <f>VLOOKUP(H473,county_brewery_ml!A$2:N$1285,14,FALSE)</f>
        <v>0</v>
      </c>
    </row>
    <row r="474" spans="1:12" x14ac:dyDescent="0.35">
      <c r="A474">
        <v>472</v>
      </c>
      <c r="B474" t="s">
        <v>785</v>
      </c>
      <c r="C474" t="s">
        <v>40</v>
      </c>
      <c r="D474">
        <v>44.08144085</v>
      </c>
      <c r="E474">
        <v>-103.2275562</v>
      </c>
      <c r="F474" t="s">
        <v>786</v>
      </c>
      <c r="G474" t="s">
        <v>787</v>
      </c>
      <c r="H474">
        <v>46103</v>
      </c>
      <c r="I474" t="b">
        <v>0</v>
      </c>
      <c r="J474" t="b">
        <v>0</v>
      </c>
      <c r="K474">
        <f>VLOOKUP(H474,county_brewery_ml!A$2:N$1285,13,FALSE)</f>
        <v>0</v>
      </c>
      <c r="L474">
        <f>VLOOKUP(H474,county_brewery_ml!A$2:N$1285,14,FALSE)</f>
        <v>1</v>
      </c>
    </row>
    <row r="475" spans="1:12" x14ac:dyDescent="0.35">
      <c r="A475">
        <v>473</v>
      </c>
      <c r="B475" t="s">
        <v>788</v>
      </c>
      <c r="C475" t="s">
        <v>40</v>
      </c>
      <c r="D475">
        <v>43.523371920000002</v>
      </c>
      <c r="E475">
        <v>-96.772784400000006</v>
      </c>
      <c r="F475" t="s">
        <v>789</v>
      </c>
      <c r="G475" t="s">
        <v>787</v>
      </c>
      <c r="H475">
        <v>46099</v>
      </c>
      <c r="I475" t="b">
        <v>0</v>
      </c>
      <c r="J475" t="b">
        <v>0</v>
      </c>
      <c r="K475">
        <f>VLOOKUP(H475,county_brewery_ml!A$2:N$1285,13,FALSE)</f>
        <v>0</v>
      </c>
      <c r="L475">
        <f>VLOOKUP(H475,county_brewery_ml!A$2:N$1285,14,FALSE)</f>
        <v>1</v>
      </c>
    </row>
    <row r="476" spans="1:12" x14ac:dyDescent="0.35">
      <c r="A476">
        <v>474</v>
      </c>
      <c r="B476" t="s">
        <v>790</v>
      </c>
      <c r="C476" t="s">
        <v>40</v>
      </c>
      <c r="D476">
        <v>35.05387554</v>
      </c>
      <c r="E476">
        <v>-85.310708750000003</v>
      </c>
      <c r="F476" t="s">
        <v>325</v>
      </c>
      <c r="G476" t="s">
        <v>791</v>
      </c>
      <c r="H476">
        <v>47065</v>
      </c>
      <c r="I476" t="b">
        <v>0</v>
      </c>
      <c r="J476" t="b">
        <v>0</v>
      </c>
      <c r="K476">
        <f>VLOOKUP(H476,county_brewery_ml!A$2:N$1285,13,FALSE)</f>
        <v>0</v>
      </c>
      <c r="L476">
        <f>VLOOKUP(H476,county_brewery_ml!A$2:N$1285,14,FALSE)</f>
        <v>1</v>
      </c>
    </row>
    <row r="477" spans="1:12" x14ac:dyDescent="0.35">
      <c r="A477">
        <v>475</v>
      </c>
      <c r="B477" t="s">
        <v>792</v>
      </c>
      <c r="C477" t="s">
        <v>22</v>
      </c>
      <c r="D477">
        <v>35.762562000000003</v>
      </c>
      <c r="E477">
        <v>-83.965755000000001</v>
      </c>
      <c r="F477" t="s">
        <v>793</v>
      </c>
      <c r="G477" t="s">
        <v>791</v>
      </c>
      <c r="H477">
        <v>47009</v>
      </c>
      <c r="I477" t="b">
        <v>0</v>
      </c>
      <c r="J477" t="b">
        <v>0</v>
      </c>
      <c r="K477">
        <f>VLOOKUP(H477,county_brewery_ml!A$2:N$1285,13,FALSE)</f>
        <v>0</v>
      </c>
      <c r="L477">
        <f>VLOOKUP(H477,county_brewery_ml!A$2:N$1285,14,FALSE)</f>
        <v>0</v>
      </c>
    </row>
    <row r="478" spans="1:12" x14ac:dyDescent="0.35">
      <c r="A478">
        <v>476</v>
      </c>
      <c r="B478" t="s">
        <v>794</v>
      </c>
      <c r="C478" t="s">
        <v>22</v>
      </c>
      <c r="D478">
        <v>36.287653949999999</v>
      </c>
      <c r="E478">
        <v>-82.480545239999998</v>
      </c>
      <c r="F478" t="s">
        <v>732</v>
      </c>
      <c r="G478" t="s">
        <v>791</v>
      </c>
      <c r="H478">
        <v>47179</v>
      </c>
      <c r="I478" t="b">
        <v>0</v>
      </c>
      <c r="J478" t="b">
        <v>0</v>
      </c>
      <c r="K478">
        <f>VLOOKUP(H478,county_brewery_ml!A$2:N$1285,13,FALSE)</f>
        <v>0</v>
      </c>
      <c r="L478">
        <f>VLOOKUP(H478,county_brewery_ml!A$2:N$1285,14,FALSE)</f>
        <v>1</v>
      </c>
    </row>
    <row r="479" spans="1:12" x14ac:dyDescent="0.35">
      <c r="A479">
        <v>477</v>
      </c>
      <c r="B479" t="s">
        <v>795</v>
      </c>
      <c r="C479" t="s">
        <v>40</v>
      </c>
      <c r="D479">
        <v>35.064349</v>
      </c>
      <c r="E479">
        <v>-85.311847</v>
      </c>
      <c r="F479" t="s">
        <v>325</v>
      </c>
      <c r="G479" t="s">
        <v>791</v>
      </c>
      <c r="H479">
        <v>47065</v>
      </c>
      <c r="I479" t="b">
        <v>0</v>
      </c>
      <c r="J479" t="b">
        <v>0</v>
      </c>
      <c r="K479">
        <f>VLOOKUP(H479,county_brewery_ml!A$2:N$1285,13,FALSE)</f>
        <v>0</v>
      </c>
      <c r="L479">
        <f>VLOOKUP(H479,county_brewery_ml!A$2:N$1285,14,FALSE)</f>
        <v>1</v>
      </c>
    </row>
    <row r="480" spans="1:12" x14ac:dyDescent="0.35">
      <c r="A480">
        <v>478</v>
      </c>
      <c r="B480" t="s">
        <v>796</v>
      </c>
      <c r="C480" t="s">
        <v>22</v>
      </c>
      <c r="D480">
        <v>35.14088065</v>
      </c>
      <c r="E480">
        <v>-90.040479070000004</v>
      </c>
      <c r="F480" t="s">
        <v>797</v>
      </c>
      <c r="G480" t="s">
        <v>791</v>
      </c>
      <c r="H480">
        <v>47157</v>
      </c>
      <c r="I480" t="b">
        <v>0</v>
      </c>
      <c r="J480" t="b">
        <v>0</v>
      </c>
      <c r="K480">
        <f>VLOOKUP(H480,county_brewery_ml!A$2:N$1285,13,FALSE)</f>
        <v>0</v>
      </c>
      <c r="L480">
        <f>VLOOKUP(H480,county_brewery_ml!A$2:N$1285,14,FALSE)</f>
        <v>0</v>
      </c>
    </row>
    <row r="481" spans="1:12" x14ac:dyDescent="0.35">
      <c r="A481">
        <v>479</v>
      </c>
      <c r="B481" t="s">
        <v>798</v>
      </c>
      <c r="C481" t="s">
        <v>40</v>
      </c>
      <c r="D481">
        <v>35.116405829999998</v>
      </c>
      <c r="E481">
        <v>-85.275739759999993</v>
      </c>
      <c r="F481" t="s">
        <v>325</v>
      </c>
      <c r="G481" t="s">
        <v>791</v>
      </c>
      <c r="H481">
        <v>47065</v>
      </c>
      <c r="I481" t="b">
        <v>0</v>
      </c>
      <c r="J481" t="b">
        <v>0</v>
      </c>
      <c r="K481">
        <f>VLOOKUP(H481,county_brewery_ml!A$2:N$1285,13,FALSE)</f>
        <v>0</v>
      </c>
      <c r="L481">
        <f>VLOOKUP(H481,county_brewery_ml!A$2:N$1285,14,FALSE)</f>
        <v>1</v>
      </c>
    </row>
    <row r="482" spans="1:12" x14ac:dyDescent="0.35">
      <c r="A482">
        <v>480</v>
      </c>
      <c r="B482" t="s">
        <v>799</v>
      </c>
      <c r="C482" t="s">
        <v>22</v>
      </c>
      <c r="D482">
        <v>36.278541799999999</v>
      </c>
      <c r="E482">
        <v>-88.326803100000006</v>
      </c>
      <c r="F482" t="s">
        <v>800</v>
      </c>
      <c r="G482" t="s">
        <v>791</v>
      </c>
      <c r="H482">
        <v>47079</v>
      </c>
      <c r="I482" t="b">
        <v>0</v>
      </c>
      <c r="J482" t="b">
        <v>0</v>
      </c>
      <c r="K482">
        <f>VLOOKUP(H482,county_brewery_ml!A$2:N$1285,13,FALSE)</f>
        <v>0</v>
      </c>
      <c r="L482">
        <f>VLOOKUP(H482,county_brewery_ml!A$2:N$1285,14,FALSE)</f>
        <v>0</v>
      </c>
    </row>
    <row r="483" spans="1:12" x14ac:dyDescent="0.35">
      <c r="A483">
        <v>481</v>
      </c>
      <c r="B483" t="s">
        <v>801</v>
      </c>
      <c r="C483" t="s">
        <v>22</v>
      </c>
      <c r="D483">
        <v>36.165355009999999</v>
      </c>
      <c r="E483">
        <v>-85.508601060000004</v>
      </c>
      <c r="F483" t="s">
        <v>339</v>
      </c>
      <c r="G483" t="s">
        <v>791</v>
      </c>
      <c r="H483">
        <v>47141</v>
      </c>
      <c r="I483" t="b">
        <v>0</v>
      </c>
      <c r="J483" t="b">
        <v>0</v>
      </c>
      <c r="K483">
        <f>VLOOKUP(H483,county_brewery_ml!A$2:N$1285,13,FALSE)</f>
        <v>0</v>
      </c>
      <c r="L483">
        <f>VLOOKUP(H483,county_brewery_ml!A$2:N$1285,14,FALSE)</f>
        <v>1</v>
      </c>
    </row>
    <row r="484" spans="1:12" x14ac:dyDescent="0.35">
      <c r="A484">
        <v>482</v>
      </c>
      <c r="B484" t="s">
        <v>802</v>
      </c>
      <c r="C484" t="s">
        <v>22</v>
      </c>
      <c r="D484">
        <v>35.976757259999999</v>
      </c>
      <c r="E484">
        <v>-83.927323599999994</v>
      </c>
      <c r="F484" t="s">
        <v>803</v>
      </c>
      <c r="G484" t="s">
        <v>791</v>
      </c>
      <c r="H484">
        <v>47093</v>
      </c>
      <c r="I484" t="b">
        <v>0</v>
      </c>
      <c r="J484" t="b">
        <v>0</v>
      </c>
      <c r="K484">
        <f>VLOOKUP(H484,county_brewery_ml!A$2:N$1285,13,FALSE)</f>
        <v>0</v>
      </c>
      <c r="L484">
        <f>VLOOKUP(H484,county_brewery_ml!A$2:N$1285,14,FALSE)</f>
        <v>1</v>
      </c>
    </row>
    <row r="485" spans="1:12" x14ac:dyDescent="0.35">
      <c r="A485">
        <v>483</v>
      </c>
      <c r="B485" t="s">
        <v>804</v>
      </c>
      <c r="C485" t="s">
        <v>22</v>
      </c>
      <c r="D485">
        <v>36.10481686</v>
      </c>
      <c r="E485">
        <v>-86.755903000000004</v>
      </c>
      <c r="F485" t="s">
        <v>805</v>
      </c>
      <c r="G485" t="s">
        <v>791</v>
      </c>
      <c r="H485">
        <v>47037</v>
      </c>
      <c r="I485" t="b">
        <v>0</v>
      </c>
      <c r="J485" t="b">
        <v>0</v>
      </c>
      <c r="K485">
        <f>VLOOKUP(H485,county_brewery_ml!A$2:N$1285,13,FALSE)</f>
        <v>1</v>
      </c>
      <c r="L485">
        <f>VLOOKUP(H485,county_brewery_ml!A$2:N$1285,14,FALSE)</f>
        <v>1</v>
      </c>
    </row>
    <row r="486" spans="1:12" x14ac:dyDescent="0.35">
      <c r="A486">
        <v>484</v>
      </c>
      <c r="B486" t="s">
        <v>806</v>
      </c>
      <c r="C486" t="s">
        <v>22</v>
      </c>
      <c r="D486">
        <v>33.212866660000003</v>
      </c>
      <c r="E486">
        <v>-97.128300510000003</v>
      </c>
      <c r="F486" t="s">
        <v>807</v>
      </c>
      <c r="G486" t="s">
        <v>808</v>
      </c>
      <c r="H486">
        <v>48121</v>
      </c>
      <c r="I486" t="b">
        <v>0</v>
      </c>
      <c r="J486" t="b">
        <v>0</v>
      </c>
      <c r="K486">
        <f>VLOOKUP(H486,county_brewery_ml!A$2:N$1285,13,FALSE)</f>
        <v>1</v>
      </c>
      <c r="L486">
        <f>VLOOKUP(H486,county_brewery_ml!A$2:N$1285,14,FALSE)</f>
        <v>0</v>
      </c>
    </row>
    <row r="487" spans="1:12" x14ac:dyDescent="0.35">
      <c r="A487">
        <v>485</v>
      </c>
      <c r="B487" t="s">
        <v>809</v>
      </c>
      <c r="C487" t="s">
        <v>22</v>
      </c>
      <c r="D487">
        <v>32.951222000000001</v>
      </c>
      <c r="E487">
        <v>-96.845845999999995</v>
      </c>
      <c r="F487" t="s">
        <v>810</v>
      </c>
      <c r="G487" t="s">
        <v>808</v>
      </c>
      <c r="H487">
        <v>48113</v>
      </c>
      <c r="I487" t="b">
        <v>0</v>
      </c>
      <c r="J487" t="b">
        <v>0</v>
      </c>
      <c r="K487">
        <f>VLOOKUP(H487,county_brewery_ml!A$2:N$1285,13,FALSE)</f>
        <v>1</v>
      </c>
      <c r="L487">
        <f>VLOOKUP(H487,county_brewery_ml!A$2:N$1285,14,FALSE)</f>
        <v>0</v>
      </c>
    </row>
    <row r="488" spans="1:12" x14ac:dyDescent="0.35">
      <c r="A488">
        <v>486</v>
      </c>
      <c r="B488" t="s">
        <v>811</v>
      </c>
      <c r="C488" t="s">
        <v>40</v>
      </c>
      <c r="D488">
        <v>32.42968055</v>
      </c>
      <c r="E488">
        <v>-99.783357769999995</v>
      </c>
      <c r="F488" t="s">
        <v>812</v>
      </c>
      <c r="G488" t="s">
        <v>808</v>
      </c>
      <c r="H488">
        <v>48441</v>
      </c>
      <c r="I488" t="b">
        <v>0</v>
      </c>
      <c r="J488" t="b">
        <v>0</v>
      </c>
      <c r="K488">
        <f>VLOOKUP(H488,county_brewery_ml!A$2:N$1285,13,FALSE)</f>
        <v>0</v>
      </c>
      <c r="L488">
        <f>VLOOKUP(H488,county_brewery_ml!A$2:N$1285,14,FALSE)</f>
        <v>1</v>
      </c>
    </row>
    <row r="489" spans="1:12" x14ac:dyDescent="0.35">
      <c r="A489">
        <v>487</v>
      </c>
      <c r="B489" t="s">
        <v>813</v>
      </c>
      <c r="C489" t="s">
        <v>40</v>
      </c>
      <c r="D489">
        <v>33.661888650000002</v>
      </c>
      <c r="E489">
        <v>-96.599530110000003</v>
      </c>
      <c r="F489" t="s">
        <v>814</v>
      </c>
      <c r="G489" t="s">
        <v>808</v>
      </c>
      <c r="H489">
        <v>48181</v>
      </c>
      <c r="I489" t="b">
        <v>0</v>
      </c>
      <c r="J489" t="b">
        <v>0</v>
      </c>
      <c r="K489">
        <f>VLOOKUP(H489,county_brewery_ml!A$2:N$1285,13,FALSE)</f>
        <v>0</v>
      </c>
      <c r="L489">
        <f>VLOOKUP(H489,county_brewery_ml!A$2:N$1285,14,FALSE)</f>
        <v>0</v>
      </c>
    </row>
    <row r="490" spans="1:12" x14ac:dyDescent="0.35">
      <c r="A490">
        <v>488</v>
      </c>
      <c r="B490" t="s">
        <v>815</v>
      </c>
      <c r="C490" t="s">
        <v>40</v>
      </c>
      <c r="D490">
        <v>30.571277949999999</v>
      </c>
      <c r="E490">
        <v>-98.276354449999999</v>
      </c>
      <c r="F490" t="s">
        <v>816</v>
      </c>
      <c r="G490" t="s">
        <v>808</v>
      </c>
      <c r="H490">
        <v>48053</v>
      </c>
      <c r="I490" t="b">
        <v>0</v>
      </c>
      <c r="J490" t="b">
        <v>0</v>
      </c>
      <c r="K490">
        <f>VLOOKUP(H490,county_brewery_ml!A$2:N$1285,13,FALSE)</f>
        <v>0</v>
      </c>
      <c r="L490">
        <f>VLOOKUP(H490,county_brewery_ml!A$2:N$1285,14,FALSE)</f>
        <v>0</v>
      </c>
    </row>
    <row r="491" spans="1:12" x14ac:dyDescent="0.35">
      <c r="A491">
        <v>489</v>
      </c>
      <c r="B491" t="s">
        <v>817</v>
      </c>
      <c r="C491" t="s">
        <v>22</v>
      </c>
      <c r="D491">
        <v>29.698525</v>
      </c>
      <c r="E491">
        <v>-98.120310000000003</v>
      </c>
      <c r="F491" t="s">
        <v>818</v>
      </c>
      <c r="G491" t="s">
        <v>808</v>
      </c>
      <c r="H491">
        <v>48091</v>
      </c>
      <c r="I491" t="b">
        <v>0</v>
      </c>
      <c r="J491" t="b">
        <v>0</v>
      </c>
      <c r="K491">
        <f>VLOOKUP(H491,county_brewery_ml!A$2:N$1285,13,FALSE)</f>
        <v>1</v>
      </c>
      <c r="L491">
        <f>VLOOKUP(H491,county_brewery_ml!A$2:N$1285,14,FALSE)</f>
        <v>0</v>
      </c>
    </row>
    <row r="492" spans="1:12" x14ac:dyDescent="0.35">
      <c r="A492">
        <v>490</v>
      </c>
      <c r="B492" t="s">
        <v>819</v>
      </c>
      <c r="C492" t="s">
        <v>22</v>
      </c>
      <c r="D492">
        <v>29.401900999999999</v>
      </c>
      <c r="E492">
        <v>-98.482853000000006</v>
      </c>
      <c r="F492" t="s">
        <v>820</v>
      </c>
      <c r="G492" t="s">
        <v>808</v>
      </c>
      <c r="H492">
        <v>48029</v>
      </c>
      <c r="I492" t="b">
        <v>0</v>
      </c>
      <c r="J492" t="b">
        <v>0</v>
      </c>
      <c r="K492">
        <f>VLOOKUP(H492,county_brewery_ml!A$2:N$1285,13,FALSE)</f>
        <v>1</v>
      </c>
      <c r="L492">
        <f>VLOOKUP(H492,county_brewery_ml!A$2:N$1285,14,FALSE)</f>
        <v>0</v>
      </c>
    </row>
    <row r="493" spans="1:12" x14ac:dyDescent="0.35">
      <c r="A493">
        <v>491</v>
      </c>
      <c r="B493" t="s">
        <v>821</v>
      </c>
      <c r="C493" t="s">
        <v>22</v>
      </c>
      <c r="D493">
        <v>31.64750518</v>
      </c>
      <c r="E493">
        <v>-100.04654669999999</v>
      </c>
      <c r="F493" t="s">
        <v>822</v>
      </c>
      <c r="G493" t="s">
        <v>808</v>
      </c>
      <c r="H493">
        <v>48399</v>
      </c>
      <c r="I493" t="b">
        <v>0</v>
      </c>
      <c r="J493" t="b">
        <v>0</v>
      </c>
      <c r="K493">
        <f>VLOOKUP(H493,county_brewery_ml!A$2:N$1285,13,FALSE)</f>
        <v>0</v>
      </c>
      <c r="L493">
        <f>VLOOKUP(H493,county_brewery_ml!A$2:N$1285,14,FALSE)</f>
        <v>0</v>
      </c>
    </row>
    <row r="494" spans="1:12" x14ac:dyDescent="0.35">
      <c r="A494">
        <v>492</v>
      </c>
      <c r="B494" t="s">
        <v>823</v>
      </c>
      <c r="C494" t="s">
        <v>40</v>
      </c>
      <c r="D494">
        <v>32.858678900000001</v>
      </c>
      <c r="E494">
        <v>-96.767984549999994</v>
      </c>
      <c r="F494" t="s">
        <v>810</v>
      </c>
      <c r="G494" t="s">
        <v>808</v>
      </c>
      <c r="H494">
        <v>48113</v>
      </c>
      <c r="I494" t="b">
        <v>0</v>
      </c>
      <c r="J494" t="b">
        <v>0</v>
      </c>
      <c r="K494">
        <f>VLOOKUP(H494,county_brewery_ml!A$2:N$1285,13,FALSE)</f>
        <v>1</v>
      </c>
      <c r="L494">
        <f>VLOOKUP(H494,county_brewery_ml!A$2:N$1285,14,FALSE)</f>
        <v>0</v>
      </c>
    </row>
    <row r="495" spans="1:12" x14ac:dyDescent="0.35">
      <c r="A495">
        <v>493</v>
      </c>
      <c r="B495" t="s">
        <v>824</v>
      </c>
      <c r="C495" t="s">
        <v>22</v>
      </c>
      <c r="D495">
        <v>30.254726399999999</v>
      </c>
      <c r="E495">
        <v>-98.082469200000006</v>
      </c>
      <c r="F495" t="s">
        <v>825</v>
      </c>
      <c r="G495" t="s">
        <v>808</v>
      </c>
      <c r="H495">
        <v>48209</v>
      </c>
      <c r="I495" t="b">
        <v>0</v>
      </c>
      <c r="J495" t="b">
        <v>0</v>
      </c>
      <c r="K495">
        <f>VLOOKUP(H495,county_brewery_ml!A$2:N$1285,13,FALSE)</f>
        <v>1</v>
      </c>
      <c r="L495">
        <f>VLOOKUP(H495,county_brewery_ml!A$2:N$1285,14,FALSE)</f>
        <v>0</v>
      </c>
    </row>
    <row r="496" spans="1:12" x14ac:dyDescent="0.35">
      <c r="A496">
        <v>494</v>
      </c>
      <c r="B496" t="s">
        <v>826</v>
      </c>
      <c r="C496" t="s">
        <v>22</v>
      </c>
      <c r="D496">
        <v>33.093100100000001</v>
      </c>
      <c r="E496">
        <v>-96.672807860000006</v>
      </c>
      <c r="F496" t="s">
        <v>827</v>
      </c>
      <c r="G496" t="s">
        <v>808</v>
      </c>
      <c r="H496">
        <v>48085</v>
      </c>
      <c r="I496" t="b">
        <v>0</v>
      </c>
      <c r="J496" t="b">
        <v>0</v>
      </c>
      <c r="K496">
        <f>VLOOKUP(H496,county_brewery_ml!A$2:N$1285,13,FALSE)</f>
        <v>1</v>
      </c>
      <c r="L496">
        <f>VLOOKUP(H496,county_brewery_ml!A$2:N$1285,14,FALSE)</f>
        <v>0</v>
      </c>
    </row>
    <row r="497" spans="1:12" x14ac:dyDescent="0.35">
      <c r="A497">
        <v>495</v>
      </c>
      <c r="B497" t="s">
        <v>828</v>
      </c>
      <c r="C497" t="s">
        <v>22</v>
      </c>
      <c r="D497">
        <v>30.043267</v>
      </c>
      <c r="E497">
        <v>-98.151206000000002</v>
      </c>
      <c r="F497" t="s">
        <v>825</v>
      </c>
      <c r="G497" t="s">
        <v>808</v>
      </c>
      <c r="H497">
        <v>48209</v>
      </c>
      <c r="I497" t="b">
        <v>0</v>
      </c>
      <c r="J497" t="b">
        <v>0</v>
      </c>
      <c r="K497">
        <f>VLOOKUP(H497,county_brewery_ml!A$2:N$1285,13,FALSE)</f>
        <v>1</v>
      </c>
      <c r="L497">
        <f>VLOOKUP(H497,county_brewery_ml!A$2:N$1285,14,FALSE)</f>
        <v>0</v>
      </c>
    </row>
    <row r="498" spans="1:12" x14ac:dyDescent="0.35">
      <c r="A498">
        <v>496</v>
      </c>
      <c r="B498" t="s">
        <v>829</v>
      </c>
      <c r="C498" t="s">
        <v>22</v>
      </c>
      <c r="D498">
        <v>36.846159040000003</v>
      </c>
      <c r="E498">
        <v>-119.8002443</v>
      </c>
      <c r="F498" t="s">
        <v>143</v>
      </c>
      <c r="G498" t="s">
        <v>65</v>
      </c>
      <c r="H498">
        <v>6019</v>
      </c>
      <c r="I498" t="b">
        <v>0</v>
      </c>
      <c r="J498" t="b">
        <v>0</v>
      </c>
      <c r="K498">
        <f>VLOOKUP(H498,county_brewery_ml!A$2:N$1285,13,FALSE)</f>
        <v>0</v>
      </c>
      <c r="L498">
        <f>VLOOKUP(H498,county_brewery_ml!A$2:N$1285,14,FALSE)</f>
        <v>0</v>
      </c>
    </row>
    <row r="499" spans="1:12" x14ac:dyDescent="0.35">
      <c r="A499">
        <v>497</v>
      </c>
      <c r="B499" t="s">
        <v>830</v>
      </c>
      <c r="C499" t="s">
        <v>40</v>
      </c>
      <c r="D499">
        <v>33.767797000000002</v>
      </c>
      <c r="E499">
        <v>-118.192482</v>
      </c>
      <c r="F499" t="s">
        <v>83</v>
      </c>
      <c r="G499" t="s">
        <v>65</v>
      </c>
      <c r="H499">
        <v>6037</v>
      </c>
      <c r="I499" t="b">
        <v>0</v>
      </c>
      <c r="J499" t="b">
        <v>0</v>
      </c>
      <c r="K499">
        <f>VLOOKUP(H499,county_brewery_ml!A$2:N$1285,13,FALSE)</f>
        <v>1</v>
      </c>
      <c r="L499">
        <f>VLOOKUP(H499,county_brewery_ml!A$2:N$1285,14,FALSE)</f>
        <v>1</v>
      </c>
    </row>
    <row r="500" spans="1:12" x14ac:dyDescent="0.35">
      <c r="A500">
        <v>498</v>
      </c>
      <c r="B500" t="s">
        <v>831</v>
      </c>
      <c r="C500" t="s">
        <v>22</v>
      </c>
      <c r="D500">
        <v>32.799156480000001</v>
      </c>
      <c r="E500">
        <v>-96.833996959999993</v>
      </c>
      <c r="F500" t="s">
        <v>810</v>
      </c>
      <c r="G500" t="s">
        <v>808</v>
      </c>
      <c r="H500">
        <v>48113</v>
      </c>
      <c r="I500" t="b">
        <v>0</v>
      </c>
      <c r="J500" t="b">
        <v>0</v>
      </c>
      <c r="K500">
        <f>VLOOKUP(H500,county_brewery_ml!A$2:N$1285,13,FALSE)</f>
        <v>1</v>
      </c>
      <c r="L500">
        <f>VLOOKUP(H500,county_brewery_ml!A$2:N$1285,14,FALSE)</f>
        <v>0</v>
      </c>
    </row>
    <row r="501" spans="1:12" x14ac:dyDescent="0.35">
      <c r="A501">
        <v>499</v>
      </c>
      <c r="B501" t="s">
        <v>832</v>
      </c>
      <c r="C501" t="s">
        <v>22</v>
      </c>
      <c r="D501">
        <v>29.569570819999999</v>
      </c>
      <c r="E501">
        <v>-97.965283779999993</v>
      </c>
      <c r="F501" t="s">
        <v>833</v>
      </c>
      <c r="G501" t="s">
        <v>808</v>
      </c>
      <c r="H501">
        <v>48187</v>
      </c>
      <c r="I501" t="b">
        <v>0</v>
      </c>
      <c r="J501" t="b">
        <v>0</v>
      </c>
      <c r="K501">
        <f>VLOOKUP(H501,county_brewery_ml!A$2:N$1285,13,FALSE)</f>
        <v>0</v>
      </c>
      <c r="L501">
        <f>VLOOKUP(H501,county_brewery_ml!A$2:N$1285,14,FALSE)</f>
        <v>0</v>
      </c>
    </row>
    <row r="502" spans="1:12" x14ac:dyDescent="0.35">
      <c r="A502">
        <v>500</v>
      </c>
      <c r="B502" t="s">
        <v>834</v>
      </c>
      <c r="C502" t="s">
        <v>22</v>
      </c>
      <c r="D502">
        <v>32.781881200000001</v>
      </c>
      <c r="E502">
        <v>-96.814859299999995</v>
      </c>
      <c r="F502" t="s">
        <v>810</v>
      </c>
      <c r="G502" t="s">
        <v>808</v>
      </c>
      <c r="H502">
        <v>48113</v>
      </c>
      <c r="I502" t="b">
        <v>0</v>
      </c>
      <c r="J502" t="b">
        <v>0</v>
      </c>
      <c r="K502">
        <f>VLOOKUP(H502,county_brewery_ml!A$2:N$1285,13,FALSE)</f>
        <v>1</v>
      </c>
      <c r="L502">
        <f>VLOOKUP(H502,county_brewery_ml!A$2:N$1285,14,FALSE)</f>
        <v>0</v>
      </c>
    </row>
    <row r="503" spans="1:12" x14ac:dyDescent="0.35">
      <c r="A503">
        <v>501</v>
      </c>
      <c r="B503" t="s">
        <v>835</v>
      </c>
      <c r="C503" t="s">
        <v>22</v>
      </c>
      <c r="D503">
        <v>29.627853999999999</v>
      </c>
      <c r="E503">
        <v>-95.548064299999993</v>
      </c>
      <c r="F503" t="s">
        <v>836</v>
      </c>
      <c r="G503" t="s">
        <v>808</v>
      </c>
      <c r="H503">
        <v>48157</v>
      </c>
      <c r="I503" t="b">
        <v>0</v>
      </c>
      <c r="J503" t="b">
        <v>0</v>
      </c>
      <c r="K503">
        <f>VLOOKUP(H503,county_brewery_ml!A$2:N$1285,13,FALSE)</f>
        <v>1</v>
      </c>
      <c r="L503">
        <f>VLOOKUP(H503,county_brewery_ml!A$2:N$1285,14,FALSE)</f>
        <v>0</v>
      </c>
    </row>
    <row r="504" spans="1:12" x14ac:dyDescent="0.35">
      <c r="A504">
        <v>502</v>
      </c>
      <c r="B504" t="s">
        <v>837</v>
      </c>
      <c r="C504" t="s">
        <v>22</v>
      </c>
      <c r="D504">
        <v>32.975214389999998</v>
      </c>
      <c r="E504">
        <v>-96.331930389999997</v>
      </c>
      <c r="F504" t="s">
        <v>838</v>
      </c>
      <c r="G504" t="s">
        <v>808</v>
      </c>
      <c r="H504">
        <v>48397</v>
      </c>
      <c r="I504" t="b">
        <v>0</v>
      </c>
      <c r="J504" t="b">
        <v>0</v>
      </c>
      <c r="K504">
        <f>VLOOKUP(H504,county_brewery_ml!A$2:N$1285,13,FALSE)</f>
        <v>1</v>
      </c>
      <c r="L504">
        <f>VLOOKUP(H504,county_brewery_ml!A$2:N$1285,14,FALSE)</f>
        <v>1</v>
      </c>
    </row>
    <row r="505" spans="1:12" x14ac:dyDescent="0.35">
      <c r="A505">
        <v>503</v>
      </c>
      <c r="B505" t="s">
        <v>839</v>
      </c>
      <c r="C505" t="s">
        <v>37</v>
      </c>
      <c r="D505">
        <v>33.092154200000003</v>
      </c>
      <c r="E505">
        <v>-96.679872889999999</v>
      </c>
      <c r="F505" t="s">
        <v>827</v>
      </c>
      <c r="G505" t="s">
        <v>808</v>
      </c>
      <c r="H505">
        <v>48085</v>
      </c>
      <c r="I505" t="b">
        <v>0</v>
      </c>
      <c r="J505" t="b">
        <v>0</v>
      </c>
      <c r="K505">
        <f>VLOOKUP(H505,county_brewery_ml!A$2:N$1285,13,FALSE)</f>
        <v>1</v>
      </c>
      <c r="L505">
        <f>VLOOKUP(H505,county_brewery_ml!A$2:N$1285,14,FALSE)</f>
        <v>0</v>
      </c>
    </row>
    <row r="506" spans="1:12" x14ac:dyDescent="0.35">
      <c r="A506">
        <v>504</v>
      </c>
      <c r="B506" t="s">
        <v>840</v>
      </c>
      <c r="C506" t="s">
        <v>22</v>
      </c>
      <c r="D506">
        <v>40.620692300000002</v>
      </c>
      <c r="E506">
        <v>-111.89401100000001</v>
      </c>
      <c r="F506" t="s">
        <v>841</v>
      </c>
      <c r="G506" t="s">
        <v>842</v>
      </c>
      <c r="H506">
        <v>49035</v>
      </c>
      <c r="I506" t="b">
        <v>0</v>
      </c>
      <c r="J506" t="b">
        <v>0</v>
      </c>
      <c r="K506">
        <f>VLOOKUP(H506,county_brewery_ml!A$2:N$1285,13,FALSE)</f>
        <v>1</v>
      </c>
      <c r="L506">
        <f>VLOOKUP(H506,county_brewery_ml!A$2:N$1285,14,FALSE)</f>
        <v>1</v>
      </c>
    </row>
    <row r="507" spans="1:12" x14ac:dyDescent="0.35">
      <c r="A507">
        <v>505</v>
      </c>
      <c r="B507" t="s">
        <v>843</v>
      </c>
      <c r="C507" t="s">
        <v>40</v>
      </c>
      <c r="D507">
        <v>40.75639108</v>
      </c>
      <c r="E507">
        <v>-111.8750211</v>
      </c>
      <c r="F507" t="s">
        <v>841</v>
      </c>
      <c r="G507" t="s">
        <v>842</v>
      </c>
      <c r="H507">
        <v>49035</v>
      </c>
      <c r="I507" t="b">
        <v>0</v>
      </c>
      <c r="J507" t="b">
        <v>0</v>
      </c>
      <c r="K507">
        <f>VLOOKUP(H507,county_brewery_ml!A$2:N$1285,13,FALSE)</f>
        <v>1</v>
      </c>
      <c r="L507">
        <f>VLOOKUP(H507,county_brewery_ml!A$2:N$1285,14,FALSE)</f>
        <v>1</v>
      </c>
    </row>
    <row r="508" spans="1:12" x14ac:dyDescent="0.35">
      <c r="A508">
        <v>506</v>
      </c>
      <c r="B508" t="s">
        <v>844</v>
      </c>
      <c r="C508" t="s">
        <v>40</v>
      </c>
      <c r="D508">
        <v>40.6987539</v>
      </c>
      <c r="E508">
        <v>-111.8503182</v>
      </c>
      <c r="F508" t="s">
        <v>841</v>
      </c>
      <c r="G508" t="s">
        <v>842</v>
      </c>
      <c r="H508">
        <v>49035</v>
      </c>
      <c r="I508" t="b">
        <v>0</v>
      </c>
      <c r="J508" t="b">
        <v>0</v>
      </c>
      <c r="K508">
        <f>VLOOKUP(H508,county_brewery_ml!A$2:N$1285,13,FALSE)</f>
        <v>1</v>
      </c>
      <c r="L508">
        <f>VLOOKUP(H508,county_brewery_ml!A$2:N$1285,14,FALSE)</f>
        <v>1</v>
      </c>
    </row>
    <row r="509" spans="1:12" x14ac:dyDescent="0.35">
      <c r="A509">
        <v>507</v>
      </c>
      <c r="B509" t="s">
        <v>845</v>
      </c>
      <c r="C509" t="s">
        <v>40</v>
      </c>
      <c r="D509">
        <v>44.132849749999998</v>
      </c>
      <c r="E509">
        <v>-73.078112039999993</v>
      </c>
      <c r="F509" t="s">
        <v>846</v>
      </c>
      <c r="G509" t="s">
        <v>847</v>
      </c>
      <c r="H509">
        <v>50001</v>
      </c>
      <c r="I509" t="b">
        <v>0</v>
      </c>
      <c r="J509" t="b">
        <v>0</v>
      </c>
      <c r="K509">
        <f>VLOOKUP(H509,county_brewery_ml!A$2:N$1285,13,FALSE)</f>
        <v>1</v>
      </c>
      <c r="L509">
        <f>VLOOKUP(H509,county_brewery_ml!A$2:N$1285,14,FALSE)</f>
        <v>1</v>
      </c>
    </row>
    <row r="510" spans="1:12" x14ac:dyDescent="0.35">
      <c r="A510">
        <v>508</v>
      </c>
      <c r="B510" t="s">
        <v>848</v>
      </c>
      <c r="C510" t="s">
        <v>22</v>
      </c>
      <c r="D510">
        <v>44.482903890000003</v>
      </c>
      <c r="E510">
        <v>-73.153912739999996</v>
      </c>
      <c r="F510" t="s">
        <v>849</v>
      </c>
      <c r="G510" t="s">
        <v>847</v>
      </c>
      <c r="H510">
        <v>50007</v>
      </c>
      <c r="I510" t="b">
        <v>0</v>
      </c>
      <c r="J510" t="b">
        <v>0</v>
      </c>
      <c r="K510">
        <f>VLOOKUP(H510,county_brewery_ml!A$2:N$1285,13,FALSE)</f>
        <v>1</v>
      </c>
      <c r="L510">
        <f>VLOOKUP(H510,county_brewery_ml!A$2:N$1285,14,FALSE)</f>
        <v>1</v>
      </c>
    </row>
    <row r="511" spans="1:12" x14ac:dyDescent="0.35">
      <c r="A511">
        <v>509</v>
      </c>
      <c r="B511" t="s">
        <v>850</v>
      </c>
      <c r="C511" t="s">
        <v>49</v>
      </c>
      <c r="D511">
        <v>44.033156439999999</v>
      </c>
      <c r="E511">
        <v>-73.170757719999997</v>
      </c>
      <c r="F511" t="s">
        <v>846</v>
      </c>
      <c r="G511" t="s">
        <v>847</v>
      </c>
      <c r="H511">
        <v>50001</v>
      </c>
      <c r="I511" t="b">
        <v>0</v>
      </c>
      <c r="J511" t="b">
        <v>0</v>
      </c>
      <c r="K511">
        <f>VLOOKUP(H511,county_brewery_ml!A$2:N$1285,13,FALSE)</f>
        <v>1</v>
      </c>
      <c r="L511">
        <f>VLOOKUP(H511,county_brewery_ml!A$2:N$1285,14,FALSE)</f>
        <v>1</v>
      </c>
    </row>
    <row r="512" spans="1:12" x14ac:dyDescent="0.35">
      <c r="A512">
        <v>510</v>
      </c>
      <c r="B512" t="s">
        <v>851</v>
      </c>
      <c r="C512" t="s">
        <v>40</v>
      </c>
      <c r="D512">
        <v>43.7150119</v>
      </c>
      <c r="E512">
        <v>-72.309138700000005</v>
      </c>
      <c r="F512" t="s">
        <v>852</v>
      </c>
      <c r="G512" t="s">
        <v>847</v>
      </c>
      <c r="H512">
        <v>50027</v>
      </c>
      <c r="I512" t="b">
        <v>0</v>
      </c>
      <c r="J512" t="b">
        <v>0</v>
      </c>
      <c r="K512">
        <f>VLOOKUP(H512,county_brewery_ml!A$2:N$1285,13,FALSE)</f>
        <v>0</v>
      </c>
      <c r="L512">
        <f>VLOOKUP(H512,county_brewery_ml!A$2:N$1285,14,FALSE)</f>
        <v>1</v>
      </c>
    </row>
    <row r="513" spans="1:12" x14ac:dyDescent="0.35">
      <c r="A513">
        <v>511</v>
      </c>
      <c r="B513" t="s">
        <v>853</v>
      </c>
      <c r="C513" t="s">
        <v>22</v>
      </c>
      <c r="D513">
        <v>36.837783709999997</v>
      </c>
      <c r="E513">
        <v>-75.979744139999994</v>
      </c>
      <c r="F513" t="s">
        <v>854</v>
      </c>
      <c r="G513" t="s">
        <v>855</v>
      </c>
      <c r="H513">
        <v>51810</v>
      </c>
      <c r="I513" t="b">
        <v>0</v>
      </c>
      <c r="J513" t="b">
        <v>0</v>
      </c>
      <c r="K513">
        <f>VLOOKUP(H513,county_brewery_ml!A$2:N$1285,13,FALSE)</f>
        <v>1</v>
      </c>
      <c r="L513">
        <f>VLOOKUP(H513,county_brewery_ml!A$2:N$1285,14,FALSE)</f>
        <v>1</v>
      </c>
    </row>
    <row r="514" spans="1:12" x14ac:dyDescent="0.35">
      <c r="A514">
        <v>512</v>
      </c>
      <c r="B514" t="s">
        <v>856</v>
      </c>
      <c r="C514" t="s">
        <v>40</v>
      </c>
      <c r="D514">
        <v>39.136424699999999</v>
      </c>
      <c r="E514">
        <v>-77.701590300000007</v>
      </c>
      <c r="F514" t="s">
        <v>857</v>
      </c>
      <c r="G514" t="s">
        <v>855</v>
      </c>
      <c r="H514">
        <v>51107</v>
      </c>
      <c r="I514" t="b">
        <v>0</v>
      </c>
      <c r="J514" t="b">
        <v>0</v>
      </c>
      <c r="K514">
        <f>VLOOKUP(H514,county_brewery_ml!A$2:N$1285,13,FALSE)</f>
        <v>1</v>
      </c>
      <c r="L514">
        <f>VLOOKUP(H514,county_brewery_ml!A$2:N$1285,14,FALSE)</f>
        <v>1</v>
      </c>
    </row>
    <row r="515" spans="1:12" x14ac:dyDescent="0.35">
      <c r="A515">
        <v>513</v>
      </c>
      <c r="B515" t="s">
        <v>858</v>
      </c>
      <c r="C515" t="s">
        <v>22</v>
      </c>
      <c r="D515">
        <v>37.2682365</v>
      </c>
      <c r="E515">
        <v>-76.712955800000003</v>
      </c>
      <c r="F515" t="s">
        <v>859</v>
      </c>
      <c r="G515" t="s">
        <v>855</v>
      </c>
      <c r="H515">
        <v>51830</v>
      </c>
      <c r="I515" t="b">
        <v>0</v>
      </c>
      <c r="J515" t="b">
        <v>0</v>
      </c>
      <c r="K515">
        <f>VLOOKUP(H515,county_brewery_ml!A$2:N$1285,13,FALSE)</f>
        <v>1</v>
      </c>
      <c r="L515">
        <f>VLOOKUP(H515,county_brewery_ml!A$2:N$1285,14,FALSE)</f>
        <v>1</v>
      </c>
    </row>
    <row r="516" spans="1:12" x14ac:dyDescent="0.35">
      <c r="A516">
        <v>514</v>
      </c>
      <c r="B516" t="s">
        <v>860</v>
      </c>
      <c r="C516" t="s">
        <v>40</v>
      </c>
      <c r="D516">
        <v>37.024873450000001</v>
      </c>
      <c r="E516">
        <v>-76.342065450000007</v>
      </c>
      <c r="F516" t="s">
        <v>861</v>
      </c>
      <c r="G516" t="s">
        <v>855</v>
      </c>
      <c r="H516">
        <v>51650</v>
      </c>
      <c r="I516" t="b">
        <v>0</v>
      </c>
      <c r="J516" t="b">
        <v>0</v>
      </c>
      <c r="K516">
        <f>VLOOKUP(H516,county_brewery_ml!A$2:N$1285,13,FALSE)</f>
        <v>1</v>
      </c>
      <c r="L516">
        <f>VLOOKUP(H516,county_brewery_ml!A$2:N$1285,14,FALSE)</f>
        <v>1</v>
      </c>
    </row>
    <row r="517" spans="1:12" x14ac:dyDescent="0.35">
      <c r="A517">
        <v>515</v>
      </c>
      <c r="B517" t="s">
        <v>862</v>
      </c>
      <c r="C517" t="s">
        <v>22</v>
      </c>
      <c r="D517">
        <v>38.752530999999998</v>
      </c>
      <c r="E517">
        <v>-77.468999999999994</v>
      </c>
      <c r="F517" t="s">
        <v>863</v>
      </c>
      <c r="G517" t="s">
        <v>855</v>
      </c>
      <c r="H517">
        <v>51683</v>
      </c>
      <c r="I517" t="b">
        <v>0</v>
      </c>
      <c r="J517" t="b">
        <v>0</v>
      </c>
      <c r="K517">
        <f>VLOOKUP(H517,county_brewery_ml!A$2:N$1285,13,FALSE)</f>
        <v>1</v>
      </c>
      <c r="L517">
        <f>VLOOKUP(H517,county_brewery_ml!A$2:N$1285,14,FALSE)</f>
        <v>1</v>
      </c>
    </row>
    <row r="518" spans="1:12" x14ac:dyDescent="0.35">
      <c r="A518">
        <v>516</v>
      </c>
      <c r="B518" t="s">
        <v>864</v>
      </c>
      <c r="C518" t="s">
        <v>40</v>
      </c>
      <c r="D518">
        <v>36.843220500000001</v>
      </c>
      <c r="E518">
        <v>-76.134564100000006</v>
      </c>
      <c r="F518" t="s">
        <v>854</v>
      </c>
      <c r="G518" t="s">
        <v>855</v>
      </c>
      <c r="H518">
        <v>51810</v>
      </c>
      <c r="I518" t="b">
        <v>0</v>
      </c>
      <c r="J518" t="b">
        <v>0</v>
      </c>
      <c r="K518">
        <f>VLOOKUP(H518,county_brewery_ml!A$2:N$1285,13,FALSE)</f>
        <v>1</v>
      </c>
      <c r="L518">
        <f>VLOOKUP(H518,county_brewery_ml!A$2:N$1285,14,FALSE)</f>
        <v>1</v>
      </c>
    </row>
    <row r="519" spans="1:12" x14ac:dyDescent="0.35">
      <c r="A519">
        <v>517</v>
      </c>
      <c r="B519" t="s">
        <v>865</v>
      </c>
      <c r="C519" t="s">
        <v>40</v>
      </c>
      <c r="D519">
        <v>36.834820350000001</v>
      </c>
      <c r="E519">
        <v>-76.296663420000002</v>
      </c>
      <c r="F519" t="s">
        <v>866</v>
      </c>
      <c r="G519" t="s">
        <v>855</v>
      </c>
      <c r="H519">
        <v>51740</v>
      </c>
      <c r="I519" t="b">
        <v>0</v>
      </c>
      <c r="J519" t="b">
        <v>0</v>
      </c>
      <c r="K519">
        <f>VLOOKUP(H519,county_brewery_ml!A$2:N$1285,13,FALSE)</f>
        <v>1</v>
      </c>
      <c r="L519">
        <f>VLOOKUP(H519,county_brewery_ml!A$2:N$1285,14,FALSE)</f>
        <v>0</v>
      </c>
    </row>
    <row r="520" spans="1:12" x14ac:dyDescent="0.35">
      <c r="A520">
        <v>518</v>
      </c>
      <c r="B520" t="s">
        <v>867</v>
      </c>
      <c r="C520" t="s">
        <v>22</v>
      </c>
      <c r="D520">
        <v>39.097430000000003</v>
      </c>
      <c r="E520">
        <v>-77.532576000000006</v>
      </c>
      <c r="F520" t="s">
        <v>857</v>
      </c>
      <c r="G520" t="s">
        <v>855</v>
      </c>
      <c r="H520">
        <v>51107</v>
      </c>
      <c r="I520" t="b">
        <v>0</v>
      </c>
      <c r="J520" t="b">
        <v>0</v>
      </c>
      <c r="K520">
        <f>VLOOKUP(H520,county_brewery_ml!A$2:N$1285,13,FALSE)</f>
        <v>1</v>
      </c>
      <c r="L520">
        <f>VLOOKUP(H520,county_brewery_ml!A$2:N$1285,14,FALSE)</f>
        <v>1</v>
      </c>
    </row>
    <row r="521" spans="1:12" x14ac:dyDescent="0.35">
      <c r="A521">
        <v>519</v>
      </c>
      <c r="B521" t="s">
        <v>868</v>
      </c>
      <c r="C521" t="s">
        <v>22</v>
      </c>
      <c r="D521">
        <v>38.883278750000002</v>
      </c>
      <c r="E521">
        <v>-77.443700629999995</v>
      </c>
      <c r="F521" t="s">
        <v>869</v>
      </c>
      <c r="G521" t="s">
        <v>855</v>
      </c>
      <c r="H521">
        <v>51059</v>
      </c>
      <c r="I521" t="b">
        <v>0</v>
      </c>
      <c r="J521" t="b">
        <v>0</v>
      </c>
      <c r="K521">
        <f>VLOOKUP(H521,county_brewery_ml!A$2:N$1285,13,FALSE)</f>
        <v>1</v>
      </c>
      <c r="L521">
        <f>VLOOKUP(H521,county_brewery_ml!A$2:N$1285,14,FALSE)</f>
        <v>0</v>
      </c>
    </row>
    <row r="522" spans="1:12" x14ac:dyDescent="0.35">
      <c r="A522">
        <v>520</v>
      </c>
      <c r="B522" t="s">
        <v>870</v>
      </c>
      <c r="C522" t="s">
        <v>40</v>
      </c>
      <c r="D522">
        <v>36.985996800000002</v>
      </c>
      <c r="E522">
        <v>-122.03085299999999</v>
      </c>
      <c r="F522" t="s">
        <v>141</v>
      </c>
      <c r="G522" t="s">
        <v>65</v>
      </c>
      <c r="H522">
        <v>6087</v>
      </c>
      <c r="I522" t="b">
        <v>0</v>
      </c>
      <c r="J522" t="b">
        <v>0</v>
      </c>
      <c r="K522">
        <f>VLOOKUP(H522,county_brewery_ml!A$2:N$1285,13,FALSE)</f>
        <v>1</v>
      </c>
      <c r="L522">
        <f>VLOOKUP(H522,county_brewery_ml!A$2:N$1285,14,FALSE)</f>
        <v>1</v>
      </c>
    </row>
    <row r="523" spans="1:12" x14ac:dyDescent="0.35">
      <c r="A523">
        <v>521</v>
      </c>
      <c r="B523" t="s">
        <v>871</v>
      </c>
      <c r="C523" t="s">
        <v>22</v>
      </c>
      <c r="D523">
        <v>38.067928309999999</v>
      </c>
      <c r="E523">
        <v>-78.486033000000006</v>
      </c>
      <c r="F523" t="s">
        <v>872</v>
      </c>
      <c r="G523" t="s">
        <v>855</v>
      </c>
      <c r="H523">
        <v>51540</v>
      </c>
      <c r="I523" t="b">
        <v>0</v>
      </c>
      <c r="J523" t="b">
        <v>0</v>
      </c>
      <c r="K523">
        <f>VLOOKUP(H523,county_brewery_ml!A$2:N$1285,13,FALSE)</f>
        <v>1</v>
      </c>
      <c r="L523">
        <f>VLOOKUP(H523,county_brewery_ml!A$2:N$1285,14,FALSE)</f>
        <v>1</v>
      </c>
    </row>
    <row r="524" spans="1:12" x14ac:dyDescent="0.35">
      <c r="A524">
        <v>522</v>
      </c>
      <c r="B524" t="s">
        <v>873</v>
      </c>
      <c r="C524" t="s">
        <v>22</v>
      </c>
      <c r="D524">
        <v>38.451895219999997</v>
      </c>
      <c r="E524">
        <v>-78.870847260000005</v>
      </c>
      <c r="F524" t="s">
        <v>874</v>
      </c>
      <c r="G524" t="s">
        <v>855</v>
      </c>
      <c r="H524">
        <v>51660</v>
      </c>
      <c r="I524" t="b">
        <v>0</v>
      </c>
      <c r="J524" t="b">
        <v>0</v>
      </c>
      <c r="K524">
        <f>VLOOKUP(H524,county_brewery_ml!A$2:N$1285,13,FALSE)</f>
        <v>1</v>
      </c>
      <c r="L524">
        <f>VLOOKUP(H524,county_brewery_ml!A$2:N$1285,14,FALSE)</f>
        <v>1</v>
      </c>
    </row>
    <row r="525" spans="1:12" x14ac:dyDescent="0.35">
      <c r="A525">
        <v>523</v>
      </c>
      <c r="B525" t="s">
        <v>875</v>
      </c>
      <c r="C525" t="s">
        <v>40</v>
      </c>
      <c r="D525">
        <v>36.598628079999997</v>
      </c>
      <c r="E525">
        <v>-82.182313730000004</v>
      </c>
      <c r="F525" t="s">
        <v>876</v>
      </c>
      <c r="G525" t="s">
        <v>855</v>
      </c>
      <c r="H525">
        <v>51520</v>
      </c>
      <c r="I525" t="b">
        <v>0</v>
      </c>
      <c r="J525" t="b">
        <v>0</v>
      </c>
      <c r="K525">
        <f>VLOOKUP(H525,county_brewery_ml!A$2:N$1285,13,FALSE)</f>
        <v>1</v>
      </c>
      <c r="L525">
        <f>VLOOKUP(H525,county_brewery_ml!A$2:N$1285,14,FALSE)</f>
        <v>0</v>
      </c>
    </row>
    <row r="526" spans="1:12" x14ac:dyDescent="0.35">
      <c r="A526">
        <v>524</v>
      </c>
      <c r="B526" t="s">
        <v>877</v>
      </c>
      <c r="C526" t="s">
        <v>22</v>
      </c>
      <c r="D526">
        <v>38.026115900000001</v>
      </c>
      <c r="E526">
        <v>-78.482024800000005</v>
      </c>
      <c r="F526" t="s">
        <v>872</v>
      </c>
      <c r="G526" t="s">
        <v>855</v>
      </c>
      <c r="H526">
        <v>51540</v>
      </c>
      <c r="I526" t="b">
        <v>0</v>
      </c>
      <c r="J526" t="b">
        <v>0</v>
      </c>
      <c r="K526">
        <f>VLOOKUP(H526,county_brewery_ml!A$2:N$1285,13,FALSE)</f>
        <v>1</v>
      </c>
      <c r="L526">
        <f>VLOOKUP(H526,county_brewery_ml!A$2:N$1285,14,FALSE)</f>
        <v>1</v>
      </c>
    </row>
    <row r="527" spans="1:12" x14ac:dyDescent="0.35">
      <c r="A527">
        <v>525</v>
      </c>
      <c r="B527" t="s">
        <v>878</v>
      </c>
      <c r="C527" t="s">
        <v>22</v>
      </c>
      <c r="D527">
        <v>37.541592700000002</v>
      </c>
      <c r="E527">
        <v>-77.445517699999996</v>
      </c>
      <c r="F527" t="s">
        <v>879</v>
      </c>
      <c r="G527" t="s">
        <v>855</v>
      </c>
      <c r="H527">
        <v>51760</v>
      </c>
      <c r="I527" t="b">
        <v>0</v>
      </c>
      <c r="J527" t="b">
        <v>0</v>
      </c>
      <c r="K527">
        <f>VLOOKUP(H527,county_brewery_ml!A$2:N$1285,13,FALSE)</f>
        <v>0</v>
      </c>
      <c r="L527">
        <f>VLOOKUP(H527,county_brewery_ml!A$2:N$1285,14,FALSE)</f>
        <v>1</v>
      </c>
    </row>
    <row r="528" spans="1:12" x14ac:dyDescent="0.35">
      <c r="A528">
        <v>526</v>
      </c>
      <c r="B528" t="s">
        <v>880</v>
      </c>
      <c r="C528" t="s">
        <v>40</v>
      </c>
      <c r="D528">
        <v>36.849164999999999</v>
      </c>
      <c r="E528">
        <v>-76.02762147</v>
      </c>
      <c r="F528" t="s">
        <v>854</v>
      </c>
      <c r="G528" t="s">
        <v>855</v>
      </c>
      <c r="H528">
        <v>51810</v>
      </c>
      <c r="I528" t="b">
        <v>0</v>
      </c>
      <c r="J528" t="b">
        <v>0</v>
      </c>
      <c r="K528">
        <f>VLOOKUP(H528,county_brewery_ml!A$2:N$1285,13,FALSE)</f>
        <v>1</v>
      </c>
      <c r="L528">
        <f>VLOOKUP(H528,county_brewery_ml!A$2:N$1285,14,FALSE)</f>
        <v>1</v>
      </c>
    </row>
    <row r="529" spans="1:12" x14ac:dyDescent="0.35">
      <c r="A529">
        <v>527</v>
      </c>
      <c r="B529" t="s">
        <v>881</v>
      </c>
      <c r="C529" t="s">
        <v>40</v>
      </c>
      <c r="D529">
        <v>47.855884709999998</v>
      </c>
      <c r="E529">
        <v>-121.970887</v>
      </c>
      <c r="F529" t="s">
        <v>882</v>
      </c>
      <c r="G529" t="s">
        <v>883</v>
      </c>
      <c r="H529">
        <v>53061</v>
      </c>
      <c r="I529" t="b">
        <v>0</v>
      </c>
      <c r="J529" t="b">
        <v>0</v>
      </c>
      <c r="K529">
        <f>VLOOKUP(H529,county_brewery_ml!A$2:N$1285,13,FALSE)</f>
        <v>0</v>
      </c>
      <c r="L529">
        <f>VLOOKUP(H529,county_brewery_ml!A$2:N$1285,14,FALSE)</f>
        <v>1</v>
      </c>
    </row>
    <row r="530" spans="1:12" x14ac:dyDescent="0.35">
      <c r="A530">
        <v>528</v>
      </c>
      <c r="B530" t="s">
        <v>884</v>
      </c>
      <c r="C530" t="s">
        <v>22</v>
      </c>
      <c r="D530">
        <v>48.74801531</v>
      </c>
      <c r="E530">
        <v>-122.4754509</v>
      </c>
      <c r="F530" t="s">
        <v>885</v>
      </c>
      <c r="G530" t="s">
        <v>883</v>
      </c>
      <c r="H530">
        <v>53073</v>
      </c>
      <c r="I530" t="b">
        <v>0</v>
      </c>
      <c r="J530" t="b">
        <v>0</v>
      </c>
      <c r="K530">
        <f>VLOOKUP(H530,county_brewery_ml!A$2:N$1285,13,FALSE)</f>
        <v>1</v>
      </c>
      <c r="L530">
        <f>VLOOKUP(H530,county_brewery_ml!A$2:N$1285,14,FALSE)</f>
        <v>1</v>
      </c>
    </row>
    <row r="531" spans="1:12" x14ac:dyDescent="0.35">
      <c r="A531">
        <v>529</v>
      </c>
      <c r="B531" t="s">
        <v>886</v>
      </c>
      <c r="C531" t="s">
        <v>49</v>
      </c>
      <c r="D531">
        <v>46.57685541</v>
      </c>
      <c r="E531">
        <v>-120.43557300000001</v>
      </c>
      <c r="F531" t="s">
        <v>887</v>
      </c>
      <c r="G531" t="s">
        <v>883</v>
      </c>
      <c r="H531">
        <v>53077</v>
      </c>
      <c r="I531" t="b">
        <v>0</v>
      </c>
      <c r="J531" t="b">
        <v>0</v>
      </c>
      <c r="K531">
        <f>VLOOKUP(H531,county_brewery_ml!A$2:N$1285,13,FALSE)</f>
        <v>0</v>
      </c>
      <c r="L531">
        <f>VLOOKUP(H531,county_brewery_ml!A$2:N$1285,14,FALSE)</f>
        <v>0</v>
      </c>
    </row>
    <row r="532" spans="1:12" x14ac:dyDescent="0.35">
      <c r="A532">
        <v>530</v>
      </c>
      <c r="B532" t="s">
        <v>888</v>
      </c>
      <c r="C532" t="s">
        <v>40</v>
      </c>
      <c r="D532">
        <v>46.886786100000002</v>
      </c>
      <c r="E532">
        <v>-124.1175413</v>
      </c>
      <c r="F532" t="s">
        <v>889</v>
      </c>
      <c r="G532" t="s">
        <v>883</v>
      </c>
      <c r="H532">
        <v>53027</v>
      </c>
      <c r="I532" t="b">
        <v>0</v>
      </c>
      <c r="J532" t="b">
        <v>0</v>
      </c>
      <c r="K532">
        <f>VLOOKUP(H532,county_brewery_ml!A$2:N$1285,13,FALSE)</f>
        <v>0</v>
      </c>
      <c r="L532">
        <f>VLOOKUP(H532,county_brewery_ml!A$2:N$1285,14,FALSE)</f>
        <v>0</v>
      </c>
    </row>
    <row r="533" spans="1:12" x14ac:dyDescent="0.35">
      <c r="A533">
        <v>531</v>
      </c>
      <c r="B533" t="s">
        <v>890</v>
      </c>
      <c r="C533" t="s">
        <v>22</v>
      </c>
      <c r="D533">
        <v>45.649905799999999</v>
      </c>
      <c r="E533">
        <v>-122.6553318</v>
      </c>
      <c r="F533" t="s">
        <v>336</v>
      </c>
      <c r="G533" t="s">
        <v>883</v>
      </c>
      <c r="H533">
        <v>53011</v>
      </c>
      <c r="I533" t="b">
        <v>0</v>
      </c>
      <c r="J533" t="b">
        <v>0</v>
      </c>
      <c r="K533">
        <f>VLOOKUP(H533,county_brewery_ml!A$2:N$1285,13,FALSE)</f>
        <v>1</v>
      </c>
      <c r="L533">
        <f>VLOOKUP(H533,county_brewery_ml!A$2:N$1285,14,FALSE)</f>
        <v>1</v>
      </c>
    </row>
    <row r="534" spans="1:12" x14ac:dyDescent="0.35">
      <c r="A534">
        <v>532</v>
      </c>
      <c r="B534" t="s">
        <v>891</v>
      </c>
      <c r="C534" t="s">
        <v>40</v>
      </c>
      <c r="D534">
        <v>46.319228500000001</v>
      </c>
      <c r="E534">
        <v>-117.9811345</v>
      </c>
      <c r="F534" t="s">
        <v>892</v>
      </c>
      <c r="G534" t="s">
        <v>883</v>
      </c>
      <c r="H534">
        <v>53013</v>
      </c>
      <c r="I534" t="b">
        <v>0</v>
      </c>
      <c r="J534" t="b">
        <v>0</v>
      </c>
      <c r="K534">
        <f>VLOOKUP(H534,county_brewery_ml!A$2:N$1285,13,FALSE)</f>
        <v>0</v>
      </c>
      <c r="L534">
        <f>VLOOKUP(H534,county_brewery_ml!A$2:N$1285,14,FALSE)</f>
        <v>0</v>
      </c>
    </row>
    <row r="535" spans="1:12" x14ac:dyDescent="0.35">
      <c r="A535">
        <v>533</v>
      </c>
      <c r="B535" t="s">
        <v>893</v>
      </c>
      <c r="C535" t="s">
        <v>22</v>
      </c>
      <c r="D535">
        <v>48.087279000000002</v>
      </c>
      <c r="E535">
        <v>-123.418449</v>
      </c>
      <c r="F535" t="s">
        <v>894</v>
      </c>
      <c r="G535" t="s">
        <v>883</v>
      </c>
      <c r="H535">
        <v>53009</v>
      </c>
      <c r="I535" t="b">
        <v>0</v>
      </c>
      <c r="J535" t="b">
        <v>0</v>
      </c>
      <c r="K535">
        <f>VLOOKUP(H535,county_brewery_ml!A$2:N$1285,13,FALSE)</f>
        <v>0</v>
      </c>
      <c r="L535">
        <f>VLOOKUP(H535,county_brewery_ml!A$2:N$1285,14,FALSE)</f>
        <v>0</v>
      </c>
    </row>
    <row r="536" spans="1:12" x14ac:dyDescent="0.35">
      <c r="A536">
        <v>534</v>
      </c>
      <c r="B536" t="s">
        <v>895</v>
      </c>
      <c r="C536" t="s">
        <v>22</v>
      </c>
      <c r="D536">
        <v>45.822927</v>
      </c>
      <c r="E536">
        <v>-120.82477729999999</v>
      </c>
      <c r="F536" t="s">
        <v>896</v>
      </c>
      <c r="G536" t="s">
        <v>883</v>
      </c>
      <c r="H536">
        <v>53039</v>
      </c>
      <c r="I536" t="b">
        <v>0</v>
      </c>
      <c r="J536" t="b">
        <v>0</v>
      </c>
      <c r="K536">
        <f>VLOOKUP(H536,county_brewery_ml!A$2:N$1285,13,FALSE)</f>
        <v>0</v>
      </c>
      <c r="L536">
        <f>VLOOKUP(H536,county_brewery_ml!A$2:N$1285,14,FALSE)</f>
        <v>0</v>
      </c>
    </row>
    <row r="537" spans="1:12" x14ac:dyDescent="0.35">
      <c r="A537">
        <v>535</v>
      </c>
      <c r="B537" t="s">
        <v>897</v>
      </c>
      <c r="C537" t="s">
        <v>22</v>
      </c>
      <c r="D537">
        <v>47.258360609999997</v>
      </c>
      <c r="E537">
        <v>-122.4433066</v>
      </c>
      <c r="F537" t="s">
        <v>898</v>
      </c>
      <c r="G537" t="s">
        <v>883</v>
      </c>
      <c r="H537">
        <v>53053</v>
      </c>
      <c r="I537" t="b">
        <v>0</v>
      </c>
      <c r="J537" t="b">
        <v>0</v>
      </c>
      <c r="K537">
        <f>VLOOKUP(H537,county_brewery_ml!A$2:N$1285,13,FALSE)</f>
        <v>0</v>
      </c>
      <c r="L537">
        <f>VLOOKUP(H537,county_brewery_ml!A$2:N$1285,14,FALSE)</f>
        <v>1</v>
      </c>
    </row>
    <row r="538" spans="1:12" x14ac:dyDescent="0.35">
      <c r="A538">
        <v>536</v>
      </c>
      <c r="B538" t="s">
        <v>899</v>
      </c>
      <c r="C538" t="s">
        <v>40</v>
      </c>
      <c r="D538">
        <v>48.299119699999999</v>
      </c>
      <c r="E538">
        <v>-122.6528474</v>
      </c>
      <c r="F538" t="s">
        <v>900</v>
      </c>
      <c r="G538" t="s">
        <v>883</v>
      </c>
      <c r="H538">
        <v>53029</v>
      </c>
      <c r="I538" t="b">
        <v>0</v>
      </c>
      <c r="J538" t="b">
        <v>0</v>
      </c>
      <c r="K538">
        <f>VLOOKUP(H538,county_brewery_ml!A$2:N$1285,13,FALSE)</f>
        <v>0</v>
      </c>
      <c r="L538">
        <f>VLOOKUP(H538,county_brewery_ml!A$2:N$1285,14,FALSE)</f>
        <v>1</v>
      </c>
    </row>
    <row r="539" spans="1:12" x14ac:dyDescent="0.35">
      <c r="A539">
        <v>537</v>
      </c>
      <c r="B539" t="s">
        <v>901</v>
      </c>
      <c r="C539" t="s">
        <v>22</v>
      </c>
      <c r="D539">
        <v>47.744699590000003</v>
      </c>
      <c r="E539">
        <v>-122.1717877</v>
      </c>
      <c r="F539" t="s">
        <v>902</v>
      </c>
      <c r="G539" t="s">
        <v>883</v>
      </c>
      <c r="H539">
        <v>53033</v>
      </c>
      <c r="I539" t="b">
        <v>0</v>
      </c>
      <c r="J539" t="b">
        <v>0</v>
      </c>
      <c r="K539">
        <f>VLOOKUP(H539,county_brewery_ml!A$2:N$1285,13,FALSE)</f>
        <v>1</v>
      </c>
      <c r="L539">
        <f>VLOOKUP(H539,county_brewery_ml!A$2:N$1285,14,FALSE)</f>
        <v>1</v>
      </c>
    </row>
    <row r="540" spans="1:12" x14ac:dyDescent="0.35">
      <c r="A540">
        <v>538</v>
      </c>
      <c r="B540" t="s">
        <v>903</v>
      </c>
      <c r="C540" t="s">
        <v>22</v>
      </c>
      <c r="D540">
        <v>47.723877199999997</v>
      </c>
      <c r="E540">
        <v>-122.2931111</v>
      </c>
      <c r="F540" t="s">
        <v>902</v>
      </c>
      <c r="G540" t="s">
        <v>883</v>
      </c>
      <c r="H540">
        <v>53033</v>
      </c>
      <c r="I540" t="b">
        <v>0</v>
      </c>
      <c r="J540" t="b">
        <v>0</v>
      </c>
      <c r="K540">
        <f>VLOOKUP(H540,county_brewery_ml!A$2:N$1285,13,FALSE)</f>
        <v>1</v>
      </c>
      <c r="L540">
        <f>VLOOKUP(H540,county_brewery_ml!A$2:N$1285,14,FALSE)</f>
        <v>1</v>
      </c>
    </row>
    <row r="541" spans="1:12" x14ac:dyDescent="0.35">
      <c r="A541">
        <v>539</v>
      </c>
      <c r="B541" t="s">
        <v>904</v>
      </c>
      <c r="C541" t="s">
        <v>40</v>
      </c>
      <c r="D541">
        <v>47.664588100000003</v>
      </c>
      <c r="E541">
        <v>-122.3784629</v>
      </c>
      <c r="F541" t="s">
        <v>902</v>
      </c>
      <c r="G541" t="s">
        <v>883</v>
      </c>
      <c r="H541">
        <v>53033</v>
      </c>
      <c r="I541" t="b">
        <v>0</v>
      </c>
      <c r="J541" t="b">
        <v>0</v>
      </c>
      <c r="K541">
        <f>VLOOKUP(H541,county_brewery_ml!A$2:N$1285,13,FALSE)</f>
        <v>1</v>
      </c>
      <c r="L541">
        <f>VLOOKUP(H541,county_brewery_ml!A$2:N$1285,14,FALSE)</f>
        <v>1</v>
      </c>
    </row>
    <row r="542" spans="1:12" x14ac:dyDescent="0.35">
      <c r="A542">
        <v>540</v>
      </c>
      <c r="B542" t="s">
        <v>905</v>
      </c>
      <c r="C542" t="s">
        <v>22</v>
      </c>
      <c r="D542">
        <v>45.625107100000001</v>
      </c>
      <c r="E542">
        <v>-122.6734331</v>
      </c>
      <c r="F542" t="s">
        <v>336</v>
      </c>
      <c r="G542" t="s">
        <v>883</v>
      </c>
      <c r="H542">
        <v>53011</v>
      </c>
      <c r="I542" t="b">
        <v>0</v>
      </c>
      <c r="J542" t="b">
        <v>0</v>
      </c>
      <c r="K542">
        <f>VLOOKUP(H542,county_brewery_ml!A$2:N$1285,13,FALSE)</f>
        <v>1</v>
      </c>
      <c r="L542">
        <f>VLOOKUP(H542,county_brewery_ml!A$2:N$1285,14,FALSE)</f>
        <v>1</v>
      </c>
    </row>
    <row r="543" spans="1:12" x14ac:dyDescent="0.35">
      <c r="A543">
        <v>541</v>
      </c>
      <c r="B543" t="s">
        <v>906</v>
      </c>
      <c r="C543" t="s">
        <v>22</v>
      </c>
      <c r="D543">
        <v>47.924114199999998</v>
      </c>
      <c r="E543">
        <v>-122.096622</v>
      </c>
      <c r="F543" t="s">
        <v>882</v>
      </c>
      <c r="G543" t="s">
        <v>883</v>
      </c>
      <c r="H543">
        <v>53061</v>
      </c>
      <c r="I543" t="b">
        <v>0</v>
      </c>
      <c r="J543" t="b">
        <v>0</v>
      </c>
      <c r="K543">
        <f>VLOOKUP(H543,county_brewery_ml!A$2:N$1285,13,FALSE)</f>
        <v>0</v>
      </c>
      <c r="L543">
        <f>VLOOKUP(H543,county_brewery_ml!A$2:N$1285,14,FALSE)</f>
        <v>1</v>
      </c>
    </row>
    <row r="544" spans="1:12" x14ac:dyDescent="0.35">
      <c r="A544">
        <v>542</v>
      </c>
      <c r="B544" t="s">
        <v>907</v>
      </c>
      <c r="C544" t="s">
        <v>40</v>
      </c>
      <c r="D544">
        <v>46.069279389999998</v>
      </c>
      <c r="E544">
        <v>-118.3349272</v>
      </c>
      <c r="F544" t="s">
        <v>908</v>
      </c>
      <c r="G544" t="s">
        <v>883</v>
      </c>
      <c r="H544">
        <v>53071</v>
      </c>
      <c r="I544" t="b">
        <v>0</v>
      </c>
      <c r="J544" t="b">
        <v>0</v>
      </c>
      <c r="K544">
        <f>VLOOKUP(H544,county_brewery_ml!A$2:N$1285,13,FALSE)</f>
        <v>0</v>
      </c>
      <c r="L544">
        <f>VLOOKUP(H544,county_brewery_ml!A$2:N$1285,14,FALSE)</f>
        <v>1</v>
      </c>
    </row>
    <row r="545" spans="1:12" x14ac:dyDescent="0.35">
      <c r="A545">
        <v>543</v>
      </c>
      <c r="B545" t="s">
        <v>909</v>
      </c>
      <c r="C545" t="s">
        <v>40</v>
      </c>
      <c r="D545">
        <v>48.609797929999999</v>
      </c>
      <c r="E545">
        <v>-118.0651843</v>
      </c>
      <c r="F545" t="s">
        <v>910</v>
      </c>
      <c r="G545" t="s">
        <v>883</v>
      </c>
      <c r="H545">
        <v>53065</v>
      </c>
      <c r="I545" t="b">
        <v>0</v>
      </c>
      <c r="J545" t="b">
        <v>0</v>
      </c>
      <c r="K545">
        <f>VLOOKUP(H545,county_brewery_ml!A$2:N$1285,13,FALSE)</f>
        <v>0</v>
      </c>
      <c r="L545">
        <f>VLOOKUP(H545,county_brewery_ml!A$2:N$1285,14,FALSE)</f>
        <v>0</v>
      </c>
    </row>
    <row r="546" spans="1:12" x14ac:dyDescent="0.35">
      <c r="A546">
        <v>544</v>
      </c>
      <c r="B546" t="s">
        <v>911</v>
      </c>
      <c r="C546" t="s">
        <v>22</v>
      </c>
      <c r="D546">
        <v>47.550991689999996</v>
      </c>
      <c r="E546">
        <v>-122.2774364</v>
      </c>
      <c r="F546" t="s">
        <v>902</v>
      </c>
      <c r="G546" t="s">
        <v>883</v>
      </c>
      <c r="H546">
        <v>53033</v>
      </c>
      <c r="I546" t="b">
        <v>0</v>
      </c>
      <c r="J546" t="b">
        <v>0</v>
      </c>
      <c r="K546">
        <f>VLOOKUP(H546,county_brewery_ml!A$2:N$1285,13,FALSE)</f>
        <v>1</v>
      </c>
      <c r="L546">
        <f>VLOOKUP(H546,county_brewery_ml!A$2:N$1285,14,FALSE)</f>
        <v>1</v>
      </c>
    </row>
    <row r="547" spans="1:12" x14ac:dyDescent="0.35">
      <c r="A547">
        <v>545</v>
      </c>
      <c r="B547" t="s">
        <v>912</v>
      </c>
      <c r="C547" t="s">
        <v>22</v>
      </c>
      <c r="D547">
        <v>47.646050729999999</v>
      </c>
      <c r="E547">
        <v>-117.38980220000001</v>
      </c>
      <c r="F547" t="s">
        <v>913</v>
      </c>
      <c r="G547" t="s">
        <v>883</v>
      </c>
      <c r="H547">
        <v>53063</v>
      </c>
      <c r="I547" t="b">
        <v>0</v>
      </c>
      <c r="J547" t="b">
        <v>0</v>
      </c>
      <c r="K547">
        <f>VLOOKUP(H547,county_brewery_ml!A$2:N$1285,13,FALSE)</f>
        <v>0</v>
      </c>
      <c r="L547">
        <f>VLOOKUP(H547,county_brewery_ml!A$2:N$1285,14,FALSE)</f>
        <v>1</v>
      </c>
    </row>
    <row r="548" spans="1:12" x14ac:dyDescent="0.35">
      <c r="A548">
        <v>546</v>
      </c>
      <c r="B548" t="s">
        <v>914</v>
      </c>
      <c r="C548" t="s">
        <v>40</v>
      </c>
      <c r="D548">
        <v>47.158570709999999</v>
      </c>
      <c r="E548">
        <v>-122.29278499999999</v>
      </c>
      <c r="F548" t="s">
        <v>898</v>
      </c>
      <c r="G548" t="s">
        <v>883</v>
      </c>
      <c r="H548">
        <v>53053</v>
      </c>
      <c r="I548" t="b">
        <v>0</v>
      </c>
      <c r="J548" t="b">
        <v>0</v>
      </c>
      <c r="K548">
        <f>VLOOKUP(H548,county_brewery_ml!A$2:N$1285,13,FALSE)</f>
        <v>0</v>
      </c>
      <c r="L548">
        <f>VLOOKUP(H548,county_brewery_ml!A$2:N$1285,14,FALSE)</f>
        <v>1</v>
      </c>
    </row>
    <row r="549" spans="1:12" x14ac:dyDescent="0.35">
      <c r="A549">
        <v>547</v>
      </c>
      <c r="B549" t="s">
        <v>915</v>
      </c>
      <c r="C549" t="s">
        <v>40</v>
      </c>
      <c r="D549">
        <v>46.225045430000002</v>
      </c>
      <c r="E549">
        <v>-119.22348220000001</v>
      </c>
      <c r="F549" t="s">
        <v>62</v>
      </c>
      <c r="G549" t="s">
        <v>883</v>
      </c>
      <c r="H549">
        <v>53005</v>
      </c>
      <c r="I549" t="b">
        <v>0</v>
      </c>
      <c r="J549" t="b">
        <v>0</v>
      </c>
      <c r="K549">
        <f>VLOOKUP(H549,county_brewery_ml!A$2:N$1285,13,FALSE)</f>
        <v>0</v>
      </c>
      <c r="L549">
        <f>VLOOKUP(H549,county_brewery_ml!A$2:N$1285,14,FALSE)</f>
        <v>1</v>
      </c>
    </row>
    <row r="550" spans="1:12" x14ac:dyDescent="0.35">
      <c r="A550">
        <v>548</v>
      </c>
      <c r="B550" t="s">
        <v>916</v>
      </c>
      <c r="C550" t="s">
        <v>22</v>
      </c>
      <c r="D550">
        <v>47.913655669999997</v>
      </c>
      <c r="E550">
        <v>-122.08010489999999</v>
      </c>
      <c r="F550" t="s">
        <v>882</v>
      </c>
      <c r="G550" t="s">
        <v>883</v>
      </c>
      <c r="H550">
        <v>53061</v>
      </c>
      <c r="I550" t="b">
        <v>0</v>
      </c>
      <c r="J550" t="b">
        <v>0</v>
      </c>
      <c r="K550">
        <f>VLOOKUP(H550,county_brewery_ml!A$2:N$1285,13,FALSE)</f>
        <v>0</v>
      </c>
      <c r="L550">
        <f>VLOOKUP(H550,county_brewery_ml!A$2:N$1285,14,FALSE)</f>
        <v>1</v>
      </c>
    </row>
    <row r="551" spans="1:12" x14ac:dyDescent="0.35">
      <c r="A551">
        <v>549</v>
      </c>
      <c r="B551" t="s">
        <v>917</v>
      </c>
      <c r="C551" t="s">
        <v>22</v>
      </c>
      <c r="D551">
        <v>47.912652000000001</v>
      </c>
      <c r="E551">
        <v>-122.08876100000001</v>
      </c>
      <c r="F551" t="s">
        <v>882</v>
      </c>
      <c r="G551" t="s">
        <v>883</v>
      </c>
      <c r="H551">
        <v>53061</v>
      </c>
      <c r="I551" t="b">
        <v>0</v>
      </c>
      <c r="J551" t="b">
        <v>0</v>
      </c>
      <c r="K551">
        <f>VLOOKUP(H551,county_brewery_ml!A$2:N$1285,13,FALSE)</f>
        <v>0</v>
      </c>
      <c r="L551">
        <f>VLOOKUP(H551,county_brewery_ml!A$2:N$1285,14,FALSE)</f>
        <v>1</v>
      </c>
    </row>
    <row r="552" spans="1:12" x14ac:dyDescent="0.35">
      <c r="A552">
        <v>550</v>
      </c>
      <c r="B552" t="s">
        <v>918</v>
      </c>
      <c r="C552" t="s">
        <v>40</v>
      </c>
      <c r="D552">
        <v>47.933078590000001</v>
      </c>
      <c r="E552">
        <v>-122.1023927</v>
      </c>
      <c r="F552" t="s">
        <v>882</v>
      </c>
      <c r="G552" t="s">
        <v>883</v>
      </c>
      <c r="H552">
        <v>53061</v>
      </c>
      <c r="I552" t="b">
        <v>0</v>
      </c>
      <c r="J552" t="b">
        <v>0</v>
      </c>
      <c r="K552">
        <f>VLOOKUP(H552,county_brewery_ml!A$2:N$1285,13,FALSE)</f>
        <v>0</v>
      </c>
      <c r="L552">
        <f>VLOOKUP(H552,county_brewery_ml!A$2:N$1285,14,FALSE)</f>
        <v>1</v>
      </c>
    </row>
    <row r="553" spans="1:12" x14ac:dyDescent="0.35">
      <c r="A553">
        <v>551</v>
      </c>
      <c r="B553" t="s">
        <v>919</v>
      </c>
      <c r="C553" t="s">
        <v>40</v>
      </c>
      <c r="D553">
        <v>45.627536800000001</v>
      </c>
      <c r="E553">
        <v>-122.61711769999999</v>
      </c>
      <c r="F553" t="s">
        <v>336</v>
      </c>
      <c r="G553" t="s">
        <v>883</v>
      </c>
      <c r="H553">
        <v>53011</v>
      </c>
      <c r="I553" t="b">
        <v>0</v>
      </c>
      <c r="J553" t="b">
        <v>0</v>
      </c>
      <c r="K553">
        <f>VLOOKUP(H553,county_brewery_ml!A$2:N$1285,13,FALSE)</f>
        <v>1</v>
      </c>
      <c r="L553">
        <f>VLOOKUP(H553,county_brewery_ml!A$2:N$1285,14,FALSE)</f>
        <v>1</v>
      </c>
    </row>
    <row r="554" spans="1:12" x14ac:dyDescent="0.35">
      <c r="A554">
        <v>552</v>
      </c>
      <c r="B554" t="s">
        <v>920</v>
      </c>
      <c r="C554" t="s">
        <v>22</v>
      </c>
      <c r="D554">
        <v>46.618456000000002</v>
      </c>
      <c r="E554">
        <v>-120.553068</v>
      </c>
      <c r="F554" t="s">
        <v>887</v>
      </c>
      <c r="G554" t="s">
        <v>883</v>
      </c>
      <c r="H554">
        <v>53077</v>
      </c>
      <c r="I554" t="b">
        <v>0</v>
      </c>
      <c r="J554" t="b">
        <v>0</v>
      </c>
      <c r="K554">
        <f>VLOOKUP(H554,county_brewery_ml!A$2:N$1285,13,FALSE)</f>
        <v>0</v>
      </c>
      <c r="L554">
        <f>VLOOKUP(H554,county_brewery_ml!A$2:N$1285,14,FALSE)</f>
        <v>0</v>
      </c>
    </row>
    <row r="555" spans="1:12" x14ac:dyDescent="0.35">
      <c r="A555">
        <v>553</v>
      </c>
      <c r="B555" t="s">
        <v>921</v>
      </c>
      <c r="C555" t="s">
        <v>22</v>
      </c>
      <c r="D555">
        <v>46.05220327</v>
      </c>
      <c r="E555">
        <v>-118.4060748</v>
      </c>
      <c r="F555" t="s">
        <v>908</v>
      </c>
      <c r="G555" t="s">
        <v>883</v>
      </c>
      <c r="H555">
        <v>53071</v>
      </c>
      <c r="I555" t="b">
        <v>0</v>
      </c>
      <c r="J555" t="b">
        <v>0</v>
      </c>
      <c r="K555">
        <f>VLOOKUP(H555,county_brewery_ml!A$2:N$1285,13,FALSE)</f>
        <v>0</v>
      </c>
      <c r="L555">
        <f>VLOOKUP(H555,county_brewery_ml!A$2:N$1285,14,FALSE)</f>
        <v>1</v>
      </c>
    </row>
    <row r="556" spans="1:12" x14ac:dyDescent="0.35">
      <c r="A556">
        <v>554</v>
      </c>
      <c r="B556" t="s">
        <v>922</v>
      </c>
      <c r="C556" t="s">
        <v>22</v>
      </c>
      <c r="D556">
        <v>39.127494300000002</v>
      </c>
      <c r="E556">
        <v>-79.469526400000007</v>
      </c>
      <c r="F556" t="s">
        <v>923</v>
      </c>
      <c r="G556" t="s">
        <v>924</v>
      </c>
      <c r="H556">
        <v>54093</v>
      </c>
      <c r="I556" t="b">
        <v>0</v>
      </c>
      <c r="J556" t="b">
        <v>0</v>
      </c>
      <c r="K556">
        <f>VLOOKUP(H556,county_brewery_ml!A$2:N$1285,13,FALSE)</f>
        <v>0</v>
      </c>
      <c r="L556">
        <f>VLOOKUP(H556,county_brewery_ml!A$2:N$1285,14,FALSE)</f>
        <v>0</v>
      </c>
    </row>
    <row r="557" spans="1:12" x14ac:dyDescent="0.35">
      <c r="A557">
        <v>555</v>
      </c>
      <c r="B557" t="s">
        <v>925</v>
      </c>
      <c r="C557" t="s">
        <v>40</v>
      </c>
      <c r="D557">
        <v>38.459215999999998</v>
      </c>
      <c r="E557">
        <v>-122.717258</v>
      </c>
      <c r="F557" t="s">
        <v>75</v>
      </c>
      <c r="G557" t="s">
        <v>65</v>
      </c>
      <c r="H557">
        <v>6097</v>
      </c>
      <c r="I557" t="b">
        <v>0</v>
      </c>
      <c r="J557" t="b">
        <v>0</v>
      </c>
      <c r="K557">
        <f>VLOOKUP(H557,county_brewery_ml!A$2:N$1285,13,FALSE)</f>
        <v>1</v>
      </c>
      <c r="L557">
        <f>VLOOKUP(H557,county_brewery_ml!A$2:N$1285,14,FALSE)</f>
        <v>1</v>
      </c>
    </row>
    <row r="558" spans="1:12" x14ac:dyDescent="0.35">
      <c r="A558">
        <v>556</v>
      </c>
      <c r="B558" t="s">
        <v>926</v>
      </c>
      <c r="C558" t="s">
        <v>40</v>
      </c>
      <c r="D558">
        <v>39.2874512</v>
      </c>
      <c r="E558">
        <v>-81.533008100000004</v>
      </c>
      <c r="F558" t="s">
        <v>927</v>
      </c>
      <c r="G558" t="s">
        <v>924</v>
      </c>
      <c r="H558">
        <v>54107</v>
      </c>
      <c r="I558" t="b">
        <v>0</v>
      </c>
      <c r="J558" t="b">
        <v>0</v>
      </c>
      <c r="K558">
        <f>VLOOKUP(H558,county_brewery_ml!A$2:N$1285,13,FALSE)</f>
        <v>0</v>
      </c>
      <c r="L558">
        <f>VLOOKUP(H558,county_brewery_ml!A$2:N$1285,14,FALSE)</f>
        <v>0</v>
      </c>
    </row>
    <row r="559" spans="1:12" x14ac:dyDescent="0.35">
      <c r="A559">
        <v>557</v>
      </c>
      <c r="B559" t="s">
        <v>928</v>
      </c>
      <c r="C559" t="s">
        <v>22</v>
      </c>
      <c r="D559">
        <v>37.64833857</v>
      </c>
      <c r="E559">
        <v>-81.09682583</v>
      </c>
      <c r="F559" t="s">
        <v>929</v>
      </c>
      <c r="G559" t="s">
        <v>924</v>
      </c>
      <c r="H559">
        <v>54081</v>
      </c>
      <c r="I559" t="b">
        <v>0</v>
      </c>
      <c r="J559" t="b">
        <v>0</v>
      </c>
      <c r="K559">
        <f>VLOOKUP(H559,county_brewery_ml!A$2:N$1285,13,FALSE)</f>
        <v>0</v>
      </c>
      <c r="L559">
        <f>VLOOKUP(H559,county_brewery_ml!A$2:N$1285,14,FALSE)</f>
        <v>0</v>
      </c>
    </row>
    <row r="560" spans="1:12" x14ac:dyDescent="0.35">
      <c r="A560">
        <v>558</v>
      </c>
      <c r="B560" t="s">
        <v>930</v>
      </c>
      <c r="C560" t="s">
        <v>22</v>
      </c>
      <c r="D560">
        <v>42.934849499999999</v>
      </c>
      <c r="E560">
        <v>-88.861232000000001</v>
      </c>
      <c r="F560" t="s">
        <v>23</v>
      </c>
      <c r="G560" t="s">
        <v>931</v>
      </c>
      <c r="H560">
        <v>55055</v>
      </c>
      <c r="I560" t="b">
        <v>0</v>
      </c>
      <c r="J560" t="b">
        <v>0</v>
      </c>
      <c r="K560">
        <f>VLOOKUP(H560,county_brewery_ml!A$2:N$1285,13,FALSE)</f>
        <v>0</v>
      </c>
      <c r="L560">
        <f>VLOOKUP(H560,county_brewery_ml!A$2:N$1285,14,FALSE)</f>
        <v>1</v>
      </c>
    </row>
    <row r="561" spans="1:12" x14ac:dyDescent="0.35">
      <c r="A561">
        <v>559</v>
      </c>
      <c r="B561" t="s">
        <v>932</v>
      </c>
      <c r="C561" t="s">
        <v>40</v>
      </c>
      <c r="D561">
        <v>42.600323750000001</v>
      </c>
      <c r="E561">
        <v>-89.638309300000003</v>
      </c>
      <c r="F561" t="s">
        <v>933</v>
      </c>
      <c r="G561" t="s">
        <v>931</v>
      </c>
      <c r="H561">
        <v>55045</v>
      </c>
      <c r="I561" t="b">
        <v>0</v>
      </c>
      <c r="J561" t="b">
        <v>0</v>
      </c>
      <c r="K561">
        <f>VLOOKUP(H561,county_brewery_ml!A$2:N$1285,13,FALSE)</f>
        <v>0</v>
      </c>
      <c r="L561">
        <f>VLOOKUP(H561,county_brewery_ml!A$2:N$1285,14,FALSE)</f>
        <v>1</v>
      </c>
    </row>
    <row r="562" spans="1:12" x14ac:dyDescent="0.35">
      <c r="A562">
        <v>560</v>
      </c>
      <c r="B562" t="s">
        <v>934</v>
      </c>
      <c r="C562" t="s">
        <v>49</v>
      </c>
      <c r="D562">
        <v>43.804355229999999</v>
      </c>
      <c r="E562">
        <v>-91.253350459999993</v>
      </c>
      <c r="F562" t="s">
        <v>935</v>
      </c>
      <c r="G562" t="s">
        <v>931</v>
      </c>
      <c r="H562">
        <v>55063</v>
      </c>
      <c r="I562" t="b">
        <v>0</v>
      </c>
      <c r="J562" t="b">
        <v>0</v>
      </c>
      <c r="K562">
        <f>VLOOKUP(H562,county_brewery_ml!A$2:N$1285,13,FALSE)</f>
        <v>0</v>
      </c>
      <c r="L562">
        <f>VLOOKUP(H562,county_brewery_ml!A$2:N$1285,14,FALSE)</f>
        <v>1</v>
      </c>
    </row>
    <row r="563" spans="1:12" x14ac:dyDescent="0.35">
      <c r="A563">
        <v>561</v>
      </c>
      <c r="B563" t="s">
        <v>936</v>
      </c>
      <c r="C563" t="s">
        <v>22</v>
      </c>
      <c r="D563">
        <v>43.389219969999999</v>
      </c>
      <c r="E563">
        <v>-90.765718320000005</v>
      </c>
      <c r="F563" t="s">
        <v>770</v>
      </c>
      <c r="G563" t="s">
        <v>931</v>
      </c>
      <c r="H563">
        <v>55023</v>
      </c>
      <c r="I563" t="b">
        <v>0</v>
      </c>
      <c r="J563" t="b">
        <v>0</v>
      </c>
      <c r="K563">
        <f>VLOOKUP(H563,county_brewery_ml!A$2:N$1285,13,FALSE)</f>
        <v>0</v>
      </c>
      <c r="L563">
        <f>VLOOKUP(H563,county_brewery_ml!A$2:N$1285,14,FALSE)</f>
        <v>0</v>
      </c>
    </row>
    <row r="564" spans="1:12" x14ac:dyDescent="0.35">
      <c r="A564">
        <v>562</v>
      </c>
      <c r="B564" t="s">
        <v>937</v>
      </c>
      <c r="C564" t="s">
        <v>40</v>
      </c>
      <c r="D564">
        <v>43.0565468</v>
      </c>
      <c r="E564">
        <v>-87.888903799999994</v>
      </c>
      <c r="F564" t="s">
        <v>938</v>
      </c>
      <c r="G564" t="s">
        <v>931</v>
      </c>
      <c r="H564">
        <v>55079</v>
      </c>
      <c r="I564" t="b">
        <v>0</v>
      </c>
      <c r="J564" t="b">
        <v>0</v>
      </c>
      <c r="K564">
        <f>VLOOKUP(H564,county_brewery_ml!A$2:N$1285,13,FALSE)</f>
        <v>1</v>
      </c>
      <c r="L564">
        <f>VLOOKUP(H564,county_brewery_ml!A$2:N$1285,14,FALSE)</f>
        <v>1</v>
      </c>
    </row>
    <row r="565" spans="1:12" x14ac:dyDescent="0.35">
      <c r="A565">
        <v>563</v>
      </c>
      <c r="B565" t="s">
        <v>939</v>
      </c>
      <c r="C565" t="s">
        <v>22</v>
      </c>
      <c r="D565">
        <v>44.498960019999998</v>
      </c>
      <c r="E565">
        <v>-88.048904059999998</v>
      </c>
      <c r="F565" t="s">
        <v>940</v>
      </c>
      <c r="G565" t="s">
        <v>931</v>
      </c>
      <c r="H565">
        <v>55009</v>
      </c>
      <c r="I565" t="b">
        <v>0</v>
      </c>
      <c r="J565" t="b">
        <v>0</v>
      </c>
      <c r="K565">
        <f>VLOOKUP(H565,county_brewery_ml!A$2:N$1285,13,FALSE)</f>
        <v>0</v>
      </c>
      <c r="L565">
        <f>VLOOKUP(H565,county_brewery_ml!A$2:N$1285,14,FALSE)</f>
        <v>1</v>
      </c>
    </row>
    <row r="566" spans="1:12" x14ac:dyDescent="0.35">
      <c r="A566">
        <v>564</v>
      </c>
      <c r="B566" t="s">
        <v>941</v>
      </c>
      <c r="C566" t="s">
        <v>22</v>
      </c>
      <c r="D566">
        <v>44.97329671</v>
      </c>
      <c r="E566">
        <v>-92.756671159999996</v>
      </c>
      <c r="F566" t="s">
        <v>942</v>
      </c>
      <c r="G566" t="s">
        <v>931</v>
      </c>
      <c r="H566">
        <v>55109</v>
      </c>
      <c r="I566" t="b">
        <v>0</v>
      </c>
      <c r="J566" t="b">
        <v>0</v>
      </c>
      <c r="K566">
        <f>VLOOKUP(H566,county_brewery_ml!A$2:N$1285,13,FALSE)</f>
        <v>0</v>
      </c>
      <c r="L566">
        <f>VLOOKUP(H566,county_brewery_ml!A$2:N$1285,14,FALSE)</f>
        <v>1</v>
      </c>
    </row>
    <row r="567" spans="1:12" x14ac:dyDescent="0.35">
      <c r="A567">
        <v>565</v>
      </c>
      <c r="B567" t="s">
        <v>943</v>
      </c>
      <c r="C567" t="s">
        <v>40</v>
      </c>
      <c r="D567">
        <v>44.521794999999997</v>
      </c>
      <c r="E567">
        <v>-88.036447999999993</v>
      </c>
      <c r="F567" t="s">
        <v>940</v>
      </c>
      <c r="G567" t="s">
        <v>931</v>
      </c>
      <c r="H567">
        <v>55009</v>
      </c>
      <c r="I567" t="b">
        <v>0</v>
      </c>
      <c r="J567" t="b">
        <v>0</v>
      </c>
      <c r="K567">
        <f>VLOOKUP(H567,county_brewery_ml!A$2:N$1285,13,FALSE)</f>
        <v>0</v>
      </c>
      <c r="L567">
        <f>VLOOKUP(H567,county_brewery_ml!A$2:N$1285,14,FALSE)</f>
        <v>1</v>
      </c>
    </row>
    <row r="568" spans="1:12" x14ac:dyDescent="0.35">
      <c r="A568">
        <v>566</v>
      </c>
      <c r="B568" t="s">
        <v>944</v>
      </c>
      <c r="C568" t="s">
        <v>111</v>
      </c>
      <c r="D568">
        <v>43.026183840000002</v>
      </c>
      <c r="E568">
        <v>-87.916937390000001</v>
      </c>
      <c r="F568" t="s">
        <v>938</v>
      </c>
      <c r="G568" t="s">
        <v>931</v>
      </c>
      <c r="H568">
        <v>55079</v>
      </c>
      <c r="I568" t="b">
        <v>0</v>
      </c>
      <c r="J568" t="b">
        <v>0</v>
      </c>
      <c r="K568">
        <f>VLOOKUP(H568,county_brewery_ml!A$2:N$1285,13,FALSE)</f>
        <v>1</v>
      </c>
      <c r="L568">
        <f>VLOOKUP(H568,county_brewery_ml!A$2:N$1285,14,FALSE)</f>
        <v>1</v>
      </c>
    </row>
    <row r="569" spans="1:12" x14ac:dyDescent="0.35">
      <c r="A569">
        <v>567</v>
      </c>
      <c r="B569" t="s">
        <v>945</v>
      </c>
      <c r="C569" t="s">
        <v>22</v>
      </c>
      <c r="D569">
        <v>44.453400440000003</v>
      </c>
      <c r="E569">
        <v>-89.523430529999999</v>
      </c>
      <c r="F569" t="s">
        <v>946</v>
      </c>
      <c r="G569" t="s">
        <v>931</v>
      </c>
      <c r="H569">
        <v>55097</v>
      </c>
      <c r="I569" t="b">
        <v>0</v>
      </c>
      <c r="J569" t="b">
        <v>0</v>
      </c>
      <c r="K569">
        <f>VLOOKUP(H569,county_brewery_ml!A$2:N$1285,13,FALSE)</f>
        <v>0</v>
      </c>
      <c r="L569">
        <f>VLOOKUP(H569,county_brewery_ml!A$2:N$1285,14,FALSE)</f>
        <v>1</v>
      </c>
    </row>
    <row r="570" spans="1:12" x14ac:dyDescent="0.35">
      <c r="A570">
        <v>568</v>
      </c>
      <c r="B570" t="s">
        <v>947</v>
      </c>
      <c r="C570" t="s">
        <v>22</v>
      </c>
      <c r="D570">
        <v>43.628516670000003</v>
      </c>
      <c r="E570">
        <v>-89.746576669999996</v>
      </c>
      <c r="F570" t="s">
        <v>892</v>
      </c>
      <c r="G570" t="s">
        <v>931</v>
      </c>
      <c r="H570">
        <v>55021</v>
      </c>
      <c r="I570" t="b">
        <v>0</v>
      </c>
      <c r="J570" t="b">
        <v>0</v>
      </c>
      <c r="K570">
        <f>VLOOKUP(H570,county_brewery_ml!A$2:N$1285,13,FALSE)</f>
        <v>0</v>
      </c>
      <c r="L570">
        <f>VLOOKUP(H570,county_brewery_ml!A$2:N$1285,14,FALSE)</f>
        <v>0</v>
      </c>
    </row>
    <row r="571" spans="1:12" x14ac:dyDescent="0.35">
      <c r="A571">
        <v>569</v>
      </c>
      <c r="B571" t="s">
        <v>948</v>
      </c>
      <c r="C571" t="s">
        <v>22</v>
      </c>
      <c r="D571">
        <v>44.029183099999997</v>
      </c>
      <c r="E571">
        <v>-88.164013269999998</v>
      </c>
      <c r="F571" t="s">
        <v>949</v>
      </c>
      <c r="G571" t="s">
        <v>931</v>
      </c>
      <c r="H571">
        <v>55015</v>
      </c>
      <c r="I571" t="b">
        <v>0</v>
      </c>
      <c r="J571" t="b">
        <v>0</v>
      </c>
      <c r="K571">
        <f>VLOOKUP(H571,county_brewery_ml!A$2:N$1285,13,FALSE)</f>
        <v>0</v>
      </c>
      <c r="L571">
        <f>VLOOKUP(H571,county_brewery_ml!A$2:N$1285,14,FALSE)</f>
        <v>0</v>
      </c>
    </row>
    <row r="572" spans="1:12" x14ac:dyDescent="0.35">
      <c r="A572">
        <v>570</v>
      </c>
      <c r="B572" t="s">
        <v>950</v>
      </c>
      <c r="C572" t="s">
        <v>22</v>
      </c>
      <c r="D572">
        <v>44.891120800000003</v>
      </c>
      <c r="E572">
        <v>-92.638615329999993</v>
      </c>
      <c r="F572" t="s">
        <v>942</v>
      </c>
      <c r="G572" t="s">
        <v>931</v>
      </c>
      <c r="H572">
        <v>55109</v>
      </c>
      <c r="I572" t="b">
        <v>0</v>
      </c>
      <c r="J572" t="b">
        <v>0</v>
      </c>
      <c r="K572">
        <f>VLOOKUP(H572,county_brewery_ml!A$2:N$1285,13,FALSE)</f>
        <v>0</v>
      </c>
      <c r="L572">
        <f>VLOOKUP(H572,county_brewery_ml!A$2:N$1285,14,FALSE)</f>
        <v>1</v>
      </c>
    </row>
    <row r="573" spans="1:12" x14ac:dyDescent="0.35">
      <c r="A573">
        <v>571</v>
      </c>
      <c r="B573" t="s">
        <v>951</v>
      </c>
      <c r="C573" t="s">
        <v>22</v>
      </c>
      <c r="D573">
        <v>43.099298650000001</v>
      </c>
      <c r="E573">
        <v>-87.919695110000006</v>
      </c>
      <c r="F573" t="s">
        <v>938</v>
      </c>
      <c r="G573" t="s">
        <v>931</v>
      </c>
      <c r="H573">
        <v>55079</v>
      </c>
      <c r="I573" t="b">
        <v>0</v>
      </c>
      <c r="J573" t="b">
        <v>0</v>
      </c>
      <c r="K573">
        <f>VLOOKUP(H573,county_brewery_ml!A$2:N$1285,13,FALSE)</f>
        <v>1</v>
      </c>
      <c r="L573">
        <f>VLOOKUP(H573,county_brewery_ml!A$2:N$1285,14,FALSE)</f>
        <v>1</v>
      </c>
    </row>
    <row r="574" spans="1:12" x14ac:dyDescent="0.35">
      <c r="A574">
        <v>572</v>
      </c>
      <c r="B574" t="s">
        <v>952</v>
      </c>
      <c r="C574" t="s">
        <v>22</v>
      </c>
      <c r="D574">
        <v>37.857620900000001</v>
      </c>
      <c r="E574">
        <v>-122.2914445</v>
      </c>
      <c r="F574" t="s">
        <v>69</v>
      </c>
      <c r="G574" t="s">
        <v>65</v>
      </c>
      <c r="H574">
        <v>6001</v>
      </c>
      <c r="I574" t="b">
        <v>0</v>
      </c>
      <c r="J574" t="b">
        <v>0</v>
      </c>
      <c r="K574">
        <f>VLOOKUP(H574,county_brewery_ml!A$2:N$1285,13,FALSE)</f>
        <v>1</v>
      </c>
      <c r="L574">
        <f>VLOOKUP(H574,county_brewery_ml!A$2:N$1285,14,FALSE)</f>
        <v>1</v>
      </c>
    </row>
    <row r="575" spans="1:12" x14ac:dyDescent="0.35">
      <c r="A575">
        <v>573</v>
      </c>
      <c r="B575" t="s">
        <v>953</v>
      </c>
      <c r="C575" t="s">
        <v>22</v>
      </c>
      <c r="D575">
        <v>43.020809409999998</v>
      </c>
      <c r="E575">
        <v>-87.91672749</v>
      </c>
      <c r="F575" t="s">
        <v>938</v>
      </c>
      <c r="G575" t="s">
        <v>931</v>
      </c>
      <c r="H575">
        <v>55079</v>
      </c>
      <c r="I575" t="b">
        <v>0</v>
      </c>
      <c r="J575" t="b">
        <v>0</v>
      </c>
      <c r="K575">
        <f>VLOOKUP(H575,county_brewery_ml!A$2:N$1285,13,FALSE)</f>
        <v>1</v>
      </c>
      <c r="L575">
        <f>VLOOKUP(H575,county_brewery_ml!A$2:N$1285,14,FALSE)</f>
        <v>1</v>
      </c>
    </row>
    <row r="576" spans="1:12" x14ac:dyDescent="0.35">
      <c r="A576">
        <v>574</v>
      </c>
      <c r="B576" t="s">
        <v>954</v>
      </c>
      <c r="C576" t="s">
        <v>40</v>
      </c>
      <c r="D576">
        <v>41.586839040000001</v>
      </c>
      <c r="E576">
        <v>-109.2181243</v>
      </c>
      <c r="F576" t="s">
        <v>955</v>
      </c>
      <c r="G576" t="s">
        <v>956</v>
      </c>
      <c r="H576">
        <v>56037</v>
      </c>
      <c r="I576" t="b">
        <v>0</v>
      </c>
      <c r="J576" t="b">
        <v>0</v>
      </c>
      <c r="K576">
        <f>VLOOKUP(H576,county_brewery_ml!A$2:N$1285,13,FALSE)</f>
        <v>0</v>
      </c>
      <c r="L576">
        <f>VLOOKUP(H576,county_brewery_ml!A$2:N$1285,14,FALSE)</f>
        <v>0</v>
      </c>
    </row>
    <row r="577" spans="1:12" x14ac:dyDescent="0.35">
      <c r="A577">
        <v>575</v>
      </c>
      <c r="B577" t="s">
        <v>957</v>
      </c>
      <c r="C577" t="s">
        <v>40</v>
      </c>
      <c r="D577">
        <v>41.267986870000001</v>
      </c>
      <c r="E577">
        <v>-110.96609359999999</v>
      </c>
      <c r="F577" t="s">
        <v>958</v>
      </c>
      <c r="G577" t="s">
        <v>956</v>
      </c>
      <c r="H577">
        <v>56041</v>
      </c>
      <c r="I577" t="b">
        <v>0</v>
      </c>
      <c r="J577" t="b">
        <v>0</v>
      </c>
      <c r="K577">
        <f>VLOOKUP(H577,county_brewery_ml!A$2:N$1285,13,FALSE)</f>
        <v>0</v>
      </c>
      <c r="L577">
        <f>VLOOKUP(H577,county_brewery_ml!A$2:N$1285,14,FALSE)</f>
        <v>0</v>
      </c>
    </row>
    <row r="578" spans="1:12" x14ac:dyDescent="0.35">
      <c r="A578">
        <v>576</v>
      </c>
      <c r="B578" t="s">
        <v>959</v>
      </c>
      <c r="C578" t="s">
        <v>22</v>
      </c>
      <c r="D578">
        <v>38.909946900000001</v>
      </c>
      <c r="E578">
        <v>-77.025991000000005</v>
      </c>
      <c r="F578" t="s">
        <v>227</v>
      </c>
      <c r="G578" t="s">
        <v>228</v>
      </c>
      <c r="H578">
        <v>11001</v>
      </c>
      <c r="I578" t="b">
        <v>0</v>
      </c>
      <c r="J578" t="b">
        <v>0</v>
      </c>
      <c r="K578">
        <f>VLOOKUP(H578,county_brewery_ml!A$2:N$1285,13,FALSE)</f>
        <v>1</v>
      </c>
      <c r="L578">
        <f>VLOOKUP(H578,county_brewery_ml!A$2:N$1285,14,FALSE)</f>
        <v>1</v>
      </c>
    </row>
    <row r="579" spans="1:12" x14ac:dyDescent="0.35">
      <c r="A579">
        <v>577</v>
      </c>
      <c r="B579" t="s">
        <v>960</v>
      </c>
      <c r="C579" t="s">
        <v>22</v>
      </c>
      <c r="D579">
        <v>34.2351928</v>
      </c>
      <c r="E579">
        <v>-84.495324499999995</v>
      </c>
      <c r="F579" t="s">
        <v>961</v>
      </c>
      <c r="G579" t="s">
        <v>267</v>
      </c>
      <c r="H579">
        <v>13057</v>
      </c>
      <c r="I579" t="b">
        <v>0</v>
      </c>
      <c r="J579" t="b">
        <v>0</v>
      </c>
      <c r="K579">
        <f>VLOOKUP(H579,county_brewery_ml!A$2:N$1285,13,FALSE)</f>
        <v>1</v>
      </c>
      <c r="L579">
        <f>VLOOKUP(H579,county_brewery_ml!A$2:N$1285,14,FALSE)</f>
        <v>0</v>
      </c>
    </row>
    <row r="580" spans="1:12" x14ac:dyDescent="0.35">
      <c r="A580">
        <v>578</v>
      </c>
      <c r="B580" t="s">
        <v>962</v>
      </c>
      <c r="C580" t="s">
        <v>22</v>
      </c>
      <c r="D580">
        <v>33.800123710000001</v>
      </c>
      <c r="E580">
        <v>-84.503831759999997</v>
      </c>
      <c r="F580" t="s">
        <v>963</v>
      </c>
      <c r="G580" t="s">
        <v>267</v>
      </c>
      <c r="H580">
        <v>13067</v>
      </c>
      <c r="I580" t="b">
        <v>0</v>
      </c>
      <c r="J580" t="b">
        <v>0</v>
      </c>
      <c r="K580">
        <f>VLOOKUP(H580,county_brewery_ml!A$2:N$1285,13,FALSE)</f>
        <v>1</v>
      </c>
      <c r="L580">
        <f>VLOOKUP(H580,county_brewery_ml!A$2:N$1285,14,FALSE)</f>
        <v>1</v>
      </c>
    </row>
    <row r="581" spans="1:12" x14ac:dyDescent="0.35">
      <c r="A581">
        <v>579</v>
      </c>
      <c r="B581" t="s">
        <v>964</v>
      </c>
      <c r="C581" t="s">
        <v>49</v>
      </c>
      <c r="D581">
        <v>40.062583500000002</v>
      </c>
      <c r="E581">
        <v>-105.2047652</v>
      </c>
      <c r="F581" t="s">
        <v>181</v>
      </c>
      <c r="G581" t="s">
        <v>166</v>
      </c>
      <c r="H581">
        <v>8013</v>
      </c>
      <c r="I581" t="b">
        <v>0</v>
      </c>
      <c r="J581" t="b">
        <v>1</v>
      </c>
      <c r="K581">
        <f>VLOOKUP(H581,county_brewery_ml!A$2:N$1285,13,FALSE)</f>
        <v>1</v>
      </c>
      <c r="L581">
        <f>VLOOKUP(H581,county_brewery_ml!A$2:N$1285,14,FALSE)</f>
        <v>1</v>
      </c>
    </row>
    <row r="582" spans="1:12" x14ac:dyDescent="0.35">
      <c r="A582">
        <v>580</v>
      </c>
      <c r="B582" t="s">
        <v>965</v>
      </c>
      <c r="C582" t="s">
        <v>22</v>
      </c>
      <c r="D582">
        <v>37.984854800000001</v>
      </c>
      <c r="E582">
        <v>-103.5581218</v>
      </c>
      <c r="F582" t="s">
        <v>966</v>
      </c>
      <c r="G582" t="s">
        <v>166</v>
      </c>
      <c r="H582">
        <v>8089</v>
      </c>
      <c r="I582" t="b">
        <v>0</v>
      </c>
      <c r="J582" t="b">
        <v>0</v>
      </c>
      <c r="K582">
        <f>VLOOKUP(H582,county_brewery_ml!A$2:N$1285,13,FALSE)</f>
        <v>0</v>
      </c>
      <c r="L582">
        <f>VLOOKUP(H582,county_brewery_ml!A$2:N$1285,14,FALSE)</f>
        <v>0</v>
      </c>
    </row>
    <row r="583" spans="1:12" x14ac:dyDescent="0.35">
      <c r="A583">
        <v>581</v>
      </c>
      <c r="B583" t="s">
        <v>967</v>
      </c>
      <c r="C583" t="s">
        <v>22</v>
      </c>
      <c r="D583">
        <v>40.07384811</v>
      </c>
      <c r="E583">
        <v>-105.20229550000001</v>
      </c>
      <c r="F583" t="s">
        <v>181</v>
      </c>
      <c r="G583" t="s">
        <v>166</v>
      </c>
      <c r="H583">
        <v>8013</v>
      </c>
      <c r="I583" t="b">
        <v>0</v>
      </c>
      <c r="J583" t="b">
        <v>0</v>
      </c>
      <c r="K583">
        <f>VLOOKUP(H583,county_brewery_ml!A$2:N$1285,13,FALSE)</f>
        <v>1</v>
      </c>
      <c r="L583">
        <f>VLOOKUP(H583,county_brewery_ml!A$2:N$1285,14,FALSE)</f>
        <v>1</v>
      </c>
    </row>
    <row r="584" spans="1:12" x14ac:dyDescent="0.35">
      <c r="A584">
        <v>582</v>
      </c>
      <c r="B584" t="s">
        <v>968</v>
      </c>
      <c r="C584" t="s">
        <v>22</v>
      </c>
      <c r="D584">
        <v>39.758079049999999</v>
      </c>
      <c r="E584">
        <v>-105.22425629999999</v>
      </c>
      <c r="F584" t="s">
        <v>23</v>
      </c>
      <c r="G584" t="s">
        <v>166</v>
      </c>
      <c r="H584">
        <v>8059</v>
      </c>
      <c r="I584" t="b">
        <v>0</v>
      </c>
      <c r="J584" t="b">
        <v>0</v>
      </c>
      <c r="K584">
        <f>VLOOKUP(H584,county_brewery_ml!A$2:N$1285,13,FALSE)</f>
        <v>1</v>
      </c>
      <c r="L584">
        <f>VLOOKUP(H584,county_brewery_ml!A$2:N$1285,14,FALSE)</f>
        <v>1</v>
      </c>
    </row>
    <row r="585" spans="1:12" x14ac:dyDescent="0.35">
      <c r="A585">
        <v>583</v>
      </c>
      <c r="B585" t="s">
        <v>969</v>
      </c>
      <c r="C585" t="s">
        <v>22</v>
      </c>
      <c r="D585">
        <v>41.456645829999999</v>
      </c>
      <c r="E585">
        <v>-72.823673600000006</v>
      </c>
      <c r="F585" t="s">
        <v>214</v>
      </c>
      <c r="G585" t="s">
        <v>212</v>
      </c>
      <c r="H585">
        <v>9009</v>
      </c>
      <c r="I585" t="b">
        <v>0</v>
      </c>
      <c r="J585" t="b">
        <v>0</v>
      </c>
      <c r="K585">
        <f>VLOOKUP(H585,county_brewery_ml!A$2:N$1285,13,FALSE)</f>
        <v>1</v>
      </c>
      <c r="L585">
        <f>VLOOKUP(H585,county_brewery_ml!A$2:N$1285,14,FALSE)</f>
        <v>1</v>
      </c>
    </row>
    <row r="586" spans="1:12" x14ac:dyDescent="0.35">
      <c r="A586">
        <v>584</v>
      </c>
      <c r="B586" t="s">
        <v>970</v>
      </c>
      <c r="C586" t="s">
        <v>61</v>
      </c>
      <c r="D586">
        <v>41.331256000000003</v>
      </c>
      <c r="E586">
        <v>-72.096437159999994</v>
      </c>
      <c r="F586" t="s">
        <v>971</v>
      </c>
      <c r="G586" t="s">
        <v>212</v>
      </c>
      <c r="H586">
        <v>9011</v>
      </c>
      <c r="I586" t="b">
        <v>0</v>
      </c>
      <c r="J586" t="b">
        <v>0</v>
      </c>
      <c r="K586">
        <f>VLOOKUP(H586,county_brewery_ml!A$2:N$1285,13,FALSE)</f>
        <v>1</v>
      </c>
      <c r="L586">
        <f>VLOOKUP(H586,county_brewery_ml!A$2:N$1285,14,FALSE)</f>
        <v>1</v>
      </c>
    </row>
    <row r="587" spans="1:12" x14ac:dyDescent="0.35">
      <c r="A587">
        <v>585</v>
      </c>
      <c r="B587" t="s">
        <v>972</v>
      </c>
      <c r="C587" t="s">
        <v>61</v>
      </c>
      <c r="D587">
        <v>28.549444699999999</v>
      </c>
      <c r="E587">
        <v>-81.772854300000006</v>
      </c>
      <c r="F587" t="s">
        <v>246</v>
      </c>
      <c r="G587" t="s">
        <v>231</v>
      </c>
      <c r="H587">
        <v>12069</v>
      </c>
      <c r="I587" t="b">
        <v>0</v>
      </c>
      <c r="J587" t="b">
        <v>0</v>
      </c>
      <c r="K587">
        <f>VLOOKUP(H587,county_brewery_ml!A$2:N$1285,13,FALSE)</f>
        <v>0</v>
      </c>
      <c r="L587">
        <f>VLOOKUP(H587,county_brewery_ml!A$2:N$1285,14,FALSE)</f>
        <v>0</v>
      </c>
    </row>
    <row r="588" spans="1:12" x14ac:dyDescent="0.35">
      <c r="A588">
        <v>586</v>
      </c>
      <c r="B588" t="s">
        <v>973</v>
      </c>
      <c r="C588" t="s">
        <v>40</v>
      </c>
      <c r="D588">
        <v>30.3427097</v>
      </c>
      <c r="E588">
        <v>-86.067729889999995</v>
      </c>
      <c r="F588" t="s">
        <v>974</v>
      </c>
      <c r="G588" t="s">
        <v>231</v>
      </c>
      <c r="H588">
        <v>12131</v>
      </c>
      <c r="I588" t="b">
        <v>0</v>
      </c>
      <c r="J588" t="b">
        <v>0</v>
      </c>
      <c r="K588">
        <f>VLOOKUP(H588,county_brewery_ml!A$2:N$1285,13,FALSE)</f>
        <v>0</v>
      </c>
      <c r="L588">
        <f>VLOOKUP(H588,county_brewery_ml!A$2:N$1285,14,FALSE)</f>
        <v>0</v>
      </c>
    </row>
    <row r="589" spans="1:12" x14ac:dyDescent="0.35">
      <c r="A589">
        <v>587</v>
      </c>
      <c r="B589" t="s">
        <v>975</v>
      </c>
      <c r="C589" t="s">
        <v>40</v>
      </c>
      <c r="D589">
        <v>42.600095140000001</v>
      </c>
      <c r="E589">
        <v>-114.7610528</v>
      </c>
      <c r="F589" t="s">
        <v>294</v>
      </c>
      <c r="G589" t="s">
        <v>287</v>
      </c>
      <c r="H589">
        <v>16083</v>
      </c>
      <c r="I589" t="b">
        <v>0</v>
      </c>
      <c r="J589" t="b">
        <v>0</v>
      </c>
      <c r="K589">
        <f>VLOOKUP(H589,county_brewery_ml!A$2:N$1285,13,FALSE)</f>
        <v>0</v>
      </c>
      <c r="L589">
        <f>VLOOKUP(H589,county_brewery_ml!A$2:N$1285,14,FALSE)</f>
        <v>0</v>
      </c>
    </row>
    <row r="590" spans="1:12" x14ac:dyDescent="0.35">
      <c r="A590">
        <v>588</v>
      </c>
      <c r="B590" t="s">
        <v>976</v>
      </c>
      <c r="C590" t="s">
        <v>40</v>
      </c>
      <c r="D590">
        <v>41.864942169999999</v>
      </c>
      <c r="E590">
        <v>-88.107052319999994</v>
      </c>
      <c r="F590" t="s">
        <v>296</v>
      </c>
      <c r="G590" t="s">
        <v>297</v>
      </c>
      <c r="H590">
        <v>17043</v>
      </c>
      <c r="I590" t="b">
        <v>0</v>
      </c>
      <c r="J590" t="b">
        <v>0</v>
      </c>
      <c r="K590">
        <f>VLOOKUP(H590,county_brewery_ml!A$2:N$1285,13,FALSE)</f>
        <v>1</v>
      </c>
      <c r="L590">
        <f>VLOOKUP(H590,county_brewery_ml!A$2:N$1285,14,FALSE)</f>
        <v>1</v>
      </c>
    </row>
    <row r="591" spans="1:12" x14ac:dyDescent="0.35">
      <c r="A591">
        <v>589</v>
      </c>
      <c r="B591" t="s">
        <v>977</v>
      </c>
      <c r="C591" t="s">
        <v>40</v>
      </c>
      <c r="D591">
        <v>40.786134060000002</v>
      </c>
      <c r="E591">
        <v>-89.607645629999993</v>
      </c>
      <c r="F591" t="s">
        <v>978</v>
      </c>
      <c r="G591" t="s">
        <v>297</v>
      </c>
      <c r="H591">
        <v>17143</v>
      </c>
      <c r="I591" t="b">
        <v>0</v>
      </c>
      <c r="J591" t="b">
        <v>0</v>
      </c>
      <c r="K591">
        <f>VLOOKUP(H591,county_brewery_ml!A$2:N$1285,13,FALSE)</f>
        <v>0</v>
      </c>
      <c r="L591">
        <f>VLOOKUP(H591,county_brewery_ml!A$2:N$1285,14,FALSE)</f>
        <v>1</v>
      </c>
    </row>
    <row r="592" spans="1:12" x14ac:dyDescent="0.35">
      <c r="A592">
        <v>590</v>
      </c>
      <c r="B592" t="s">
        <v>979</v>
      </c>
      <c r="C592" t="s">
        <v>40</v>
      </c>
      <c r="D592">
        <v>42.047654700000002</v>
      </c>
      <c r="E592">
        <v>-87.686469200000005</v>
      </c>
      <c r="F592" t="s">
        <v>301</v>
      </c>
      <c r="G592" t="s">
        <v>297</v>
      </c>
      <c r="H592">
        <v>17031</v>
      </c>
      <c r="I592" t="b">
        <v>0</v>
      </c>
      <c r="J592" t="b">
        <v>0</v>
      </c>
      <c r="K592">
        <f>VLOOKUP(H592,county_brewery_ml!A$2:N$1285,13,FALSE)</f>
        <v>1</v>
      </c>
      <c r="L592">
        <f>VLOOKUP(H592,county_brewery_ml!A$2:N$1285,14,FALSE)</f>
        <v>1</v>
      </c>
    </row>
    <row r="593" spans="1:12" x14ac:dyDescent="0.35">
      <c r="A593">
        <v>591</v>
      </c>
      <c r="B593" t="s">
        <v>980</v>
      </c>
      <c r="C593" t="s">
        <v>61</v>
      </c>
      <c r="D593">
        <v>41.913980799999997</v>
      </c>
      <c r="E593">
        <v>-88.312818300000004</v>
      </c>
      <c r="F593" t="s">
        <v>981</v>
      </c>
      <c r="G593" t="s">
        <v>297</v>
      </c>
      <c r="H593">
        <v>17089</v>
      </c>
      <c r="I593" t="b">
        <v>0</v>
      </c>
      <c r="J593" t="b">
        <v>0</v>
      </c>
      <c r="K593">
        <f>VLOOKUP(H593,county_brewery_ml!A$2:N$1285,13,FALSE)</f>
        <v>1</v>
      </c>
      <c r="L593">
        <f>VLOOKUP(H593,county_brewery_ml!A$2:N$1285,14,FALSE)</f>
        <v>0</v>
      </c>
    </row>
    <row r="594" spans="1:12" x14ac:dyDescent="0.35">
      <c r="A594">
        <v>592</v>
      </c>
      <c r="B594" t="s">
        <v>982</v>
      </c>
      <c r="C594" t="s">
        <v>22</v>
      </c>
      <c r="D594">
        <v>41.526694300000003</v>
      </c>
      <c r="E594">
        <v>-87.427557329999999</v>
      </c>
      <c r="F594" t="s">
        <v>246</v>
      </c>
      <c r="G594" t="s">
        <v>320</v>
      </c>
      <c r="H594">
        <v>18089</v>
      </c>
      <c r="I594" t="b">
        <v>0</v>
      </c>
      <c r="J594" t="b">
        <v>0</v>
      </c>
      <c r="K594">
        <f>VLOOKUP(H594,county_brewery_ml!A$2:N$1285,13,FALSE)</f>
        <v>1</v>
      </c>
      <c r="L594">
        <f>VLOOKUP(H594,county_brewery_ml!A$2:N$1285,14,FALSE)</f>
        <v>1</v>
      </c>
    </row>
    <row r="595" spans="1:12" x14ac:dyDescent="0.35">
      <c r="A595">
        <v>593</v>
      </c>
      <c r="B595" t="s">
        <v>983</v>
      </c>
      <c r="C595" t="s">
        <v>22</v>
      </c>
      <c r="D595">
        <v>41.714576999999998</v>
      </c>
      <c r="E595">
        <v>-86.892167860000001</v>
      </c>
      <c r="F595" t="s">
        <v>323</v>
      </c>
      <c r="G595" t="s">
        <v>320</v>
      </c>
      <c r="H595">
        <v>18091</v>
      </c>
      <c r="I595" t="b">
        <v>0</v>
      </c>
      <c r="J595" t="b">
        <v>0</v>
      </c>
      <c r="K595">
        <f>VLOOKUP(H595,county_brewery_ml!A$2:N$1285,13,FALSE)</f>
        <v>0</v>
      </c>
      <c r="L595">
        <f>VLOOKUP(H595,county_brewery_ml!A$2:N$1285,14,FALSE)</f>
        <v>0</v>
      </c>
    </row>
    <row r="596" spans="1:12" x14ac:dyDescent="0.35">
      <c r="A596">
        <v>594</v>
      </c>
      <c r="B596" t="s">
        <v>984</v>
      </c>
      <c r="C596" t="s">
        <v>22</v>
      </c>
      <c r="D596">
        <v>38.058691430000003</v>
      </c>
      <c r="E596">
        <v>-97.931753060000005</v>
      </c>
      <c r="F596" t="s">
        <v>985</v>
      </c>
      <c r="G596" t="s">
        <v>356</v>
      </c>
      <c r="H596">
        <v>20155</v>
      </c>
      <c r="I596" t="b">
        <v>0</v>
      </c>
      <c r="J596" t="b">
        <v>0</v>
      </c>
      <c r="K596">
        <f>VLOOKUP(H596,county_brewery_ml!A$2:N$1285,13,FALSE)</f>
        <v>0</v>
      </c>
      <c r="L596">
        <f>VLOOKUP(H596,county_brewery_ml!A$2:N$1285,14,FALSE)</f>
        <v>0</v>
      </c>
    </row>
    <row r="597" spans="1:12" x14ac:dyDescent="0.35">
      <c r="A597">
        <v>595</v>
      </c>
      <c r="B597" t="s">
        <v>986</v>
      </c>
      <c r="C597" t="s">
        <v>61</v>
      </c>
      <c r="D597">
        <v>38.883885599999999</v>
      </c>
      <c r="E597">
        <v>-94.818870000000004</v>
      </c>
      <c r="F597" t="s">
        <v>987</v>
      </c>
      <c r="G597" t="s">
        <v>356</v>
      </c>
      <c r="H597">
        <v>20091</v>
      </c>
      <c r="I597" t="b">
        <v>0</v>
      </c>
      <c r="J597" t="b">
        <v>0</v>
      </c>
      <c r="K597">
        <f>VLOOKUP(H597,county_brewery_ml!A$2:N$1285,13,FALSE)</f>
        <v>1</v>
      </c>
      <c r="L597">
        <f>VLOOKUP(H597,county_brewery_ml!A$2:N$1285,14,FALSE)</f>
        <v>0</v>
      </c>
    </row>
    <row r="598" spans="1:12" x14ac:dyDescent="0.35">
      <c r="A598">
        <v>596</v>
      </c>
      <c r="B598" t="s">
        <v>988</v>
      </c>
      <c r="C598" t="s">
        <v>40</v>
      </c>
      <c r="D598">
        <v>43.914085409999998</v>
      </c>
      <c r="E598">
        <v>-69.814145929999995</v>
      </c>
      <c r="F598" t="s">
        <v>989</v>
      </c>
      <c r="G598" t="s">
        <v>379</v>
      </c>
      <c r="H598">
        <v>23023</v>
      </c>
      <c r="I598" t="b">
        <v>0</v>
      </c>
      <c r="J598" t="b">
        <v>0</v>
      </c>
      <c r="K598">
        <f>VLOOKUP(H598,county_brewery_ml!A$2:N$1285,13,FALSE)</f>
        <v>0</v>
      </c>
      <c r="L598">
        <f>VLOOKUP(H598,county_brewery_ml!A$2:N$1285,14,FALSE)</f>
        <v>0</v>
      </c>
    </row>
    <row r="599" spans="1:12" x14ac:dyDescent="0.35">
      <c r="A599">
        <v>597</v>
      </c>
      <c r="B599" t="s">
        <v>990</v>
      </c>
      <c r="C599" t="s">
        <v>111</v>
      </c>
      <c r="D599">
        <v>39.7045417</v>
      </c>
      <c r="E599">
        <v>-77.326930700000005</v>
      </c>
      <c r="F599" t="s">
        <v>389</v>
      </c>
      <c r="G599" t="s">
        <v>390</v>
      </c>
      <c r="H599">
        <v>24021</v>
      </c>
      <c r="I599" t="b">
        <v>0</v>
      </c>
      <c r="J599" t="b">
        <v>0</v>
      </c>
      <c r="K599">
        <f>VLOOKUP(H599,county_brewery_ml!A$2:N$1285,13,FALSE)</f>
        <v>1</v>
      </c>
      <c r="L599">
        <f>VLOOKUP(H599,county_brewery_ml!A$2:N$1285,14,FALSE)</f>
        <v>1</v>
      </c>
    </row>
    <row r="600" spans="1:12" x14ac:dyDescent="0.35">
      <c r="A600">
        <v>598</v>
      </c>
      <c r="B600" t="s">
        <v>991</v>
      </c>
      <c r="C600" t="s">
        <v>22</v>
      </c>
      <c r="D600">
        <v>42.19104832</v>
      </c>
      <c r="E600">
        <v>-86.259392379999994</v>
      </c>
      <c r="F600" t="s">
        <v>469</v>
      </c>
      <c r="G600" t="s">
        <v>428</v>
      </c>
      <c r="H600">
        <v>26021</v>
      </c>
      <c r="I600" t="b">
        <v>0</v>
      </c>
      <c r="J600" t="b">
        <v>0</v>
      </c>
      <c r="K600">
        <f>VLOOKUP(H600,county_brewery_ml!A$2:N$1285,13,FALSE)</f>
        <v>0</v>
      </c>
      <c r="L600">
        <f>VLOOKUP(H600,county_brewery_ml!A$2:N$1285,14,FALSE)</f>
        <v>1</v>
      </c>
    </row>
    <row r="601" spans="1:12" x14ac:dyDescent="0.35">
      <c r="A601">
        <v>599</v>
      </c>
      <c r="B601" t="s">
        <v>992</v>
      </c>
      <c r="C601" t="s">
        <v>22</v>
      </c>
      <c r="D601">
        <v>42.909272000000001</v>
      </c>
      <c r="E601">
        <v>-85.772043400000001</v>
      </c>
      <c r="F601" t="s">
        <v>225</v>
      </c>
      <c r="G601" t="s">
        <v>428</v>
      </c>
      <c r="H601">
        <v>26081</v>
      </c>
      <c r="I601" t="b">
        <v>0</v>
      </c>
      <c r="J601" t="b">
        <v>0</v>
      </c>
      <c r="K601">
        <f>VLOOKUP(H601,county_brewery_ml!A$2:N$1285,13,FALSE)</f>
        <v>1</v>
      </c>
      <c r="L601">
        <f>VLOOKUP(H601,county_brewery_ml!A$2:N$1285,14,FALSE)</f>
        <v>1</v>
      </c>
    </row>
    <row r="602" spans="1:12" x14ac:dyDescent="0.35">
      <c r="A602">
        <v>600</v>
      </c>
      <c r="B602" t="s">
        <v>993</v>
      </c>
      <c r="C602" t="s">
        <v>40</v>
      </c>
      <c r="D602">
        <v>42.478327100000001</v>
      </c>
      <c r="E602">
        <v>-83.460978299999994</v>
      </c>
      <c r="F602" t="s">
        <v>441</v>
      </c>
      <c r="G602" t="s">
        <v>428</v>
      </c>
      <c r="H602">
        <v>26125</v>
      </c>
      <c r="I602" t="b">
        <v>0</v>
      </c>
      <c r="J602" t="b">
        <v>0</v>
      </c>
      <c r="K602">
        <f>VLOOKUP(H602,county_brewery_ml!A$2:N$1285,13,FALSE)</f>
        <v>1</v>
      </c>
      <c r="L602">
        <f>VLOOKUP(H602,county_brewery_ml!A$2:N$1285,14,FALSE)</f>
        <v>1</v>
      </c>
    </row>
    <row r="603" spans="1:12" x14ac:dyDescent="0.35">
      <c r="A603">
        <v>601</v>
      </c>
      <c r="B603" t="s">
        <v>994</v>
      </c>
      <c r="C603" t="s">
        <v>40</v>
      </c>
      <c r="D603">
        <v>42.970463000000002</v>
      </c>
      <c r="E603">
        <v>-85.672454000000002</v>
      </c>
      <c r="F603" t="s">
        <v>225</v>
      </c>
      <c r="G603" t="s">
        <v>428</v>
      </c>
      <c r="H603">
        <v>26081</v>
      </c>
      <c r="I603" t="b">
        <v>0</v>
      </c>
      <c r="J603" t="b">
        <v>0</v>
      </c>
      <c r="K603">
        <f>VLOOKUP(H603,county_brewery_ml!A$2:N$1285,13,FALSE)</f>
        <v>1</v>
      </c>
      <c r="L603">
        <f>VLOOKUP(H603,county_brewery_ml!A$2:N$1285,14,FALSE)</f>
        <v>1</v>
      </c>
    </row>
    <row r="604" spans="1:12" x14ac:dyDescent="0.35">
      <c r="A604">
        <v>602</v>
      </c>
      <c r="B604" t="s">
        <v>995</v>
      </c>
      <c r="C604" t="s">
        <v>61</v>
      </c>
      <c r="D604">
        <v>42.331550900000003</v>
      </c>
      <c r="E604">
        <v>-83.046640300000007</v>
      </c>
      <c r="F604" t="s">
        <v>430</v>
      </c>
      <c r="G604" t="s">
        <v>428</v>
      </c>
      <c r="H604">
        <v>26163</v>
      </c>
      <c r="I604" t="b">
        <v>0</v>
      </c>
      <c r="J604" t="b">
        <v>0</v>
      </c>
      <c r="K604">
        <f>VLOOKUP(H604,county_brewery_ml!A$2:N$1285,13,FALSE)</f>
        <v>1</v>
      </c>
      <c r="L604">
        <f>VLOOKUP(H604,county_brewery_ml!A$2:N$1285,14,FALSE)</f>
        <v>0</v>
      </c>
    </row>
    <row r="605" spans="1:12" x14ac:dyDescent="0.35">
      <c r="A605">
        <v>603</v>
      </c>
      <c r="B605" t="s">
        <v>996</v>
      </c>
      <c r="C605" t="s">
        <v>40</v>
      </c>
      <c r="D605">
        <v>42.478704800000003</v>
      </c>
      <c r="E605">
        <v>-82.980536099999995</v>
      </c>
      <c r="F605" t="s">
        <v>466</v>
      </c>
      <c r="G605" t="s">
        <v>428</v>
      </c>
      <c r="H605">
        <v>26099</v>
      </c>
      <c r="I605" t="b">
        <v>0</v>
      </c>
      <c r="J605" t="b">
        <v>0</v>
      </c>
      <c r="K605">
        <f>VLOOKUP(H605,county_brewery_ml!A$2:N$1285,13,FALSE)</f>
        <v>1</v>
      </c>
      <c r="L605">
        <f>VLOOKUP(H605,county_brewery_ml!A$2:N$1285,14,FALSE)</f>
        <v>0</v>
      </c>
    </row>
    <row r="606" spans="1:12" x14ac:dyDescent="0.35">
      <c r="A606">
        <v>604</v>
      </c>
      <c r="B606" t="s">
        <v>997</v>
      </c>
      <c r="C606" t="s">
        <v>61</v>
      </c>
      <c r="D606">
        <v>42.654924399999999</v>
      </c>
      <c r="E606">
        <v>-86.204055199999999</v>
      </c>
      <c r="F606" t="s">
        <v>998</v>
      </c>
      <c r="G606" t="s">
        <v>428</v>
      </c>
      <c r="H606">
        <v>26005</v>
      </c>
      <c r="I606" t="b">
        <v>0</v>
      </c>
      <c r="J606" t="b">
        <v>0</v>
      </c>
      <c r="K606">
        <f>VLOOKUP(H606,county_brewery_ml!A$2:N$1285,13,FALSE)</f>
        <v>0</v>
      </c>
      <c r="L606">
        <f>VLOOKUP(H606,county_brewery_ml!A$2:N$1285,14,FALSE)</f>
        <v>0</v>
      </c>
    </row>
    <row r="607" spans="1:12" x14ac:dyDescent="0.35">
      <c r="A607">
        <v>605</v>
      </c>
      <c r="B607" t="s">
        <v>999</v>
      </c>
      <c r="C607" t="s">
        <v>22</v>
      </c>
      <c r="D607">
        <v>44.665210000000002</v>
      </c>
      <c r="E607">
        <v>-84.709584000000007</v>
      </c>
      <c r="F607" t="s">
        <v>770</v>
      </c>
      <c r="G607" t="s">
        <v>428</v>
      </c>
      <c r="H607">
        <v>26039</v>
      </c>
      <c r="I607" t="b">
        <v>0</v>
      </c>
      <c r="J607" t="b">
        <v>0</v>
      </c>
      <c r="K607">
        <f>VLOOKUP(H607,county_brewery_ml!A$2:N$1285,13,FALSE)</f>
        <v>0</v>
      </c>
      <c r="L607">
        <f>VLOOKUP(H607,county_brewery_ml!A$2:N$1285,14,FALSE)</f>
        <v>0</v>
      </c>
    </row>
    <row r="608" spans="1:12" x14ac:dyDescent="0.35">
      <c r="A608">
        <v>606</v>
      </c>
      <c r="B608" t="s">
        <v>1000</v>
      </c>
      <c r="C608" t="s">
        <v>40</v>
      </c>
      <c r="D608">
        <v>42.404921549999997</v>
      </c>
      <c r="E608">
        <v>-86.273618069999998</v>
      </c>
      <c r="F608" t="s">
        <v>437</v>
      </c>
      <c r="G608" t="s">
        <v>428</v>
      </c>
      <c r="H608">
        <v>26159</v>
      </c>
      <c r="I608" t="b">
        <v>0</v>
      </c>
      <c r="J608" t="b">
        <v>0</v>
      </c>
      <c r="K608">
        <f>VLOOKUP(H608,county_brewery_ml!A$2:N$1285,13,FALSE)</f>
        <v>0</v>
      </c>
      <c r="L608">
        <f>VLOOKUP(H608,county_brewery_ml!A$2:N$1285,14,FALSE)</f>
        <v>0</v>
      </c>
    </row>
    <row r="609" spans="1:12" x14ac:dyDescent="0.35">
      <c r="A609">
        <v>607</v>
      </c>
      <c r="B609" t="s">
        <v>1001</v>
      </c>
      <c r="C609" t="s">
        <v>40</v>
      </c>
      <c r="D609">
        <v>42.921149249999999</v>
      </c>
      <c r="E609">
        <v>-85.723550130000007</v>
      </c>
      <c r="F609" t="s">
        <v>225</v>
      </c>
      <c r="G609" t="s">
        <v>428</v>
      </c>
      <c r="H609">
        <v>26081</v>
      </c>
      <c r="I609" t="b">
        <v>0</v>
      </c>
      <c r="J609" t="b">
        <v>0</v>
      </c>
      <c r="K609">
        <f>VLOOKUP(H609,county_brewery_ml!A$2:N$1285,13,FALSE)</f>
        <v>1</v>
      </c>
      <c r="L609">
        <f>VLOOKUP(H609,county_brewery_ml!A$2:N$1285,14,FALSE)</f>
        <v>1</v>
      </c>
    </row>
    <row r="610" spans="1:12" x14ac:dyDescent="0.35">
      <c r="A610">
        <v>608</v>
      </c>
      <c r="B610" t="s">
        <v>1002</v>
      </c>
      <c r="C610" t="s">
        <v>22</v>
      </c>
      <c r="D610">
        <v>46.674745399999999</v>
      </c>
      <c r="E610">
        <v>-94.093062549999999</v>
      </c>
      <c r="F610" t="s">
        <v>490</v>
      </c>
      <c r="G610" t="s">
        <v>481</v>
      </c>
      <c r="H610">
        <v>27035</v>
      </c>
      <c r="I610" t="b">
        <v>0</v>
      </c>
      <c r="J610" t="b">
        <v>0</v>
      </c>
      <c r="K610">
        <f>VLOOKUP(H610,county_brewery_ml!A$2:N$1285,13,FALSE)</f>
        <v>0</v>
      </c>
      <c r="L610">
        <f>VLOOKUP(H610,county_brewery_ml!A$2:N$1285,14,FALSE)</f>
        <v>0</v>
      </c>
    </row>
    <row r="611" spans="1:12" x14ac:dyDescent="0.35">
      <c r="A611">
        <v>609</v>
      </c>
      <c r="B611" t="s">
        <v>1003</v>
      </c>
      <c r="C611" t="s">
        <v>40</v>
      </c>
      <c r="D611">
        <v>44.837798710000001</v>
      </c>
      <c r="E611">
        <v>-93.167145239999996</v>
      </c>
      <c r="F611" t="s">
        <v>496</v>
      </c>
      <c r="G611" t="s">
        <v>481</v>
      </c>
      <c r="H611">
        <v>27037</v>
      </c>
      <c r="I611" t="b">
        <v>0</v>
      </c>
      <c r="J611" t="b">
        <v>0</v>
      </c>
      <c r="K611">
        <f>VLOOKUP(H611,county_brewery_ml!A$2:N$1285,13,FALSE)</f>
        <v>0</v>
      </c>
      <c r="L611">
        <f>VLOOKUP(H611,county_brewery_ml!A$2:N$1285,14,FALSE)</f>
        <v>1</v>
      </c>
    </row>
    <row r="612" spans="1:12" x14ac:dyDescent="0.35">
      <c r="A612">
        <v>610</v>
      </c>
      <c r="B612" t="s">
        <v>1004</v>
      </c>
      <c r="C612" t="s">
        <v>22</v>
      </c>
      <c r="D612">
        <v>34.001702999999999</v>
      </c>
      <c r="E612">
        <v>-88.750264000000001</v>
      </c>
      <c r="F612" t="s">
        <v>1005</v>
      </c>
      <c r="G612" t="s">
        <v>506</v>
      </c>
      <c r="H612">
        <v>28017</v>
      </c>
      <c r="I612" t="b">
        <v>0</v>
      </c>
      <c r="J612" t="b">
        <v>0</v>
      </c>
      <c r="K612">
        <f>VLOOKUP(H612,county_brewery_ml!A$2:N$1285,13,FALSE)</f>
        <v>0</v>
      </c>
      <c r="L612">
        <f>VLOOKUP(H612,county_brewery_ml!A$2:N$1285,14,FALSE)</f>
        <v>0</v>
      </c>
    </row>
    <row r="613" spans="1:12" x14ac:dyDescent="0.35">
      <c r="A613">
        <v>611</v>
      </c>
      <c r="B613" t="s">
        <v>1006</v>
      </c>
      <c r="C613" t="s">
        <v>61</v>
      </c>
      <c r="D613">
        <v>39.100104999999999</v>
      </c>
      <c r="E613">
        <v>-94.578141599999995</v>
      </c>
      <c r="F613" t="s">
        <v>447</v>
      </c>
      <c r="G613" t="s">
        <v>508</v>
      </c>
      <c r="H613">
        <v>29095</v>
      </c>
      <c r="I613" t="b">
        <v>0</v>
      </c>
      <c r="J613" t="b">
        <v>0</v>
      </c>
      <c r="K613">
        <f>VLOOKUP(H613,county_brewery_ml!A$2:N$1285,13,FALSE)</f>
        <v>1</v>
      </c>
      <c r="L613">
        <f>VLOOKUP(H613,county_brewery_ml!A$2:N$1285,14,FALSE)</f>
        <v>1</v>
      </c>
    </row>
    <row r="614" spans="1:12" x14ac:dyDescent="0.35">
      <c r="A614">
        <v>612</v>
      </c>
      <c r="B614" t="s">
        <v>1007</v>
      </c>
      <c r="C614" t="s">
        <v>40</v>
      </c>
      <c r="D614">
        <v>45.703319899999997</v>
      </c>
      <c r="E614">
        <v>-111.0400807</v>
      </c>
      <c r="F614" t="s">
        <v>1008</v>
      </c>
      <c r="G614" t="s">
        <v>522</v>
      </c>
      <c r="H614">
        <v>30031</v>
      </c>
      <c r="I614" t="b">
        <v>0</v>
      </c>
      <c r="J614" t="b">
        <v>0</v>
      </c>
      <c r="K614">
        <f>VLOOKUP(H614,county_brewery_ml!A$2:N$1285,13,FALSE)</f>
        <v>0</v>
      </c>
      <c r="L614">
        <f>VLOOKUP(H614,county_brewery_ml!A$2:N$1285,14,FALSE)</f>
        <v>0</v>
      </c>
    </row>
    <row r="615" spans="1:12" x14ac:dyDescent="0.35">
      <c r="A615">
        <v>613</v>
      </c>
      <c r="B615" t="s">
        <v>1009</v>
      </c>
      <c r="C615" t="s">
        <v>22</v>
      </c>
      <c r="D615">
        <v>40.5844989</v>
      </c>
      <c r="E615">
        <v>-98.387719799999999</v>
      </c>
      <c r="F615" t="s">
        <v>171</v>
      </c>
      <c r="G615" t="s">
        <v>532</v>
      </c>
      <c r="H615">
        <v>31001</v>
      </c>
      <c r="I615" t="b">
        <v>0</v>
      </c>
      <c r="J615" t="b">
        <v>0</v>
      </c>
      <c r="K615">
        <f>VLOOKUP(H615,county_brewery_ml!A$2:N$1285,13,FALSE)</f>
        <v>0</v>
      </c>
      <c r="L615">
        <f>VLOOKUP(H615,county_brewery_ml!A$2:N$1285,14,FALSE)</f>
        <v>1</v>
      </c>
    </row>
    <row r="616" spans="1:12" x14ac:dyDescent="0.35">
      <c r="A616">
        <v>614</v>
      </c>
      <c r="B616" t="s">
        <v>1010</v>
      </c>
      <c r="C616" t="s">
        <v>40</v>
      </c>
      <c r="D616">
        <v>41.429400610000002</v>
      </c>
      <c r="E616">
        <v>-97.362127099999995</v>
      </c>
      <c r="F616" t="s">
        <v>519</v>
      </c>
      <c r="G616" t="s">
        <v>532</v>
      </c>
      <c r="H616">
        <v>31141</v>
      </c>
      <c r="I616" t="b">
        <v>0</v>
      </c>
      <c r="J616" t="b">
        <v>0</v>
      </c>
      <c r="K616">
        <f>VLOOKUP(H616,county_brewery_ml!A$2:N$1285,13,FALSE)</f>
        <v>0</v>
      </c>
      <c r="L616">
        <f>VLOOKUP(H616,county_brewery_ml!A$2:N$1285,14,FALSE)</f>
        <v>0</v>
      </c>
    </row>
    <row r="617" spans="1:12" x14ac:dyDescent="0.35">
      <c r="A617">
        <v>615</v>
      </c>
      <c r="B617" t="s">
        <v>1011</v>
      </c>
      <c r="C617" t="s">
        <v>40</v>
      </c>
      <c r="D617">
        <v>41.268008000000002</v>
      </c>
      <c r="E617">
        <v>-96.071539000000001</v>
      </c>
      <c r="F617" t="s">
        <v>165</v>
      </c>
      <c r="G617" t="s">
        <v>532</v>
      </c>
      <c r="H617">
        <v>31055</v>
      </c>
      <c r="I617" t="b">
        <v>0</v>
      </c>
      <c r="J617" t="b">
        <v>0</v>
      </c>
      <c r="K617">
        <f>VLOOKUP(H617,county_brewery_ml!A$2:N$1285,13,FALSE)</f>
        <v>1</v>
      </c>
      <c r="L617">
        <f>VLOOKUP(H617,county_brewery_ml!A$2:N$1285,14,FALSE)</f>
        <v>1</v>
      </c>
    </row>
    <row r="618" spans="1:12" x14ac:dyDescent="0.35">
      <c r="A618">
        <v>616</v>
      </c>
      <c r="B618" t="s">
        <v>1012</v>
      </c>
      <c r="C618" t="s">
        <v>61</v>
      </c>
      <c r="D618">
        <v>41.862302</v>
      </c>
      <c r="E618">
        <v>-103.6627088</v>
      </c>
      <c r="F618" t="s">
        <v>1013</v>
      </c>
      <c r="G618" t="s">
        <v>532</v>
      </c>
      <c r="H618">
        <v>31157</v>
      </c>
      <c r="I618" t="b">
        <v>0</v>
      </c>
      <c r="J618" t="b">
        <v>0</v>
      </c>
      <c r="K618">
        <f>VLOOKUP(H618,county_brewery_ml!A$2:N$1285,13,FALSE)</f>
        <v>0</v>
      </c>
      <c r="L618">
        <f>VLOOKUP(H618,county_brewery_ml!A$2:N$1285,14,FALSE)</f>
        <v>0</v>
      </c>
    </row>
    <row r="619" spans="1:12" x14ac:dyDescent="0.35">
      <c r="A619">
        <v>617</v>
      </c>
      <c r="B619" t="s">
        <v>1014</v>
      </c>
      <c r="C619" t="s">
        <v>61</v>
      </c>
      <c r="D619">
        <v>36.167255900000001</v>
      </c>
      <c r="E619">
        <v>-115.1485163</v>
      </c>
      <c r="F619" t="s">
        <v>336</v>
      </c>
      <c r="G619" t="s">
        <v>542</v>
      </c>
      <c r="H619">
        <v>32003</v>
      </c>
      <c r="I619" t="b">
        <v>0</v>
      </c>
      <c r="J619" t="b">
        <v>0</v>
      </c>
      <c r="K619">
        <f>VLOOKUP(H619,county_brewery_ml!A$2:N$1285,13,FALSE)</f>
        <v>0</v>
      </c>
      <c r="L619">
        <f>VLOOKUP(H619,county_brewery_ml!A$2:N$1285,14,FALSE)</f>
        <v>0</v>
      </c>
    </row>
    <row r="620" spans="1:12" x14ac:dyDescent="0.35">
      <c r="A620">
        <v>618</v>
      </c>
      <c r="B620" t="s">
        <v>1015</v>
      </c>
      <c r="C620" t="s">
        <v>22</v>
      </c>
      <c r="D620">
        <v>43.109848380000003</v>
      </c>
      <c r="E620">
        <v>-72.285422130000001</v>
      </c>
      <c r="F620" t="s">
        <v>1016</v>
      </c>
      <c r="G620" t="s">
        <v>552</v>
      </c>
      <c r="H620">
        <v>33005</v>
      </c>
      <c r="I620" t="b">
        <v>0</v>
      </c>
      <c r="J620" t="b">
        <v>0</v>
      </c>
      <c r="K620">
        <f>VLOOKUP(H620,county_brewery_ml!A$2:N$1285,13,FALSE)</f>
        <v>0</v>
      </c>
      <c r="L620">
        <f>VLOOKUP(H620,county_brewery_ml!A$2:N$1285,14,FALSE)</f>
        <v>1</v>
      </c>
    </row>
    <row r="621" spans="1:12" x14ac:dyDescent="0.35">
      <c r="A621">
        <v>619</v>
      </c>
      <c r="B621" t="s">
        <v>1017</v>
      </c>
      <c r="C621" t="s">
        <v>40</v>
      </c>
      <c r="D621">
        <v>40.568460999999999</v>
      </c>
      <c r="E621">
        <v>-75.095371999999998</v>
      </c>
      <c r="F621" t="s">
        <v>1018</v>
      </c>
      <c r="G621" t="s">
        <v>558</v>
      </c>
      <c r="H621">
        <v>34019</v>
      </c>
      <c r="I621" t="b">
        <v>0</v>
      </c>
      <c r="J621" t="b">
        <v>0</v>
      </c>
      <c r="K621">
        <f>VLOOKUP(H621,county_brewery_ml!A$2:N$1285,13,FALSE)</f>
        <v>1</v>
      </c>
      <c r="L621">
        <f>VLOOKUP(H621,county_brewery_ml!A$2:N$1285,14,FALSE)</f>
        <v>0</v>
      </c>
    </row>
    <row r="622" spans="1:12" x14ac:dyDescent="0.35">
      <c r="A622">
        <v>620</v>
      </c>
      <c r="B622" t="s">
        <v>1019</v>
      </c>
      <c r="C622" t="s">
        <v>40</v>
      </c>
      <c r="D622">
        <v>35.658757379999997</v>
      </c>
      <c r="E622">
        <v>-105.9909993</v>
      </c>
      <c r="F622" t="s">
        <v>1020</v>
      </c>
      <c r="G622" t="s">
        <v>573</v>
      </c>
      <c r="H622">
        <v>35049</v>
      </c>
      <c r="I622" t="b">
        <v>0</v>
      </c>
      <c r="J622" t="b">
        <v>0</v>
      </c>
      <c r="K622">
        <f>VLOOKUP(H622,county_brewery_ml!A$2:N$1285,13,FALSE)</f>
        <v>1</v>
      </c>
      <c r="L622">
        <f>VLOOKUP(H622,county_brewery_ml!A$2:N$1285,14,FALSE)</f>
        <v>1</v>
      </c>
    </row>
    <row r="623" spans="1:12" x14ac:dyDescent="0.35">
      <c r="A623">
        <v>621</v>
      </c>
      <c r="B623" t="s">
        <v>1021</v>
      </c>
      <c r="C623" t="s">
        <v>61</v>
      </c>
      <c r="D623">
        <v>41.033986200000001</v>
      </c>
      <c r="E623">
        <v>-73.762909699999994</v>
      </c>
      <c r="F623" t="s">
        <v>1022</v>
      </c>
      <c r="G623" t="s">
        <v>583</v>
      </c>
      <c r="H623">
        <v>36119</v>
      </c>
      <c r="I623" t="b">
        <v>0</v>
      </c>
      <c r="J623" t="b">
        <v>0</v>
      </c>
      <c r="K623">
        <f>VLOOKUP(H623,county_brewery_ml!A$2:N$1285,13,FALSE)</f>
        <v>1</v>
      </c>
      <c r="L623">
        <f>VLOOKUP(H623,county_brewery_ml!A$2:N$1285,14,FALSE)</f>
        <v>1</v>
      </c>
    </row>
    <row r="624" spans="1:12" x14ac:dyDescent="0.35">
      <c r="A624">
        <v>622</v>
      </c>
      <c r="B624" t="s">
        <v>1023</v>
      </c>
      <c r="C624" t="s">
        <v>61</v>
      </c>
      <c r="D624">
        <v>40.7127281</v>
      </c>
      <c r="E624">
        <v>-74.006015199999993</v>
      </c>
      <c r="F624" t="s">
        <v>1024</v>
      </c>
      <c r="G624" t="s">
        <v>583</v>
      </c>
      <c r="H624">
        <v>36061</v>
      </c>
      <c r="I624" t="b">
        <v>0</v>
      </c>
      <c r="J624" t="b">
        <v>0</v>
      </c>
      <c r="K624">
        <f>VLOOKUP(H624,county_brewery_ml!A$2:N$1285,13,FALSE)</f>
        <v>1</v>
      </c>
      <c r="L624">
        <f>VLOOKUP(H624,county_brewery_ml!A$2:N$1285,14,FALSE)</f>
        <v>0</v>
      </c>
    </row>
    <row r="625" spans="1:12" x14ac:dyDescent="0.35">
      <c r="A625">
        <v>623</v>
      </c>
      <c r="B625" t="s">
        <v>1025</v>
      </c>
      <c r="C625" t="s">
        <v>40</v>
      </c>
      <c r="D625">
        <v>40.668934069999999</v>
      </c>
      <c r="E625">
        <v>-73.996076169999995</v>
      </c>
      <c r="F625" t="s">
        <v>77</v>
      </c>
      <c r="G625" t="s">
        <v>583</v>
      </c>
      <c r="H625">
        <v>36047</v>
      </c>
      <c r="I625" t="b">
        <v>0</v>
      </c>
      <c r="J625" t="b">
        <v>0</v>
      </c>
      <c r="K625">
        <f>VLOOKUP(H625,county_brewery_ml!A$2:N$1285,13,FALSE)</f>
        <v>1</v>
      </c>
      <c r="L625">
        <f>VLOOKUP(H625,county_brewery_ml!A$2:N$1285,14,FALSE)</f>
        <v>1</v>
      </c>
    </row>
    <row r="626" spans="1:12" x14ac:dyDescent="0.35">
      <c r="A626">
        <v>624</v>
      </c>
      <c r="B626" t="s">
        <v>1026</v>
      </c>
      <c r="C626" t="s">
        <v>37</v>
      </c>
      <c r="D626">
        <v>40.0067393</v>
      </c>
      <c r="E626">
        <v>-81.753183899999996</v>
      </c>
      <c r="F626" t="s">
        <v>1027</v>
      </c>
      <c r="G626" t="s">
        <v>668</v>
      </c>
      <c r="H626">
        <v>39119</v>
      </c>
      <c r="I626" t="b">
        <v>0</v>
      </c>
      <c r="J626" t="b">
        <v>0</v>
      </c>
      <c r="K626">
        <f>VLOOKUP(H626,county_brewery_ml!A$2:N$1285,13,FALSE)</f>
        <v>0</v>
      </c>
      <c r="L626">
        <f>VLOOKUP(H626,county_brewery_ml!A$2:N$1285,14,FALSE)</f>
        <v>0</v>
      </c>
    </row>
    <row r="627" spans="1:12" x14ac:dyDescent="0.35">
      <c r="A627">
        <v>625</v>
      </c>
      <c r="B627" t="s">
        <v>1028</v>
      </c>
      <c r="C627" t="s">
        <v>40</v>
      </c>
      <c r="D627">
        <v>41.286731099999997</v>
      </c>
      <c r="E627">
        <v>-73.929293400000006</v>
      </c>
      <c r="F627" t="s">
        <v>1022</v>
      </c>
      <c r="G627" t="s">
        <v>583</v>
      </c>
      <c r="H627">
        <v>36119</v>
      </c>
      <c r="I627" t="b">
        <v>0</v>
      </c>
      <c r="J627" t="b">
        <v>0</v>
      </c>
      <c r="K627">
        <f>VLOOKUP(H627,county_brewery_ml!A$2:N$1285,13,FALSE)</f>
        <v>1</v>
      </c>
      <c r="L627">
        <f>VLOOKUP(H627,county_brewery_ml!A$2:N$1285,14,FALSE)</f>
        <v>1</v>
      </c>
    </row>
    <row r="628" spans="1:12" x14ac:dyDescent="0.35">
      <c r="A628">
        <v>626</v>
      </c>
      <c r="B628" t="s">
        <v>1029</v>
      </c>
      <c r="C628" t="s">
        <v>40</v>
      </c>
      <c r="D628">
        <v>42.520568500000003</v>
      </c>
      <c r="E628">
        <v>-76.872903640000004</v>
      </c>
      <c r="F628" t="s">
        <v>616</v>
      </c>
      <c r="G628" t="s">
        <v>583</v>
      </c>
      <c r="H628">
        <v>36097</v>
      </c>
      <c r="I628" t="b">
        <v>0</v>
      </c>
      <c r="J628" t="b">
        <v>0</v>
      </c>
      <c r="K628">
        <f>VLOOKUP(H628,county_brewery_ml!A$2:N$1285,13,FALSE)</f>
        <v>0</v>
      </c>
      <c r="L628">
        <f>VLOOKUP(H628,county_brewery_ml!A$2:N$1285,14,FALSE)</f>
        <v>0</v>
      </c>
    </row>
    <row r="629" spans="1:12" x14ac:dyDescent="0.35">
      <c r="A629">
        <v>627</v>
      </c>
      <c r="B629" t="s">
        <v>1030</v>
      </c>
      <c r="C629" t="s">
        <v>37</v>
      </c>
      <c r="D629">
        <v>42.984425170000002</v>
      </c>
      <c r="E629">
        <v>-78.570529410000006</v>
      </c>
      <c r="F629" t="s">
        <v>600</v>
      </c>
      <c r="G629" t="s">
        <v>583</v>
      </c>
      <c r="H629">
        <v>36029</v>
      </c>
      <c r="I629" t="b">
        <v>0</v>
      </c>
      <c r="J629" t="b">
        <v>0</v>
      </c>
      <c r="K629">
        <f>VLOOKUP(H629,county_brewery_ml!A$2:N$1285,13,FALSE)</f>
        <v>0</v>
      </c>
      <c r="L629">
        <f>VLOOKUP(H629,county_brewery_ml!A$2:N$1285,14,FALSE)</f>
        <v>1</v>
      </c>
    </row>
    <row r="630" spans="1:12" x14ac:dyDescent="0.35">
      <c r="A630">
        <v>628</v>
      </c>
      <c r="B630" t="s">
        <v>1031</v>
      </c>
      <c r="C630" t="s">
        <v>61</v>
      </c>
      <c r="D630">
        <v>35.227208599999997</v>
      </c>
      <c r="E630">
        <v>-80.843082699999997</v>
      </c>
      <c r="F630" t="s">
        <v>635</v>
      </c>
      <c r="G630" t="s">
        <v>626</v>
      </c>
      <c r="H630">
        <v>37119</v>
      </c>
      <c r="I630" t="b">
        <v>0</v>
      </c>
      <c r="J630" t="b">
        <v>0</v>
      </c>
      <c r="K630">
        <f>VLOOKUP(H630,county_brewery_ml!A$2:N$1285,13,FALSE)</f>
        <v>1</v>
      </c>
      <c r="L630">
        <f>VLOOKUP(H630,county_brewery_ml!A$2:N$1285,14,FALSE)</f>
        <v>1</v>
      </c>
    </row>
    <row r="631" spans="1:12" x14ac:dyDescent="0.35">
      <c r="A631">
        <v>629</v>
      </c>
      <c r="B631" t="s">
        <v>1032</v>
      </c>
      <c r="C631" t="s">
        <v>22</v>
      </c>
      <c r="D631">
        <v>36.078718960000003</v>
      </c>
      <c r="E631">
        <v>-79.793809449999998</v>
      </c>
      <c r="F631" t="s">
        <v>625</v>
      </c>
      <c r="G631" t="s">
        <v>626</v>
      </c>
      <c r="H631">
        <v>37081</v>
      </c>
      <c r="I631" t="b">
        <v>0</v>
      </c>
      <c r="J631" t="b">
        <v>0</v>
      </c>
      <c r="K631">
        <f>VLOOKUP(H631,county_brewery_ml!A$2:N$1285,13,FALSE)</f>
        <v>0</v>
      </c>
      <c r="L631">
        <f>VLOOKUP(H631,county_brewery_ml!A$2:N$1285,14,FALSE)</f>
        <v>1</v>
      </c>
    </row>
    <row r="632" spans="1:12" x14ac:dyDescent="0.35">
      <c r="A632">
        <v>630</v>
      </c>
      <c r="B632" t="s">
        <v>1033</v>
      </c>
      <c r="C632" t="s">
        <v>22</v>
      </c>
      <c r="D632">
        <v>41.617128399999999</v>
      </c>
      <c r="E632">
        <v>-83.703218500000006</v>
      </c>
      <c r="F632" t="s">
        <v>1034</v>
      </c>
      <c r="G632" t="s">
        <v>668</v>
      </c>
      <c r="H632">
        <v>39095</v>
      </c>
      <c r="I632" t="b">
        <v>0</v>
      </c>
      <c r="J632" t="b">
        <v>0</v>
      </c>
      <c r="K632">
        <f>VLOOKUP(H632,county_brewery_ml!A$2:N$1285,13,FALSE)</f>
        <v>1</v>
      </c>
      <c r="L632">
        <f>VLOOKUP(H632,county_brewery_ml!A$2:N$1285,14,FALSE)</f>
        <v>1</v>
      </c>
    </row>
    <row r="633" spans="1:12" x14ac:dyDescent="0.35">
      <c r="A633">
        <v>631</v>
      </c>
      <c r="B633" t="s">
        <v>1035</v>
      </c>
      <c r="C633" t="s">
        <v>22</v>
      </c>
      <c r="D633">
        <v>39.712364700000002</v>
      </c>
      <c r="E633">
        <v>-82.604252900000006</v>
      </c>
      <c r="F633" t="s">
        <v>211</v>
      </c>
      <c r="G633" t="s">
        <v>668</v>
      </c>
      <c r="H633">
        <v>39045</v>
      </c>
      <c r="I633" t="b">
        <v>0</v>
      </c>
      <c r="J633" t="b">
        <v>0</v>
      </c>
      <c r="K633">
        <f>VLOOKUP(H633,county_brewery_ml!A$2:N$1285,13,FALSE)</f>
        <v>0</v>
      </c>
      <c r="L633">
        <f>VLOOKUP(H633,county_brewery_ml!A$2:N$1285,14,FALSE)</f>
        <v>0</v>
      </c>
    </row>
    <row r="634" spans="1:12" x14ac:dyDescent="0.35">
      <c r="A634">
        <v>632</v>
      </c>
      <c r="B634" t="s">
        <v>1036</v>
      </c>
      <c r="C634" t="s">
        <v>40</v>
      </c>
      <c r="D634">
        <v>39.980425099999998</v>
      </c>
      <c r="E634">
        <v>-82.998126999999997</v>
      </c>
      <c r="F634" t="s">
        <v>404</v>
      </c>
      <c r="G634" t="s">
        <v>668</v>
      </c>
      <c r="H634">
        <v>39049</v>
      </c>
      <c r="I634" t="b">
        <v>0</v>
      </c>
      <c r="J634" t="b">
        <v>0</v>
      </c>
      <c r="K634">
        <f>VLOOKUP(H634,county_brewery_ml!A$2:N$1285,13,FALSE)</f>
        <v>0</v>
      </c>
      <c r="L634">
        <f>VLOOKUP(H634,county_brewery_ml!A$2:N$1285,14,FALSE)</f>
        <v>1</v>
      </c>
    </row>
    <row r="635" spans="1:12" x14ac:dyDescent="0.35">
      <c r="A635">
        <v>633</v>
      </c>
      <c r="B635" t="s">
        <v>1037</v>
      </c>
      <c r="C635" t="s">
        <v>22</v>
      </c>
      <c r="D635">
        <v>39.92716841</v>
      </c>
      <c r="E635">
        <v>-83.811965659999998</v>
      </c>
      <c r="F635" t="s">
        <v>336</v>
      </c>
      <c r="G635" t="s">
        <v>668</v>
      </c>
      <c r="H635">
        <v>39023</v>
      </c>
      <c r="I635" t="b">
        <v>0</v>
      </c>
      <c r="J635" t="b">
        <v>0</v>
      </c>
      <c r="K635">
        <f>VLOOKUP(H635,county_brewery_ml!A$2:N$1285,13,FALSE)</f>
        <v>0</v>
      </c>
      <c r="L635">
        <f>VLOOKUP(H635,county_brewery_ml!A$2:N$1285,14,FALSE)</f>
        <v>0</v>
      </c>
    </row>
    <row r="636" spans="1:12" x14ac:dyDescent="0.35">
      <c r="A636">
        <v>634</v>
      </c>
      <c r="B636" t="s">
        <v>1038</v>
      </c>
      <c r="C636" t="s">
        <v>40</v>
      </c>
      <c r="D636">
        <v>39.108527500000001</v>
      </c>
      <c r="E636">
        <v>-84.512664099999995</v>
      </c>
      <c r="F636" t="s">
        <v>325</v>
      </c>
      <c r="G636" t="s">
        <v>668</v>
      </c>
      <c r="H636">
        <v>39061</v>
      </c>
      <c r="I636" t="b">
        <v>0</v>
      </c>
      <c r="J636" t="b">
        <v>0</v>
      </c>
      <c r="K636">
        <f>VLOOKUP(H636,county_brewery_ml!A$2:N$1285,13,FALSE)</f>
        <v>0</v>
      </c>
      <c r="L636">
        <f>VLOOKUP(H636,county_brewery_ml!A$2:N$1285,14,FALSE)</f>
        <v>1</v>
      </c>
    </row>
    <row r="637" spans="1:12" x14ac:dyDescent="0.35">
      <c r="A637">
        <v>635</v>
      </c>
      <c r="B637" t="s">
        <v>1039</v>
      </c>
      <c r="C637" t="s">
        <v>22</v>
      </c>
      <c r="D637">
        <v>40.76201837</v>
      </c>
      <c r="E637">
        <v>-82.513951879999993</v>
      </c>
      <c r="F637" t="s">
        <v>528</v>
      </c>
      <c r="G637" t="s">
        <v>668</v>
      </c>
      <c r="H637">
        <v>39139</v>
      </c>
      <c r="I637" t="b">
        <v>0</v>
      </c>
      <c r="J637" t="b">
        <v>0</v>
      </c>
      <c r="K637">
        <f>VLOOKUP(H637,county_brewery_ml!A$2:N$1285,13,FALSE)</f>
        <v>0</v>
      </c>
      <c r="L637">
        <f>VLOOKUP(H637,county_brewery_ml!A$2:N$1285,14,FALSE)</f>
        <v>0</v>
      </c>
    </row>
    <row r="638" spans="1:12" x14ac:dyDescent="0.35">
      <c r="A638">
        <v>636</v>
      </c>
      <c r="B638" t="s">
        <v>1040</v>
      </c>
      <c r="C638" t="s">
        <v>40</v>
      </c>
      <c r="D638">
        <v>43.119157199999997</v>
      </c>
      <c r="E638">
        <v>-124.41224939999999</v>
      </c>
      <c r="F638" t="s">
        <v>1041</v>
      </c>
      <c r="G638" t="s">
        <v>705</v>
      </c>
      <c r="H638">
        <v>41011</v>
      </c>
      <c r="I638" t="b">
        <v>0</v>
      </c>
      <c r="J638" t="b">
        <v>0</v>
      </c>
      <c r="K638">
        <f>VLOOKUP(H638,county_brewery_ml!A$2:N$1285,13,FALSE)</f>
        <v>0</v>
      </c>
      <c r="L638">
        <f>VLOOKUP(H638,county_brewery_ml!A$2:N$1285,14,FALSE)</f>
        <v>0</v>
      </c>
    </row>
    <row r="639" spans="1:12" x14ac:dyDescent="0.35">
      <c r="A639">
        <v>637</v>
      </c>
      <c r="B639" t="s">
        <v>1042</v>
      </c>
      <c r="C639" t="s">
        <v>37</v>
      </c>
      <c r="D639">
        <v>42.328961550000002</v>
      </c>
      <c r="E639">
        <v>-122.872489</v>
      </c>
      <c r="F639" t="s">
        <v>447</v>
      </c>
      <c r="G639" t="s">
        <v>705</v>
      </c>
      <c r="H639">
        <v>41029</v>
      </c>
      <c r="I639" t="b">
        <v>0</v>
      </c>
      <c r="J639" t="b">
        <v>0</v>
      </c>
      <c r="K639">
        <f>VLOOKUP(H639,county_brewery_ml!A$2:N$1285,13,FALSE)</f>
        <v>1</v>
      </c>
      <c r="L639">
        <f>VLOOKUP(H639,county_brewery_ml!A$2:N$1285,14,FALSE)</f>
        <v>1</v>
      </c>
    </row>
    <row r="640" spans="1:12" x14ac:dyDescent="0.35">
      <c r="A640">
        <v>638</v>
      </c>
      <c r="B640" t="s">
        <v>1043</v>
      </c>
      <c r="C640" t="s">
        <v>40</v>
      </c>
      <c r="D640">
        <v>45.3007043</v>
      </c>
      <c r="E640">
        <v>-122.7726765</v>
      </c>
      <c r="F640" t="s">
        <v>719</v>
      </c>
      <c r="G640" t="s">
        <v>705</v>
      </c>
      <c r="H640">
        <v>41005</v>
      </c>
      <c r="I640" t="b">
        <v>0</v>
      </c>
      <c r="J640" t="b">
        <v>0</v>
      </c>
      <c r="K640">
        <f>VLOOKUP(H640,county_brewery_ml!A$2:N$1285,13,FALSE)</f>
        <v>1</v>
      </c>
      <c r="L640">
        <f>VLOOKUP(H640,county_brewery_ml!A$2:N$1285,14,FALSE)</f>
        <v>1</v>
      </c>
    </row>
    <row r="641" spans="1:12" x14ac:dyDescent="0.35">
      <c r="A641">
        <v>639</v>
      </c>
      <c r="B641" t="s">
        <v>1044</v>
      </c>
      <c r="C641" t="s">
        <v>40</v>
      </c>
      <c r="D641">
        <v>44.0566885</v>
      </c>
      <c r="E641">
        <v>-121.314499</v>
      </c>
      <c r="F641" t="s">
        <v>737</v>
      </c>
      <c r="G641" t="s">
        <v>705</v>
      </c>
      <c r="H641">
        <v>41017</v>
      </c>
      <c r="I641" t="b">
        <v>0</v>
      </c>
      <c r="J641" t="b">
        <v>0</v>
      </c>
      <c r="K641">
        <f>VLOOKUP(H641,county_brewery_ml!A$2:N$1285,13,FALSE)</f>
        <v>1</v>
      </c>
      <c r="L641">
        <f>VLOOKUP(H641,county_brewery_ml!A$2:N$1285,14,FALSE)</f>
        <v>1</v>
      </c>
    </row>
    <row r="642" spans="1:12" x14ac:dyDescent="0.35">
      <c r="A642">
        <v>640</v>
      </c>
      <c r="B642" t="s">
        <v>1045</v>
      </c>
      <c r="C642" t="s">
        <v>40</v>
      </c>
      <c r="D642">
        <v>44.568232500000001</v>
      </c>
      <c r="E642">
        <v>-123.2758863</v>
      </c>
      <c r="F642" t="s">
        <v>62</v>
      </c>
      <c r="G642" t="s">
        <v>705</v>
      </c>
      <c r="H642">
        <v>41003</v>
      </c>
      <c r="I642" t="b">
        <v>0</v>
      </c>
      <c r="J642" t="b">
        <v>0</v>
      </c>
      <c r="K642">
        <f>VLOOKUP(H642,county_brewery_ml!A$2:N$1285,13,FALSE)</f>
        <v>1</v>
      </c>
      <c r="L642">
        <f>VLOOKUP(H642,county_brewery_ml!A$2:N$1285,14,FALSE)</f>
        <v>1</v>
      </c>
    </row>
    <row r="643" spans="1:12" x14ac:dyDescent="0.35">
      <c r="A643">
        <v>641</v>
      </c>
      <c r="B643" t="s">
        <v>1046</v>
      </c>
      <c r="C643" t="s">
        <v>49</v>
      </c>
      <c r="D643">
        <v>44.625535849999999</v>
      </c>
      <c r="E643">
        <v>-124.04485699999999</v>
      </c>
      <c r="F643" t="s">
        <v>524</v>
      </c>
      <c r="G643" t="s">
        <v>705</v>
      </c>
      <c r="H643">
        <v>41041</v>
      </c>
      <c r="I643" t="b">
        <v>0</v>
      </c>
      <c r="J643" t="b">
        <v>0</v>
      </c>
      <c r="K643">
        <f>VLOOKUP(H643,county_brewery_ml!A$2:N$1285,13,FALSE)</f>
        <v>1</v>
      </c>
      <c r="L643">
        <f>VLOOKUP(H643,county_brewery_ml!A$2:N$1285,14,FALSE)</f>
        <v>0</v>
      </c>
    </row>
    <row r="644" spans="1:12" x14ac:dyDescent="0.35">
      <c r="A644">
        <v>642</v>
      </c>
      <c r="B644" t="s">
        <v>1047</v>
      </c>
      <c r="C644" t="s">
        <v>61</v>
      </c>
      <c r="D644">
        <v>45.520247099999999</v>
      </c>
      <c r="E644">
        <v>-122.6741949</v>
      </c>
      <c r="F644" t="s">
        <v>707</v>
      </c>
      <c r="G644" t="s">
        <v>705</v>
      </c>
      <c r="H644">
        <v>41051</v>
      </c>
      <c r="I644" t="b">
        <v>0</v>
      </c>
      <c r="J644" t="b">
        <v>0</v>
      </c>
      <c r="K644">
        <f>VLOOKUP(H644,county_brewery_ml!A$2:N$1285,13,FALSE)</f>
        <v>1</v>
      </c>
      <c r="L644">
        <f>VLOOKUP(H644,county_brewery_ml!A$2:N$1285,14,FALSE)</f>
        <v>1</v>
      </c>
    </row>
    <row r="645" spans="1:12" x14ac:dyDescent="0.35">
      <c r="A645">
        <v>643</v>
      </c>
      <c r="B645" t="s">
        <v>1048</v>
      </c>
      <c r="C645" t="s">
        <v>22</v>
      </c>
      <c r="D645">
        <v>40.426118670000001</v>
      </c>
      <c r="E645">
        <v>-79.940408259999998</v>
      </c>
      <c r="F645" t="s">
        <v>739</v>
      </c>
      <c r="G645" t="s">
        <v>717</v>
      </c>
      <c r="H645">
        <v>42003</v>
      </c>
      <c r="I645" t="b">
        <v>0</v>
      </c>
      <c r="J645" t="b">
        <v>0</v>
      </c>
      <c r="K645">
        <f>VLOOKUP(H645,county_brewery_ml!A$2:N$1285,13,FALSE)</f>
        <v>1</v>
      </c>
      <c r="L645">
        <f>VLOOKUP(H645,county_brewery_ml!A$2:N$1285,14,FALSE)</f>
        <v>1</v>
      </c>
    </row>
    <row r="646" spans="1:12" x14ac:dyDescent="0.35">
      <c r="A646">
        <v>644</v>
      </c>
      <c r="B646" t="s">
        <v>1049</v>
      </c>
      <c r="C646" t="s">
        <v>22</v>
      </c>
      <c r="D646">
        <v>40.385970999999998</v>
      </c>
      <c r="E646">
        <v>-79.826120399999994</v>
      </c>
      <c r="F646" t="s">
        <v>739</v>
      </c>
      <c r="G646" t="s">
        <v>717</v>
      </c>
      <c r="H646">
        <v>42003</v>
      </c>
      <c r="I646" t="b">
        <v>0</v>
      </c>
      <c r="J646" t="b">
        <v>0</v>
      </c>
      <c r="K646">
        <f>VLOOKUP(H646,county_brewery_ml!A$2:N$1285,13,FALSE)</f>
        <v>1</v>
      </c>
      <c r="L646">
        <f>VLOOKUP(H646,county_brewery_ml!A$2:N$1285,14,FALSE)</f>
        <v>1</v>
      </c>
    </row>
    <row r="647" spans="1:12" x14ac:dyDescent="0.35">
      <c r="A647">
        <v>645</v>
      </c>
      <c r="B647" t="s">
        <v>1050</v>
      </c>
      <c r="C647" t="s">
        <v>22</v>
      </c>
      <c r="D647">
        <v>40.0438635</v>
      </c>
      <c r="E647">
        <v>-76.29853301</v>
      </c>
      <c r="F647" t="s">
        <v>539</v>
      </c>
      <c r="G647" t="s">
        <v>717</v>
      </c>
      <c r="H647">
        <v>42071</v>
      </c>
      <c r="I647" t="b">
        <v>0</v>
      </c>
      <c r="J647" t="b">
        <v>0</v>
      </c>
      <c r="K647">
        <f>VLOOKUP(H647,county_brewery_ml!A$2:N$1285,13,FALSE)</f>
        <v>1</v>
      </c>
      <c r="L647">
        <f>VLOOKUP(H647,county_brewery_ml!A$2:N$1285,14,FALSE)</f>
        <v>1</v>
      </c>
    </row>
    <row r="648" spans="1:12" x14ac:dyDescent="0.35">
      <c r="A648">
        <v>646</v>
      </c>
      <c r="B648" t="s">
        <v>1051</v>
      </c>
      <c r="C648" t="s">
        <v>22</v>
      </c>
      <c r="D648">
        <v>40.021898</v>
      </c>
      <c r="E648">
        <v>-78.5033435</v>
      </c>
      <c r="F648" t="s">
        <v>1052</v>
      </c>
      <c r="G648" t="s">
        <v>717</v>
      </c>
      <c r="H648">
        <v>42009</v>
      </c>
      <c r="I648" t="b">
        <v>0</v>
      </c>
      <c r="J648" t="b">
        <v>0</v>
      </c>
      <c r="K648">
        <f>VLOOKUP(H648,county_brewery_ml!A$2:N$1285,13,FALSE)</f>
        <v>0</v>
      </c>
      <c r="L648">
        <f>VLOOKUP(H648,county_brewery_ml!A$2:N$1285,14,FALSE)</f>
        <v>0</v>
      </c>
    </row>
    <row r="649" spans="1:12" x14ac:dyDescent="0.35">
      <c r="A649">
        <v>647</v>
      </c>
      <c r="B649" t="s">
        <v>1053</v>
      </c>
      <c r="C649" t="s">
        <v>40</v>
      </c>
      <c r="D649">
        <v>40.211127949999998</v>
      </c>
      <c r="E649">
        <v>-76.147368409999999</v>
      </c>
      <c r="F649" t="s">
        <v>539</v>
      </c>
      <c r="G649" t="s">
        <v>717</v>
      </c>
      <c r="H649">
        <v>42071</v>
      </c>
      <c r="I649" t="b">
        <v>0</v>
      </c>
      <c r="J649" t="b">
        <v>0</v>
      </c>
      <c r="K649">
        <f>VLOOKUP(H649,county_brewery_ml!A$2:N$1285,13,FALSE)</f>
        <v>1</v>
      </c>
      <c r="L649">
        <f>VLOOKUP(H649,county_brewery_ml!A$2:N$1285,14,FALSE)</f>
        <v>1</v>
      </c>
    </row>
    <row r="650" spans="1:12" x14ac:dyDescent="0.35">
      <c r="A650">
        <v>648</v>
      </c>
      <c r="B650" t="s">
        <v>1054</v>
      </c>
      <c r="C650" t="s">
        <v>40</v>
      </c>
      <c r="D650">
        <v>33.977234299999999</v>
      </c>
      <c r="E650">
        <v>-81.229801399999999</v>
      </c>
      <c r="F650" t="s">
        <v>1055</v>
      </c>
      <c r="G650" t="s">
        <v>778</v>
      </c>
      <c r="H650">
        <v>45063</v>
      </c>
      <c r="I650" t="b">
        <v>0</v>
      </c>
      <c r="J650" t="b">
        <v>0</v>
      </c>
      <c r="K650">
        <f>VLOOKUP(H650,county_brewery_ml!A$2:N$1285,13,FALSE)</f>
        <v>0</v>
      </c>
      <c r="L650">
        <f>VLOOKUP(H650,county_brewery_ml!A$2:N$1285,14,FALSE)</f>
        <v>0</v>
      </c>
    </row>
    <row r="651" spans="1:12" x14ac:dyDescent="0.35">
      <c r="A651">
        <v>649</v>
      </c>
      <c r="B651" t="s">
        <v>1056</v>
      </c>
      <c r="C651" t="s">
        <v>40</v>
      </c>
      <c r="D651">
        <v>43.764721999999999</v>
      </c>
      <c r="E651">
        <v>-103.60539199999999</v>
      </c>
      <c r="F651" t="s">
        <v>1057</v>
      </c>
      <c r="G651" t="s">
        <v>787</v>
      </c>
      <c r="H651">
        <v>46033</v>
      </c>
      <c r="I651" t="b">
        <v>0</v>
      </c>
      <c r="J651" t="b">
        <v>0</v>
      </c>
      <c r="K651">
        <f>VLOOKUP(H651,county_brewery_ml!A$2:N$1285,13,FALSE)</f>
        <v>0</v>
      </c>
      <c r="L651">
        <f>VLOOKUP(H651,county_brewery_ml!A$2:N$1285,14,FALSE)</f>
        <v>0</v>
      </c>
    </row>
    <row r="652" spans="1:12" x14ac:dyDescent="0.35">
      <c r="A652">
        <v>650</v>
      </c>
      <c r="B652" t="s">
        <v>1058</v>
      </c>
      <c r="C652" t="s">
        <v>61</v>
      </c>
      <c r="D652">
        <v>36.527760700000002</v>
      </c>
      <c r="E652">
        <v>-87.358870300000007</v>
      </c>
      <c r="F652" t="s">
        <v>398</v>
      </c>
      <c r="G652" t="s">
        <v>791</v>
      </c>
      <c r="H652">
        <v>47125</v>
      </c>
      <c r="I652" t="b">
        <v>0</v>
      </c>
      <c r="J652" t="b">
        <v>0</v>
      </c>
      <c r="K652">
        <f>VLOOKUP(H652,county_brewery_ml!A$2:N$1285,13,FALSE)</f>
        <v>0</v>
      </c>
      <c r="L652">
        <f>VLOOKUP(H652,county_brewery_ml!A$2:N$1285,14,FALSE)</f>
        <v>1</v>
      </c>
    </row>
    <row r="653" spans="1:12" x14ac:dyDescent="0.35">
      <c r="A653">
        <v>651</v>
      </c>
      <c r="B653" t="s">
        <v>1059</v>
      </c>
      <c r="C653" t="s">
        <v>22</v>
      </c>
      <c r="D653">
        <v>36.188837999999997</v>
      </c>
      <c r="E653">
        <v>-86.729011</v>
      </c>
      <c r="F653" t="s">
        <v>805</v>
      </c>
      <c r="G653" t="s">
        <v>791</v>
      </c>
      <c r="H653">
        <v>47037</v>
      </c>
      <c r="I653" t="b">
        <v>0</v>
      </c>
      <c r="J653" t="b">
        <v>0</v>
      </c>
      <c r="K653">
        <f>VLOOKUP(H653,county_brewery_ml!A$2:N$1285,13,FALSE)</f>
        <v>1</v>
      </c>
      <c r="L653">
        <f>VLOOKUP(H653,county_brewery_ml!A$2:N$1285,14,FALSE)</f>
        <v>1</v>
      </c>
    </row>
    <row r="654" spans="1:12" x14ac:dyDescent="0.35">
      <c r="A654">
        <v>652</v>
      </c>
      <c r="B654" t="s">
        <v>1060</v>
      </c>
      <c r="C654" t="s">
        <v>22</v>
      </c>
      <c r="D654">
        <v>30.942959890000001</v>
      </c>
      <c r="E654">
        <v>-97.537031330000005</v>
      </c>
      <c r="F654" t="s">
        <v>1061</v>
      </c>
      <c r="G654" t="s">
        <v>808</v>
      </c>
      <c r="H654">
        <v>48027</v>
      </c>
      <c r="I654" t="b">
        <v>0</v>
      </c>
      <c r="J654" t="b">
        <v>0</v>
      </c>
      <c r="K654">
        <f>VLOOKUP(H654,county_brewery_ml!A$2:N$1285,13,FALSE)</f>
        <v>0</v>
      </c>
      <c r="L654">
        <f>VLOOKUP(H654,county_brewery_ml!A$2:N$1285,14,FALSE)</f>
        <v>0</v>
      </c>
    </row>
    <row r="655" spans="1:12" x14ac:dyDescent="0.35">
      <c r="A655">
        <v>653</v>
      </c>
      <c r="B655" t="s">
        <v>1062</v>
      </c>
      <c r="C655" t="s">
        <v>61</v>
      </c>
      <c r="D655">
        <v>30.271128600000001</v>
      </c>
      <c r="E655">
        <v>-97.743699500000005</v>
      </c>
      <c r="F655" t="s">
        <v>1063</v>
      </c>
      <c r="G655" t="s">
        <v>808</v>
      </c>
      <c r="H655">
        <v>48453</v>
      </c>
      <c r="I655" t="b">
        <v>0</v>
      </c>
      <c r="J655" t="b">
        <v>0</v>
      </c>
      <c r="K655">
        <f>VLOOKUP(H655,county_brewery_ml!A$2:N$1285,13,FALSE)</f>
        <v>1</v>
      </c>
      <c r="L655">
        <f>VLOOKUP(H655,county_brewery_ml!A$2:N$1285,14,FALSE)</f>
        <v>1</v>
      </c>
    </row>
    <row r="656" spans="1:12" x14ac:dyDescent="0.35">
      <c r="A656">
        <v>654</v>
      </c>
      <c r="B656" t="s">
        <v>1064</v>
      </c>
      <c r="C656" t="s">
        <v>61</v>
      </c>
      <c r="D656">
        <v>31.845714900000001</v>
      </c>
      <c r="E656">
        <v>-102.367687</v>
      </c>
      <c r="F656" t="s">
        <v>1065</v>
      </c>
      <c r="G656" t="s">
        <v>808</v>
      </c>
      <c r="H656">
        <v>48135</v>
      </c>
      <c r="I656" t="b">
        <v>0</v>
      </c>
      <c r="J656" t="b">
        <v>0</v>
      </c>
      <c r="K656">
        <f>VLOOKUP(H656,county_brewery_ml!A$2:N$1285,13,FALSE)</f>
        <v>0</v>
      </c>
      <c r="L656">
        <f>VLOOKUP(H656,county_brewery_ml!A$2:N$1285,14,FALSE)</f>
        <v>0</v>
      </c>
    </row>
    <row r="657" spans="1:12" x14ac:dyDescent="0.35">
      <c r="A657">
        <v>655</v>
      </c>
      <c r="B657" t="s">
        <v>1066</v>
      </c>
      <c r="C657" t="s">
        <v>22</v>
      </c>
      <c r="D657">
        <v>32.888422849999998</v>
      </c>
      <c r="E657">
        <v>-96.681372600000003</v>
      </c>
      <c r="F657" t="s">
        <v>810</v>
      </c>
      <c r="G657" t="s">
        <v>808</v>
      </c>
      <c r="H657">
        <v>48113</v>
      </c>
      <c r="I657" t="b">
        <v>0</v>
      </c>
      <c r="J657" t="b">
        <v>0</v>
      </c>
      <c r="K657">
        <f>VLOOKUP(H657,county_brewery_ml!A$2:N$1285,13,FALSE)</f>
        <v>1</v>
      </c>
      <c r="L657">
        <f>VLOOKUP(H657,county_brewery_ml!A$2:N$1285,14,FALSE)</f>
        <v>0</v>
      </c>
    </row>
    <row r="658" spans="1:12" x14ac:dyDescent="0.35">
      <c r="A658">
        <v>656</v>
      </c>
      <c r="B658" t="s">
        <v>1067</v>
      </c>
      <c r="C658" t="s">
        <v>61</v>
      </c>
      <c r="D658">
        <v>30.508234999999999</v>
      </c>
      <c r="E658">
        <v>-97.678893400000007</v>
      </c>
      <c r="F658" t="s">
        <v>1068</v>
      </c>
      <c r="G658" t="s">
        <v>808</v>
      </c>
      <c r="H658">
        <v>48491</v>
      </c>
      <c r="I658" t="b">
        <v>0</v>
      </c>
      <c r="J658" t="b">
        <v>0</v>
      </c>
      <c r="K658">
        <f>VLOOKUP(H658,county_brewery_ml!A$2:N$1285,13,FALSE)</f>
        <v>1</v>
      </c>
      <c r="L658">
        <f>VLOOKUP(H658,county_brewery_ml!A$2:N$1285,14,FALSE)</f>
        <v>1</v>
      </c>
    </row>
    <row r="659" spans="1:12" x14ac:dyDescent="0.35">
      <c r="A659">
        <v>657</v>
      </c>
      <c r="B659" t="s">
        <v>1069</v>
      </c>
      <c r="C659" t="s">
        <v>61</v>
      </c>
      <c r="D659">
        <v>35.207218500000003</v>
      </c>
      <c r="E659">
        <v>-101.8338246</v>
      </c>
      <c r="F659" t="s">
        <v>1070</v>
      </c>
      <c r="G659" t="s">
        <v>808</v>
      </c>
      <c r="H659">
        <v>48375</v>
      </c>
      <c r="I659" t="b">
        <v>0</v>
      </c>
      <c r="J659" t="b">
        <v>0</v>
      </c>
      <c r="K659">
        <f>VLOOKUP(H659,county_brewery_ml!A$2:N$1285,13,FALSE)</f>
        <v>0</v>
      </c>
      <c r="L659">
        <f>VLOOKUP(H659,county_brewery_ml!A$2:N$1285,14,FALSE)</f>
        <v>0</v>
      </c>
    </row>
    <row r="660" spans="1:12" x14ac:dyDescent="0.35">
      <c r="A660">
        <v>658</v>
      </c>
      <c r="B660" t="s">
        <v>1071</v>
      </c>
      <c r="C660" t="s">
        <v>61</v>
      </c>
      <c r="D660">
        <v>32.776271899999998</v>
      </c>
      <c r="E660">
        <v>-96.796855899999997</v>
      </c>
      <c r="F660" t="s">
        <v>810</v>
      </c>
      <c r="G660" t="s">
        <v>808</v>
      </c>
      <c r="H660">
        <v>48113</v>
      </c>
      <c r="I660" t="b">
        <v>0</v>
      </c>
      <c r="J660" t="b">
        <v>0</v>
      </c>
      <c r="K660">
        <f>VLOOKUP(H660,county_brewery_ml!A$2:N$1285,13,FALSE)</f>
        <v>1</v>
      </c>
      <c r="L660">
        <f>VLOOKUP(H660,county_brewery_ml!A$2:N$1285,14,FALSE)</f>
        <v>0</v>
      </c>
    </row>
    <row r="661" spans="1:12" x14ac:dyDescent="0.35">
      <c r="A661">
        <v>659</v>
      </c>
      <c r="B661" t="s">
        <v>1072</v>
      </c>
      <c r="C661" t="s">
        <v>40</v>
      </c>
      <c r="D661">
        <v>40.145950800000001</v>
      </c>
      <c r="E661">
        <v>-111.6423717</v>
      </c>
      <c r="F661" t="s">
        <v>1073</v>
      </c>
      <c r="G661" t="s">
        <v>842</v>
      </c>
      <c r="H661">
        <v>49049</v>
      </c>
      <c r="I661" t="b">
        <v>0</v>
      </c>
      <c r="J661" t="b">
        <v>0</v>
      </c>
      <c r="K661">
        <f>VLOOKUP(H661,county_brewery_ml!A$2:N$1285,13,FALSE)</f>
        <v>0</v>
      </c>
      <c r="L661">
        <f>VLOOKUP(H661,county_brewery_ml!A$2:N$1285,14,FALSE)</f>
        <v>0</v>
      </c>
    </row>
    <row r="662" spans="1:12" x14ac:dyDescent="0.35">
      <c r="A662">
        <v>660</v>
      </c>
      <c r="B662" t="s">
        <v>1074</v>
      </c>
      <c r="C662" t="s">
        <v>61</v>
      </c>
      <c r="D662">
        <v>43.382294799999997</v>
      </c>
      <c r="E662">
        <v>-72.638427699999994</v>
      </c>
      <c r="F662" t="s">
        <v>852</v>
      </c>
      <c r="G662" t="s">
        <v>847</v>
      </c>
      <c r="H662">
        <v>50027</v>
      </c>
      <c r="I662" t="b">
        <v>0</v>
      </c>
      <c r="J662" t="b">
        <v>0</v>
      </c>
      <c r="K662">
        <f>VLOOKUP(H662,county_brewery_ml!A$2:N$1285,13,FALSE)</f>
        <v>0</v>
      </c>
      <c r="L662">
        <f>VLOOKUP(H662,county_brewery_ml!A$2:N$1285,14,FALSE)</f>
        <v>1</v>
      </c>
    </row>
    <row r="663" spans="1:12" x14ac:dyDescent="0.35">
      <c r="A663">
        <v>661</v>
      </c>
      <c r="B663" t="s">
        <v>1075</v>
      </c>
      <c r="C663" t="s">
        <v>40</v>
      </c>
      <c r="D663">
        <v>37.335850000000001</v>
      </c>
      <c r="E663">
        <v>-79.517849999999996</v>
      </c>
      <c r="F663" t="s">
        <v>1052</v>
      </c>
      <c r="G663" t="s">
        <v>855</v>
      </c>
      <c r="H663">
        <v>51019</v>
      </c>
      <c r="I663" t="b">
        <v>0</v>
      </c>
      <c r="J663" t="b">
        <v>0</v>
      </c>
      <c r="K663">
        <f>VLOOKUP(H663,county_brewery_ml!A$2:N$1285,13,FALSE)</f>
        <v>0</v>
      </c>
      <c r="L663">
        <f>VLOOKUP(H663,county_brewery_ml!A$2:N$1285,14,FALSE)</f>
        <v>0</v>
      </c>
    </row>
    <row r="664" spans="1:12" x14ac:dyDescent="0.35">
      <c r="A664">
        <v>662</v>
      </c>
      <c r="B664" t="s">
        <v>1076</v>
      </c>
      <c r="C664" t="s">
        <v>61</v>
      </c>
      <c r="D664">
        <v>37.709356399999997</v>
      </c>
      <c r="E664">
        <v>-77.153592799999998</v>
      </c>
      <c r="F664" t="s">
        <v>1077</v>
      </c>
      <c r="G664" t="s">
        <v>855</v>
      </c>
      <c r="H664">
        <v>51101</v>
      </c>
      <c r="I664" t="b">
        <v>0</v>
      </c>
      <c r="J664" t="b">
        <v>0</v>
      </c>
      <c r="K664">
        <f>VLOOKUP(H664,county_brewery_ml!A$2:N$1285,13,FALSE)</f>
        <v>0</v>
      </c>
      <c r="L664">
        <f>VLOOKUP(H664,county_brewery_ml!A$2:N$1285,14,FALSE)</f>
        <v>0</v>
      </c>
    </row>
    <row r="665" spans="1:12" x14ac:dyDescent="0.35">
      <c r="A665">
        <v>663</v>
      </c>
      <c r="B665" t="s">
        <v>1078</v>
      </c>
      <c r="C665" t="s">
        <v>22</v>
      </c>
      <c r="D665">
        <v>39.137048950000001</v>
      </c>
      <c r="E665">
        <v>-77.714911849999993</v>
      </c>
      <c r="F665" t="s">
        <v>857</v>
      </c>
      <c r="G665" t="s">
        <v>855</v>
      </c>
      <c r="H665">
        <v>51107</v>
      </c>
      <c r="I665" t="b">
        <v>0</v>
      </c>
      <c r="J665" t="b">
        <v>0</v>
      </c>
      <c r="K665">
        <f>VLOOKUP(H665,county_brewery_ml!A$2:N$1285,13,FALSE)</f>
        <v>1</v>
      </c>
      <c r="L665">
        <f>VLOOKUP(H665,county_brewery_ml!A$2:N$1285,14,FALSE)</f>
        <v>1</v>
      </c>
    </row>
    <row r="666" spans="1:12" x14ac:dyDescent="0.35">
      <c r="A666">
        <v>664</v>
      </c>
      <c r="B666" t="s">
        <v>1079</v>
      </c>
      <c r="C666" t="s">
        <v>22</v>
      </c>
      <c r="D666">
        <v>38.026115900000001</v>
      </c>
      <c r="E666">
        <v>-78.482024800000005</v>
      </c>
      <c r="F666" t="s">
        <v>872</v>
      </c>
      <c r="G666" t="s">
        <v>855</v>
      </c>
      <c r="H666">
        <v>51540</v>
      </c>
      <c r="I666" t="b">
        <v>0</v>
      </c>
      <c r="J666" t="b">
        <v>0</v>
      </c>
      <c r="K666">
        <f>VLOOKUP(H666,county_brewery_ml!A$2:N$1285,13,FALSE)</f>
        <v>1</v>
      </c>
      <c r="L666">
        <f>VLOOKUP(H666,county_brewery_ml!A$2:N$1285,14,FALSE)</f>
        <v>1</v>
      </c>
    </row>
    <row r="667" spans="1:12" x14ac:dyDescent="0.35">
      <c r="A667">
        <v>665</v>
      </c>
      <c r="B667" t="s">
        <v>1080</v>
      </c>
      <c r="C667" t="s">
        <v>40</v>
      </c>
      <c r="D667">
        <v>47.681411699999998</v>
      </c>
      <c r="E667">
        <v>-117.3883792</v>
      </c>
      <c r="F667" t="s">
        <v>913</v>
      </c>
      <c r="G667" t="s">
        <v>883</v>
      </c>
      <c r="H667">
        <v>53063</v>
      </c>
      <c r="I667" t="b">
        <v>0</v>
      </c>
      <c r="J667" t="b">
        <v>0</v>
      </c>
      <c r="K667">
        <f>VLOOKUP(H667,county_brewery_ml!A$2:N$1285,13,FALSE)</f>
        <v>0</v>
      </c>
      <c r="L667">
        <f>VLOOKUP(H667,county_brewery_ml!A$2:N$1285,14,FALSE)</f>
        <v>1</v>
      </c>
    </row>
    <row r="668" spans="1:12" x14ac:dyDescent="0.35">
      <c r="A668">
        <v>666</v>
      </c>
      <c r="B668" t="s">
        <v>1081</v>
      </c>
      <c r="C668" t="s">
        <v>22</v>
      </c>
      <c r="D668">
        <v>47.448049599999997</v>
      </c>
      <c r="E668">
        <v>-122.46066999999999</v>
      </c>
      <c r="F668" t="s">
        <v>902</v>
      </c>
      <c r="G668" t="s">
        <v>883</v>
      </c>
      <c r="H668">
        <v>53033</v>
      </c>
      <c r="I668" t="b">
        <v>0</v>
      </c>
      <c r="J668" t="b">
        <v>0</v>
      </c>
      <c r="K668">
        <f>VLOOKUP(H668,county_brewery_ml!A$2:N$1285,13,FALSE)</f>
        <v>1</v>
      </c>
      <c r="L668">
        <f>VLOOKUP(H668,county_brewery_ml!A$2:N$1285,14,FALSE)</f>
        <v>1</v>
      </c>
    </row>
    <row r="669" spans="1:12" x14ac:dyDescent="0.35">
      <c r="A669">
        <v>667</v>
      </c>
      <c r="B669" t="s">
        <v>1082</v>
      </c>
      <c r="C669" t="s">
        <v>61</v>
      </c>
      <c r="D669">
        <v>47.204779299999998</v>
      </c>
      <c r="E669">
        <v>-121.99163710000001</v>
      </c>
      <c r="F669" t="s">
        <v>902</v>
      </c>
      <c r="G669" t="s">
        <v>883</v>
      </c>
      <c r="H669">
        <v>53033</v>
      </c>
      <c r="I669" t="b">
        <v>0</v>
      </c>
      <c r="J669" t="b">
        <v>0</v>
      </c>
      <c r="K669">
        <f>VLOOKUP(H669,county_brewery_ml!A$2:N$1285,13,FALSE)</f>
        <v>1</v>
      </c>
      <c r="L669">
        <f>VLOOKUP(H669,county_brewery_ml!A$2:N$1285,14,FALSE)</f>
        <v>1</v>
      </c>
    </row>
    <row r="670" spans="1:12" x14ac:dyDescent="0.35">
      <c r="A670">
        <v>668</v>
      </c>
      <c r="B670" t="s">
        <v>1083</v>
      </c>
      <c r="C670" t="s">
        <v>22</v>
      </c>
      <c r="D670">
        <v>47.567800800000001</v>
      </c>
      <c r="E670">
        <v>-122.3354879</v>
      </c>
      <c r="F670" t="s">
        <v>902</v>
      </c>
      <c r="G670" t="s">
        <v>883</v>
      </c>
      <c r="H670">
        <v>53033</v>
      </c>
      <c r="I670" t="b">
        <v>0</v>
      </c>
      <c r="J670" t="b">
        <v>0</v>
      </c>
      <c r="K670">
        <f>VLOOKUP(H670,county_brewery_ml!A$2:N$1285,13,FALSE)</f>
        <v>1</v>
      </c>
      <c r="L670">
        <f>VLOOKUP(H670,county_brewery_ml!A$2:N$1285,14,FALSE)</f>
        <v>1</v>
      </c>
    </row>
    <row r="671" spans="1:12" x14ac:dyDescent="0.35">
      <c r="A671">
        <v>669</v>
      </c>
      <c r="B671" t="s">
        <v>1084</v>
      </c>
      <c r="C671" t="s">
        <v>22</v>
      </c>
      <c r="D671">
        <v>46.610102210000001</v>
      </c>
      <c r="E671">
        <v>-120.51391270000001</v>
      </c>
      <c r="F671" t="s">
        <v>887</v>
      </c>
      <c r="G671" t="s">
        <v>883</v>
      </c>
      <c r="H671">
        <v>53077</v>
      </c>
      <c r="I671" t="b">
        <v>0</v>
      </c>
      <c r="J671" t="b">
        <v>0</v>
      </c>
      <c r="K671">
        <f>VLOOKUP(H671,county_brewery_ml!A$2:N$1285,13,FALSE)</f>
        <v>0</v>
      </c>
      <c r="L671">
        <f>VLOOKUP(H671,county_brewery_ml!A$2:N$1285,14,FALSE)</f>
        <v>0</v>
      </c>
    </row>
    <row r="672" spans="1:12" x14ac:dyDescent="0.35">
      <c r="A672">
        <v>670</v>
      </c>
      <c r="B672" t="s">
        <v>1085</v>
      </c>
      <c r="C672" t="s">
        <v>22</v>
      </c>
      <c r="D672">
        <v>42.679307940000001</v>
      </c>
      <c r="E672">
        <v>-89.049726890000002</v>
      </c>
      <c r="F672" t="s">
        <v>1086</v>
      </c>
      <c r="G672" t="s">
        <v>931</v>
      </c>
      <c r="H672">
        <v>55105</v>
      </c>
      <c r="I672" t="b">
        <v>0</v>
      </c>
      <c r="J672" t="b">
        <v>0</v>
      </c>
      <c r="K672">
        <f>VLOOKUP(H672,county_brewery_ml!A$2:N$1285,13,FALSE)</f>
        <v>0</v>
      </c>
      <c r="L672">
        <f>VLOOKUP(H672,county_brewery_ml!A$2:N$1285,14,FALSE)</f>
        <v>0</v>
      </c>
    </row>
    <row r="673" spans="1:12" x14ac:dyDescent="0.35">
      <c r="A673">
        <v>671</v>
      </c>
      <c r="B673" t="s">
        <v>1087</v>
      </c>
      <c r="C673" t="s">
        <v>61</v>
      </c>
      <c r="D673">
        <v>30.6749127</v>
      </c>
      <c r="E673">
        <v>-87.915272400000006</v>
      </c>
      <c r="F673" t="s">
        <v>1088</v>
      </c>
      <c r="G673" t="s">
        <v>24</v>
      </c>
      <c r="H673">
        <v>1003</v>
      </c>
      <c r="I673" t="b">
        <v>0</v>
      </c>
      <c r="J673" t="b">
        <v>0</v>
      </c>
      <c r="K673">
        <f>VLOOKUP(H673,county_brewery_ml!A$2:N$1285,13,FALSE)</f>
        <v>0</v>
      </c>
      <c r="L673">
        <f>VLOOKUP(H673,county_brewery_ml!A$2:N$1285,14,FALSE)</f>
        <v>0</v>
      </c>
    </row>
    <row r="674" spans="1:12" x14ac:dyDescent="0.35">
      <c r="A674">
        <v>672</v>
      </c>
      <c r="B674" t="s">
        <v>1089</v>
      </c>
      <c r="C674" t="s">
        <v>22</v>
      </c>
      <c r="D674">
        <v>34.016888000000002</v>
      </c>
      <c r="E674">
        <v>-86.005005999999995</v>
      </c>
      <c r="F674" t="s">
        <v>1090</v>
      </c>
      <c r="G674" t="s">
        <v>24</v>
      </c>
      <c r="H674">
        <v>1055</v>
      </c>
      <c r="I674" t="b">
        <v>0</v>
      </c>
      <c r="J674" t="b">
        <v>0</v>
      </c>
      <c r="K674">
        <f>VLOOKUP(H674,county_brewery_ml!A$2:N$1285,13,FALSE)</f>
        <v>0</v>
      </c>
      <c r="L674">
        <f>VLOOKUP(H674,county_brewery_ml!A$2:N$1285,14,FALSE)</f>
        <v>0</v>
      </c>
    </row>
    <row r="675" spans="1:12" x14ac:dyDescent="0.35">
      <c r="A675">
        <v>673</v>
      </c>
      <c r="B675" t="s">
        <v>1091</v>
      </c>
      <c r="C675" t="s">
        <v>40</v>
      </c>
      <c r="D675">
        <v>34.732723649999997</v>
      </c>
      <c r="E675">
        <v>-86.585839309999997</v>
      </c>
      <c r="F675" t="s">
        <v>27</v>
      </c>
      <c r="G675" t="s">
        <v>24</v>
      </c>
      <c r="H675">
        <v>1089</v>
      </c>
      <c r="I675" t="b">
        <v>0</v>
      </c>
      <c r="J675" t="b">
        <v>0</v>
      </c>
      <c r="K675">
        <f>VLOOKUP(H675,county_brewery_ml!A$2:N$1285,13,FALSE)</f>
        <v>0</v>
      </c>
      <c r="L675">
        <f>VLOOKUP(H675,county_brewery_ml!A$2:N$1285,14,FALSE)</f>
        <v>1</v>
      </c>
    </row>
    <row r="676" spans="1:12" x14ac:dyDescent="0.35">
      <c r="A676">
        <v>674</v>
      </c>
      <c r="B676" t="s">
        <v>1092</v>
      </c>
      <c r="C676" t="s">
        <v>22</v>
      </c>
      <c r="D676">
        <v>30.278051000000001</v>
      </c>
      <c r="E676">
        <v>-87.683038999999994</v>
      </c>
      <c r="F676" t="s">
        <v>1088</v>
      </c>
      <c r="G676" t="s">
        <v>24</v>
      </c>
      <c r="H676">
        <v>1003</v>
      </c>
      <c r="I676" t="b">
        <v>0</v>
      </c>
      <c r="J676" t="b">
        <v>0</v>
      </c>
      <c r="K676">
        <f>VLOOKUP(H676,county_brewery_ml!A$2:N$1285,13,FALSE)</f>
        <v>0</v>
      </c>
      <c r="L676">
        <f>VLOOKUP(H676,county_brewery_ml!A$2:N$1285,14,FALSE)</f>
        <v>0</v>
      </c>
    </row>
    <row r="677" spans="1:12" x14ac:dyDescent="0.35">
      <c r="A677">
        <v>675</v>
      </c>
      <c r="B677" t="s">
        <v>1093</v>
      </c>
      <c r="C677" t="s">
        <v>22</v>
      </c>
      <c r="D677">
        <v>33.526522999999997</v>
      </c>
      <c r="E677">
        <v>-86.764420999999999</v>
      </c>
      <c r="F677" t="s">
        <v>23</v>
      </c>
      <c r="G677" t="s">
        <v>24</v>
      </c>
      <c r="H677">
        <v>1073</v>
      </c>
      <c r="I677" t="b">
        <v>0</v>
      </c>
      <c r="J677" t="b">
        <v>0</v>
      </c>
      <c r="K677">
        <f>VLOOKUP(H677,county_brewery_ml!A$2:N$1285,13,FALSE)</f>
        <v>0</v>
      </c>
      <c r="L677">
        <f>VLOOKUP(H677,county_brewery_ml!A$2:N$1285,14,FALSE)</f>
        <v>0</v>
      </c>
    </row>
    <row r="678" spans="1:12" x14ac:dyDescent="0.35">
      <c r="A678">
        <v>676</v>
      </c>
      <c r="B678" t="s">
        <v>1094</v>
      </c>
      <c r="C678" t="s">
        <v>22</v>
      </c>
      <c r="D678">
        <v>32.470849729999998</v>
      </c>
      <c r="E678">
        <v>-84.998549740000001</v>
      </c>
      <c r="F678" t="s">
        <v>1095</v>
      </c>
      <c r="G678" t="s">
        <v>24</v>
      </c>
      <c r="H678">
        <v>1113</v>
      </c>
      <c r="I678" t="b">
        <v>0</v>
      </c>
      <c r="J678" t="b">
        <v>0</v>
      </c>
      <c r="K678">
        <f>VLOOKUP(H678,county_brewery_ml!A$2:N$1285,13,FALSE)</f>
        <v>0</v>
      </c>
      <c r="L678">
        <f>VLOOKUP(H678,county_brewery_ml!A$2:N$1285,14,FALSE)</f>
        <v>0</v>
      </c>
    </row>
    <row r="679" spans="1:12" x14ac:dyDescent="0.35">
      <c r="A679">
        <v>677</v>
      </c>
      <c r="B679" t="s">
        <v>1096</v>
      </c>
      <c r="C679" t="s">
        <v>22</v>
      </c>
      <c r="D679">
        <v>33.460205000000002</v>
      </c>
      <c r="E679">
        <v>-86.954127</v>
      </c>
      <c r="F679" t="s">
        <v>23</v>
      </c>
      <c r="G679" t="s">
        <v>24</v>
      </c>
      <c r="H679">
        <v>1073</v>
      </c>
      <c r="I679" t="b">
        <v>0</v>
      </c>
      <c r="J679" t="b">
        <v>0</v>
      </c>
      <c r="K679">
        <f>VLOOKUP(H679,county_brewery_ml!A$2:N$1285,13,FALSE)</f>
        <v>0</v>
      </c>
      <c r="L679">
        <f>VLOOKUP(H679,county_brewery_ml!A$2:N$1285,14,FALSE)</f>
        <v>0</v>
      </c>
    </row>
    <row r="680" spans="1:12" x14ac:dyDescent="0.35">
      <c r="A680">
        <v>678</v>
      </c>
      <c r="B680" t="s">
        <v>1097</v>
      </c>
      <c r="C680" t="s">
        <v>61</v>
      </c>
      <c r="D680">
        <v>33.520682399999998</v>
      </c>
      <c r="E680">
        <v>-86.802432600000003</v>
      </c>
      <c r="F680" t="s">
        <v>23</v>
      </c>
      <c r="G680" t="s">
        <v>24</v>
      </c>
      <c r="H680">
        <v>1073</v>
      </c>
      <c r="I680" t="b">
        <v>0</v>
      </c>
      <c r="J680" t="b">
        <v>0</v>
      </c>
      <c r="K680">
        <f>VLOOKUP(H680,county_brewery_ml!A$2:N$1285,13,FALSE)</f>
        <v>0</v>
      </c>
      <c r="L680">
        <f>VLOOKUP(H680,county_brewery_ml!A$2:N$1285,14,FALSE)</f>
        <v>0</v>
      </c>
    </row>
    <row r="681" spans="1:12" x14ac:dyDescent="0.35">
      <c r="A681">
        <v>679</v>
      </c>
      <c r="B681" t="s">
        <v>1098</v>
      </c>
      <c r="C681" t="s">
        <v>22</v>
      </c>
      <c r="D681">
        <v>33.210617550000002</v>
      </c>
      <c r="E681">
        <v>-87.565915000000004</v>
      </c>
      <c r="F681" t="s">
        <v>91</v>
      </c>
      <c r="G681" t="s">
        <v>24</v>
      </c>
      <c r="H681">
        <v>1125</v>
      </c>
      <c r="I681" t="b">
        <v>0</v>
      </c>
      <c r="J681" t="b">
        <v>0</v>
      </c>
      <c r="K681">
        <f>VLOOKUP(H681,county_brewery_ml!A$2:N$1285,13,FALSE)</f>
        <v>0</v>
      </c>
      <c r="L681">
        <f>VLOOKUP(H681,county_brewery_ml!A$2:N$1285,14,FALSE)</f>
        <v>0</v>
      </c>
    </row>
    <row r="682" spans="1:12" x14ac:dyDescent="0.35">
      <c r="A682">
        <v>680</v>
      </c>
      <c r="B682" t="s">
        <v>1099</v>
      </c>
      <c r="C682" t="s">
        <v>22</v>
      </c>
      <c r="D682">
        <v>34.804129500000002</v>
      </c>
      <c r="E682">
        <v>-87.659705290000005</v>
      </c>
      <c r="F682" t="s">
        <v>1100</v>
      </c>
      <c r="G682" t="s">
        <v>24</v>
      </c>
      <c r="H682">
        <v>1077</v>
      </c>
      <c r="I682" t="b">
        <v>0</v>
      </c>
      <c r="J682" t="b">
        <v>0</v>
      </c>
      <c r="K682">
        <f>VLOOKUP(H682,county_brewery_ml!A$2:N$1285,13,FALSE)</f>
        <v>0</v>
      </c>
      <c r="L682">
        <f>VLOOKUP(H682,county_brewery_ml!A$2:N$1285,14,FALSE)</f>
        <v>0</v>
      </c>
    </row>
    <row r="683" spans="1:12" x14ac:dyDescent="0.35">
      <c r="A683">
        <v>681</v>
      </c>
      <c r="B683" t="s">
        <v>1101</v>
      </c>
      <c r="C683" t="s">
        <v>61</v>
      </c>
      <c r="D683">
        <v>30.694356599999999</v>
      </c>
      <c r="E683">
        <v>-88.043054100000006</v>
      </c>
      <c r="F683" t="s">
        <v>1102</v>
      </c>
      <c r="G683" t="s">
        <v>24</v>
      </c>
      <c r="H683">
        <v>1097</v>
      </c>
      <c r="I683" t="b">
        <v>0</v>
      </c>
      <c r="J683" t="b">
        <v>0</v>
      </c>
      <c r="K683">
        <f>VLOOKUP(H683,county_brewery_ml!A$2:N$1285,13,FALSE)</f>
        <v>0</v>
      </c>
      <c r="L683">
        <f>VLOOKUP(H683,county_brewery_ml!A$2:N$1285,14,FALSE)</f>
        <v>0</v>
      </c>
    </row>
    <row r="684" spans="1:12" x14ac:dyDescent="0.35">
      <c r="A684">
        <v>682</v>
      </c>
      <c r="B684" t="s">
        <v>1103</v>
      </c>
      <c r="C684" t="s">
        <v>61</v>
      </c>
      <c r="D684">
        <v>33.520682399999998</v>
      </c>
      <c r="E684">
        <v>-86.802432600000003</v>
      </c>
      <c r="F684" t="s">
        <v>23</v>
      </c>
      <c r="G684" t="s">
        <v>24</v>
      </c>
      <c r="H684">
        <v>1073</v>
      </c>
      <c r="I684" t="b">
        <v>0</v>
      </c>
      <c r="J684" t="b">
        <v>0</v>
      </c>
      <c r="K684">
        <f>VLOOKUP(H684,county_brewery_ml!A$2:N$1285,13,FALSE)</f>
        <v>0</v>
      </c>
      <c r="L684">
        <f>VLOOKUP(H684,county_brewery_ml!A$2:N$1285,14,FALSE)</f>
        <v>0</v>
      </c>
    </row>
    <row r="685" spans="1:12" x14ac:dyDescent="0.35">
      <c r="A685">
        <v>683</v>
      </c>
      <c r="B685" t="s">
        <v>1104</v>
      </c>
      <c r="C685" t="s">
        <v>61</v>
      </c>
      <c r="D685">
        <v>34.729846999999999</v>
      </c>
      <c r="E685">
        <v>-86.585901100000001</v>
      </c>
      <c r="F685" t="s">
        <v>27</v>
      </c>
      <c r="G685" t="s">
        <v>24</v>
      </c>
      <c r="H685">
        <v>1089</v>
      </c>
      <c r="I685" t="b">
        <v>0</v>
      </c>
      <c r="J685" t="b">
        <v>0</v>
      </c>
      <c r="K685">
        <f>VLOOKUP(H685,county_brewery_ml!A$2:N$1285,13,FALSE)</f>
        <v>0</v>
      </c>
      <c r="L685">
        <f>VLOOKUP(H685,county_brewery_ml!A$2:N$1285,14,FALSE)</f>
        <v>1</v>
      </c>
    </row>
    <row r="686" spans="1:12" x14ac:dyDescent="0.35">
      <c r="A686">
        <v>684</v>
      </c>
      <c r="B686" t="s">
        <v>1105</v>
      </c>
      <c r="C686" t="s">
        <v>40</v>
      </c>
      <c r="D686">
        <v>33.660167100000002</v>
      </c>
      <c r="E686">
        <v>-85.833774050000002</v>
      </c>
      <c r="F686" t="s">
        <v>1106</v>
      </c>
      <c r="G686" t="s">
        <v>24</v>
      </c>
      <c r="H686">
        <v>1015</v>
      </c>
      <c r="I686" t="b">
        <v>0</v>
      </c>
      <c r="J686" t="b">
        <v>0</v>
      </c>
      <c r="K686">
        <f>VLOOKUP(H686,county_brewery_ml!A$2:N$1285,13,FALSE)</f>
        <v>0</v>
      </c>
      <c r="L686">
        <f>VLOOKUP(H686,county_brewery_ml!A$2:N$1285,14,FALSE)</f>
        <v>0</v>
      </c>
    </row>
    <row r="687" spans="1:12" x14ac:dyDescent="0.35">
      <c r="A687">
        <v>685</v>
      </c>
      <c r="B687" t="s">
        <v>1107</v>
      </c>
      <c r="C687" t="s">
        <v>22</v>
      </c>
      <c r="D687">
        <v>34.604120649999999</v>
      </c>
      <c r="E687">
        <v>-86.986633019999999</v>
      </c>
      <c r="F687" t="s">
        <v>1108</v>
      </c>
      <c r="G687" t="s">
        <v>24</v>
      </c>
      <c r="H687">
        <v>1103</v>
      </c>
      <c r="I687" t="b">
        <v>0</v>
      </c>
      <c r="J687" t="b">
        <v>0</v>
      </c>
      <c r="K687">
        <f>VLOOKUP(H687,county_brewery_ml!A$2:N$1285,13,FALSE)</f>
        <v>0</v>
      </c>
      <c r="L687">
        <f>VLOOKUP(H687,county_brewery_ml!A$2:N$1285,14,FALSE)</f>
        <v>0</v>
      </c>
    </row>
    <row r="688" spans="1:12" x14ac:dyDescent="0.35">
      <c r="A688">
        <v>686</v>
      </c>
      <c r="B688" t="s">
        <v>1109</v>
      </c>
      <c r="C688" t="s">
        <v>22</v>
      </c>
      <c r="D688">
        <v>33.199974740000002</v>
      </c>
      <c r="E688">
        <v>-87.543736150000001</v>
      </c>
      <c r="F688" t="s">
        <v>91</v>
      </c>
      <c r="G688" t="s">
        <v>24</v>
      </c>
      <c r="H688">
        <v>1125</v>
      </c>
      <c r="I688" t="b">
        <v>0</v>
      </c>
      <c r="J688" t="b">
        <v>0</v>
      </c>
      <c r="K688">
        <f>VLOOKUP(H688,county_brewery_ml!A$2:N$1285,13,FALSE)</f>
        <v>0</v>
      </c>
      <c r="L688">
        <f>VLOOKUP(H688,county_brewery_ml!A$2:N$1285,14,FALSE)</f>
        <v>0</v>
      </c>
    </row>
    <row r="689" spans="1:12" x14ac:dyDescent="0.35">
      <c r="A689">
        <v>687</v>
      </c>
      <c r="B689" t="s">
        <v>1110</v>
      </c>
      <c r="C689" t="s">
        <v>22</v>
      </c>
      <c r="D689">
        <v>30.516290999999999</v>
      </c>
      <c r="E689">
        <v>-87.898281999999995</v>
      </c>
      <c r="F689" t="s">
        <v>1088</v>
      </c>
      <c r="G689" t="s">
        <v>24</v>
      </c>
      <c r="H689">
        <v>1003</v>
      </c>
      <c r="I689" t="b">
        <v>0</v>
      </c>
      <c r="J689" t="b">
        <v>0</v>
      </c>
      <c r="K689">
        <f>VLOOKUP(H689,county_brewery_ml!A$2:N$1285,13,FALSE)</f>
        <v>0</v>
      </c>
      <c r="L689">
        <f>VLOOKUP(H689,county_brewery_ml!A$2:N$1285,14,FALSE)</f>
        <v>0</v>
      </c>
    </row>
    <row r="690" spans="1:12" x14ac:dyDescent="0.35">
      <c r="A690">
        <v>688</v>
      </c>
      <c r="B690" t="s">
        <v>1111</v>
      </c>
      <c r="C690" t="s">
        <v>61</v>
      </c>
      <c r="D690">
        <v>33.619626599999997</v>
      </c>
      <c r="E690">
        <v>-86.608434200000005</v>
      </c>
      <c r="F690" t="s">
        <v>23</v>
      </c>
      <c r="G690" t="s">
        <v>24</v>
      </c>
      <c r="H690">
        <v>1073</v>
      </c>
      <c r="I690" t="b">
        <v>0</v>
      </c>
      <c r="J690" t="b">
        <v>0</v>
      </c>
      <c r="K690">
        <f>VLOOKUP(H690,county_brewery_ml!A$2:N$1285,13,FALSE)</f>
        <v>0</v>
      </c>
      <c r="L690">
        <f>VLOOKUP(H690,county_brewery_ml!A$2:N$1285,14,FALSE)</f>
        <v>0</v>
      </c>
    </row>
    <row r="691" spans="1:12" x14ac:dyDescent="0.35">
      <c r="A691">
        <v>689</v>
      </c>
      <c r="B691" t="s">
        <v>1112</v>
      </c>
      <c r="C691" t="s">
        <v>22</v>
      </c>
      <c r="D691">
        <v>33.51415935</v>
      </c>
      <c r="E691">
        <v>-86.794061510000006</v>
      </c>
      <c r="F691" t="s">
        <v>23</v>
      </c>
      <c r="G691" t="s">
        <v>24</v>
      </c>
      <c r="H691">
        <v>1073</v>
      </c>
      <c r="I691" t="b">
        <v>0</v>
      </c>
      <c r="J691" t="b">
        <v>0</v>
      </c>
      <c r="K691">
        <f>VLOOKUP(H691,county_brewery_ml!A$2:N$1285,13,FALSE)</f>
        <v>0</v>
      </c>
      <c r="L691">
        <f>VLOOKUP(H691,county_brewery_ml!A$2:N$1285,14,FALSE)</f>
        <v>0</v>
      </c>
    </row>
    <row r="692" spans="1:12" x14ac:dyDescent="0.35">
      <c r="A692">
        <v>690</v>
      </c>
      <c r="B692" t="s">
        <v>1113</v>
      </c>
      <c r="C692" t="s">
        <v>22</v>
      </c>
      <c r="D692">
        <v>33.507594609999998</v>
      </c>
      <c r="E692">
        <v>-86.812179950000001</v>
      </c>
      <c r="F692" t="s">
        <v>23</v>
      </c>
      <c r="G692" t="s">
        <v>24</v>
      </c>
      <c r="H692">
        <v>1073</v>
      </c>
      <c r="I692" t="b">
        <v>0</v>
      </c>
      <c r="J692" t="b">
        <v>0</v>
      </c>
      <c r="K692">
        <f>VLOOKUP(H692,county_brewery_ml!A$2:N$1285,13,FALSE)</f>
        <v>0</v>
      </c>
      <c r="L692">
        <f>VLOOKUP(H692,county_brewery_ml!A$2:N$1285,14,FALSE)</f>
        <v>0</v>
      </c>
    </row>
    <row r="693" spans="1:12" x14ac:dyDescent="0.35">
      <c r="A693">
        <v>691</v>
      </c>
      <c r="B693" t="s">
        <v>1114</v>
      </c>
      <c r="C693" t="s">
        <v>37</v>
      </c>
      <c r="D693">
        <v>30.684743210000001</v>
      </c>
      <c r="E693">
        <v>-88.051261839999995</v>
      </c>
      <c r="F693" t="s">
        <v>1102</v>
      </c>
      <c r="G693" t="s">
        <v>24</v>
      </c>
      <c r="H693">
        <v>1097</v>
      </c>
      <c r="I693" t="b">
        <v>0</v>
      </c>
      <c r="J693" t="b">
        <v>0</v>
      </c>
      <c r="K693">
        <f>VLOOKUP(H693,county_brewery_ml!A$2:N$1285,13,FALSE)</f>
        <v>0</v>
      </c>
      <c r="L693">
        <f>VLOOKUP(H693,county_brewery_ml!A$2:N$1285,14,FALSE)</f>
        <v>0</v>
      </c>
    </row>
    <row r="694" spans="1:12" x14ac:dyDescent="0.35">
      <c r="A694">
        <v>692</v>
      </c>
      <c r="B694" t="s">
        <v>1115</v>
      </c>
      <c r="C694" t="s">
        <v>22</v>
      </c>
      <c r="D694">
        <v>34.727752299999999</v>
      </c>
      <c r="E694">
        <v>-86.593201399999998</v>
      </c>
      <c r="F694" t="s">
        <v>27</v>
      </c>
      <c r="G694" t="s">
        <v>24</v>
      </c>
      <c r="H694">
        <v>1089</v>
      </c>
      <c r="I694" t="b">
        <v>0</v>
      </c>
      <c r="J694" t="b">
        <v>0</v>
      </c>
      <c r="K694">
        <f>VLOOKUP(H694,county_brewery_ml!A$2:N$1285,13,FALSE)</f>
        <v>0</v>
      </c>
      <c r="L694">
        <f>VLOOKUP(H694,county_brewery_ml!A$2:N$1285,14,FALSE)</f>
        <v>1</v>
      </c>
    </row>
    <row r="695" spans="1:12" x14ac:dyDescent="0.35">
      <c r="A695">
        <v>693</v>
      </c>
      <c r="B695" t="s">
        <v>1116</v>
      </c>
      <c r="C695" t="s">
        <v>22</v>
      </c>
      <c r="D695">
        <v>34.746474999999997</v>
      </c>
      <c r="E695">
        <v>-86.585241999999994</v>
      </c>
      <c r="F695" t="s">
        <v>27</v>
      </c>
      <c r="G695" t="s">
        <v>24</v>
      </c>
      <c r="H695">
        <v>1089</v>
      </c>
      <c r="I695" t="b">
        <v>0</v>
      </c>
      <c r="J695" t="b">
        <v>0</v>
      </c>
      <c r="K695">
        <f>VLOOKUP(H695,county_brewery_ml!A$2:N$1285,13,FALSE)</f>
        <v>0</v>
      </c>
      <c r="L695">
        <f>VLOOKUP(H695,county_brewery_ml!A$2:N$1285,14,FALSE)</f>
        <v>1</v>
      </c>
    </row>
    <row r="696" spans="1:12" x14ac:dyDescent="0.35">
      <c r="A696">
        <v>694</v>
      </c>
      <c r="B696" t="s">
        <v>1117</v>
      </c>
      <c r="C696" t="s">
        <v>22</v>
      </c>
      <c r="D696">
        <v>34.338736840000003</v>
      </c>
      <c r="E696">
        <v>-86.312160349999999</v>
      </c>
      <c r="F696" t="s">
        <v>1118</v>
      </c>
      <c r="G696" t="s">
        <v>24</v>
      </c>
      <c r="H696">
        <v>1095</v>
      </c>
      <c r="I696" t="b">
        <v>0</v>
      </c>
      <c r="J696" t="b">
        <v>0</v>
      </c>
      <c r="K696">
        <f>VLOOKUP(H696,county_brewery_ml!A$2:N$1285,13,FALSE)</f>
        <v>0</v>
      </c>
      <c r="L696">
        <f>VLOOKUP(H696,county_brewery_ml!A$2:N$1285,14,FALSE)</f>
        <v>0</v>
      </c>
    </row>
    <row r="697" spans="1:12" x14ac:dyDescent="0.35">
      <c r="A697">
        <v>695</v>
      </c>
      <c r="B697" t="s">
        <v>1119</v>
      </c>
      <c r="C697" t="s">
        <v>22</v>
      </c>
      <c r="D697">
        <v>34.693293449999999</v>
      </c>
      <c r="E697">
        <v>-86.749224089999998</v>
      </c>
      <c r="F697" t="s">
        <v>27</v>
      </c>
      <c r="G697" t="s">
        <v>24</v>
      </c>
      <c r="H697">
        <v>1089</v>
      </c>
      <c r="I697" t="b">
        <v>0</v>
      </c>
      <c r="J697" t="b">
        <v>0</v>
      </c>
      <c r="K697">
        <f>VLOOKUP(H697,county_brewery_ml!A$2:N$1285,13,FALSE)</f>
        <v>0</v>
      </c>
      <c r="L697">
        <f>VLOOKUP(H697,county_brewery_ml!A$2:N$1285,14,FALSE)</f>
        <v>1</v>
      </c>
    </row>
    <row r="698" spans="1:12" x14ac:dyDescent="0.35">
      <c r="A698">
        <v>696</v>
      </c>
      <c r="B698" t="s">
        <v>1120</v>
      </c>
      <c r="C698" t="s">
        <v>61</v>
      </c>
      <c r="D698">
        <v>30.694356599999999</v>
      </c>
      <c r="E698">
        <v>-88.043054100000006</v>
      </c>
      <c r="F698" t="s">
        <v>1102</v>
      </c>
      <c r="G698" t="s">
        <v>24</v>
      </c>
      <c r="H698">
        <v>1097</v>
      </c>
      <c r="I698" t="b">
        <v>0</v>
      </c>
      <c r="J698" t="b">
        <v>0</v>
      </c>
      <c r="K698">
        <f>VLOOKUP(H698,county_brewery_ml!A$2:N$1285,13,FALSE)</f>
        <v>0</v>
      </c>
      <c r="L698">
        <f>VLOOKUP(H698,county_brewery_ml!A$2:N$1285,14,FALSE)</f>
        <v>0</v>
      </c>
    </row>
    <row r="699" spans="1:12" x14ac:dyDescent="0.35">
      <c r="A699">
        <v>697</v>
      </c>
      <c r="B699" t="s">
        <v>1121</v>
      </c>
      <c r="C699" t="s">
        <v>22</v>
      </c>
      <c r="D699">
        <v>32.649395419999998</v>
      </c>
      <c r="E699">
        <v>-85.378754180000001</v>
      </c>
      <c r="F699" t="s">
        <v>1122</v>
      </c>
      <c r="G699" t="s">
        <v>24</v>
      </c>
      <c r="H699">
        <v>1081</v>
      </c>
      <c r="I699" t="b">
        <v>0</v>
      </c>
      <c r="J699" t="b">
        <v>0</v>
      </c>
      <c r="K699">
        <f>VLOOKUP(H699,county_brewery_ml!A$2:N$1285,13,FALSE)</f>
        <v>0</v>
      </c>
      <c r="L699">
        <f>VLOOKUP(H699,county_brewery_ml!A$2:N$1285,14,FALSE)</f>
        <v>0</v>
      </c>
    </row>
    <row r="700" spans="1:12" x14ac:dyDescent="0.35">
      <c r="A700">
        <v>698</v>
      </c>
      <c r="B700" t="s">
        <v>1123</v>
      </c>
      <c r="C700" t="s">
        <v>22</v>
      </c>
      <c r="D700">
        <v>34.672801399999997</v>
      </c>
      <c r="E700">
        <v>-86.774017330000007</v>
      </c>
      <c r="F700" t="s">
        <v>27</v>
      </c>
      <c r="G700" t="s">
        <v>24</v>
      </c>
      <c r="H700">
        <v>1089</v>
      </c>
      <c r="I700" t="b">
        <v>0</v>
      </c>
      <c r="J700" t="b">
        <v>0</v>
      </c>
      <c r="K700">
        <f>VLOOKUP(H700,county_brewery_ml!A$2:N$1285,13,FALSE)</f>
        <v>0</v>
      </c>
      <c r="L700">
        <f>VLOOKUP(H700,county_brewery_ml!A$2:N$1285,14,FALSE)</f>
        <v>1</v>
      </c>
    </row>
    <row r="701" spans="1:12" x14ac:dyDescent="0.35">
      <c r="A701">
        <v>699</v>
      </c>
      <c r="B701" t="s">
        <v>1124</v>
      </c>
      <c r="C701" t="s">
        <v>22</v>
      </c>
      <c r="D701">
        <v>34.727752299999999</v>
      </c>
      <c r="E701">
        <v>-86.593201399999998</v>
      </c>
      <c r="F701" t="s">
        <v>27</v>
      </c>
      <c r="G701" t="s">
        <v>24</v>
      </c>
      <c r="H701">
        <v>1089</v>
      </c>
      <c r="I701" t="b">
        <v>0</v>
      </c>
      <c r="J701" t="b">
        <v>0</v>
      </c>
      <c r="K701">
        <f>VLOOKUP(H701,county_brewery_ml!A$2:N$1285,13,FALSE)</f>
        <v>0</v>
      </c>
      <c r="L701">
        <f>VLOOKUP(H701,county_brewery_ml!A$2:N$1285,14,FALSE)</f>
        <v>1</v>
      </c>
    </row>
    <row r="702" spans="1:12" x14ac:dyDescent="0.35">
      <c r="A702">
        <v>700</v>
      </c>
      <c r="B702" t="s">
        <v>1125</v>
      </c>
      <c r="C702" t="s">
        <v>61</v>
      </c>
      <c r="D702">
        <v>34.578974700000003</v>
      </c>
      <c r="E702">
        <v>-85.986643999999998</v>
      </c>
      <c r="F702" t="s">
        <v>447</v>
      </c>
      <c r="G702" t="s">
        <v>24</v>
      </c>
      <c r="H702">
        <v>1071</v>
      </c>
      <c r="I702" t="b">
        <v>0</v>
      </c>
      <c r="J702" t="b">
        <v>0</v>
      </c>
      <c r="K702">
        <f>VLOOKUP(H702,county_brewery_ml!A$2:N$1285,13,FALSE)</f>
        <v>0</v>
      </c>
      <c r="L702">
        <f>VLOOKUP(H702,county_brewery_ml!A$2:N$1285,14,FALSE)</f>
        <v>0</v>
      </c>
    </row>
    <row r="703" spans="1:12" x14ac:dyDescent="0.35">
      <c r="A703">
        <v>701</v>
      </c>
      <c r="B703" t="s">
        <v>1126</v>
      </c>
      <c r="C703" t="s">
        <v>22</v>
      </c>
      <c r="D703">
        <v>30.6879563</v>
      </c>
      <c r="E703">
        <v>-88.04938713</v>
      </c>
      <c r="F703" t="s">
        <v>1102</v>
      </c>
      <c r="G703" t="s">
        <v>24</v>
      </c>
      <c r="H703">
        <v>1097</v>
      </c>
      <c r="I703" t="b">
        <v>0</v>
      </c>
      <c r="J703" t="b">
        <v>0</v>
      </c>
      <c r="K703">
        <f>VLOOKUP(H703,county_brewery_ml!A$2:N$1285,13,FALSE)</f>
        <v>0</v>
      </c>
      <c r="L703">
        <f>VLOOKUP(H703,county_brewery_ml!A$2:N$1285,14,FALSE)</f>
        <v>0</v>
      </c>
    </row>
    <row r="704" spans="1:12" x14ac:dyDescent="0.35">
      <c r="A704">
        <v>702</v>
      </c>
      <c r="B704" t="s">
        <v>1127</v>
      </c>
      <c r="C704" t="s">
        <v>61</v>
      </c>
      <c r="D704">
        <v>33.244281299999997</v>
      </c>
      <c r="E704">
        <v>-86.816377299999999</v>
      </c>
      <c r="F704" t="s">
        <v>797</v>
      </c>
      <c r="G704" t="s">
        <v>24</v>
      </c>
      <c r="H704">
        <v>1117</v>
      </c>
      <c r="I704" t="b">
        <v>0</v>
      </c>
      <c r="J704" t="b">
        <v>0</v>
      </c>
      <c r="K704">
        <f>VLOOKUP(H704,county_brewery_ml!A$2:N$1285,13,FALSE)</f>
        <v>0</v>
      </c>
      <c r="L704">
        <f>VLOOKUP(H704,county_brewery_ml!A$2:N$1285,14,FALSE)</f>
        <v>0</v>
      </c>
    </row>
    <row r="705" spans="1:12" x14ac:dyDescent="0.35">
      <c r="A705">
        <v>703</v>
      </c>
      <c r="B705" t="s">
        <v>1128</v>
      </c>
      <c r="C705" t="s">
        <v>22</v>
      </c>
      <c r="D705">
        <v>34.801665700000001</v>
      </c>
      <c r="E705">
        <v>-87.668929939999998</v>
      </c>
      <c r="F705" t="s">
        <v>1100</v>
      </c>
      <c r="G705" t="s">
        <v>24</v>
      </c>
      <c r="H705">
        <v>1077</v>
      </c>
      <c r="I705" t="b">
        <v>0</v>
      </c>
      <c r="J705" t="b">
        <v>0</v>
      </c>
      <c r="K705">
        <f>VLOOKUP(H705,county_brewery_ml!A$2:N$1285,13,FALSE)</f>
        <v>0</v>
      </c>
      <c r="L705">
        <f>VLOOKUP(H705,county_brewery_ml!A$2:N$1285,14,FALSE)</f>
        <v>0</v>
      </c>
    </row>
    <row r="706" spans="1:12" x14ac:dyDescent="0.35">
      <c r="A706">
        <v>704</v>
      </c>
      <c r="B706" t="s">
        <v>1129</v>
      </c>
      <c r="C706" t="s">
        <v>22</v>
      </c>
      <c r="D706">
        <v>34.727752299999999</v>
      </c>
      <c r="E706">
        <v>-86.593201399999998</v>
      </c>
      <c r="F706" t="s">
        <v>27</v>
      </c>
      <c r="G706" t="s">
        <v>24</v>
      </c>
      <c r="H706">
        <v>1089</v>
      </c>
      <c r="I706" t="b">
        <v>0</v>
      </c>
      <c r="J706" t="b">
        <v>0</v>
      </c>
      <c r="K706">
        <f>VLOOKUP(H706,county_brewery_ml!A$2:N$1285,13,FALSE)</f>
        <v>0</v>
      </c>
      <c r="L706">
        <f>VLOOKUP(H706,county_brewery_ml!A$2:N$1285,14,FALSE)</f>
        <v>1</v>
      </c>
    </row>
    <row r="707" spans="1:12" x14ac:dyDescent="0.35">
      <c r="A707">
        <v>705</v>
      </c>
      <c r="B707" t="s">
        <v>1130</v>
      </c>
      <c r="C707" t="s">
        <v>22</v>
      </c>
      <c r="D707">
        <v>33.830795999999999</v>
      </c>
      <c r="E707">
        <v>-87.278675000000007</v>
      </c>
      <c r="F707" t="s">
        <v>1131</v>
      </c>
      <c r="G707" t="s">
        <v>24</v>
      </c>
      <c r="H707">
        <v>1127</v>
      </c>
      <c r="I707" t="b">
        <v>0</v>
      </c>
      <c r="J707" t="b">
        <v>0</v>
      </c>
      <c r="K707">
        <f>VLOOKUP(H707,county_brewery_ml!A$2:N$1285,13,FALSE)</f>
        <v>0</v>
      </c>
      <c r="L707">
        <f>VLOOKUP(H707,county_brewery_ml!A$2:N$1285,14,FALSE)</f>
        <v>0</v>
      </c>
    </row>
    <row r="708" spans="1:12" x14ac:dyDescent="0.35">
      <c r="A708">
        <v>706</v>
      </c>
      <c r="B708" t="s">
        <v>1132</v>
      </c>
      <c r="C708" t="s">
        <v>22</v>
      </c>
      <c r="D708">
        <v>33.832358999999997</v>
      </c>
      <c r="E708">
        <v>-87.283379999999994</v>
      </c>
      <c r="F708" t="s">
        <v>1131</v>
      </c>
      <c r="G708" t="s">
        <v>24</v>
      </c>
      <c r="H708">
        <v>1127</v>
      </c>
      <c r="I708" t="b">
        <v>0</v>
      </c>
      <c r="J708" t="b">
        <v>0</v>
      </c>
      <c r="K708">
        <f>VLOOKUP(H708,county_brewery_ml!A$2:N$1285,13,FALSE)</f>
        <v>0</v>
      </c>
      <c r="L708">
        <f>VLOOKUP(H708,county_brewery_ml!A$2:N$1285,14,FALSE)</f>
        <v>0</v>
      </c>
    </row>
    <row r="709" spans="1:12" x14ac:dyDescent="0.35">
      <c r="A709">
        <v>707</v>
      </c>
      <c r="B709" t="s">
        <v>1133</v>
      </c>
      <c r="C709" t="s">
        <v>22</v>
      </c>
      <c r="D709">
        <v>57.049082200000001</v>
      </c>
      <c r="E709">
        <v>-135.30992079999999</v>
      </c>
      <c r="F709" t="s">
        <v>1134</v>
      </c>
      <c r="G709" t="s">
        <v>30</v>
      </c>
      <c r="H709">
        <v>2220</v>
      </c>
      <c r="I709" t="b">
        <v>0</v>
      </c>
      <c r="J709" t="b">
        <v>0</v>
      </c>
      <c r="K709">
        <f>VLOOKUP(H709,county_brewery_ml!A$2:N$1285,13,FALSE)</f>
        <v>0</v>
      </c>
      <c r="L709">
        <f>VLOOKUP(H709,county_brewery_ml!A$2:N$1285,14,FALSE)</f>
        <v>1</v>
      </c>
    </row>
    <row r="710" spans="1:12" x14ac:dyDescent="0.35">
      <c r="A710">
        <v>708</v>
      </c>
      <c r="B710" t="s">
        <v>1135</v>
      </c>
      <c r="C710" t="s">
        <v>40</v>
      </c>
      <c r="D710">
        <v>61.217680899999998</v>
      </c>
      <c r="E710">
        <v>-149.8969778</v>
      </c>
      <c r="F710" t="s">
        <v>32</v>
      </c>
      <c r="G710" t="s">
        <v>30</v>
      </c>
      <c r="H710">
        <v>2020</v>
      </c>
      <c r="I710" t="b">
        <v>0</v>
      </c>
      <c r="J710" t="b">
        <v>0</v>
      </c>
      <c r="K710">
        <f>VLOOKUP(H710,county_brewery_ml!A$2:N$1285,13,FALSE)</f>
        <v>0</v>
      </c>
      <c r="L710">
        <f>VLOOKUP(H710,county_brewery_ml!A$2:N$1285,14,FALSE)</f>
        <v>1</v>
      </c>
    </row>
    <row r="711" spans="1:12" x14ac:dyDescent="0.35">
      <c r="A711">
        <v>709</v>
      </c>
      <c r="B711" t="s">
        <v>1136</v>
      </c>
      <c r="C711" t="s">
        <v>40</v>
      </c>
      <c r="D711">
        <v>64.562249420000001</v>
      </c>
      <c r="E711">
        <v>-149.09602090000001</v>
      </c>
      <c r="F711" t="s">
        <v>1137</v>
      </c>
      <c r="G711" t="s">
        <v>30</v>
      </c>
      <c r="H711">
        <v>2290</v>
      </c>
      <c r="I711" t="b">
        <v>0</v>
      </c>
      <c r="J711" t="b">
        <v>0</v>
      </c>
      <c r="K711">
        <f>VLOOKUP(H711,county_brewery_ml!A$2:N$1285,13,FALSE)</f>
        <v>0</v>
      </c>
      <c r="L711">
        <f>VLOOKUP(H711,county_brewery_ml!A$2:N$1285,14,FALSE)</f>
        <v>0</v>
      </c>
    </row>
    <row r="712" spans="1:12" x14ac:dyDescent="0.35">
      <c r="A712">
        <v>710</v>
      </c>
      <c r="B712" t="s">
        <v>1138</v>
      </c>
      <c r="C712" t="s">
        <v>40</v>
      </c>
      <c r="D712">
        <v>59.456368060000003</v>
      </c>
      <c r="E712">
        <v>-135.31360860000001</v>
      </c>
      <c r="F712" t="s">
        <v>1139</v>
      </c>
      <c r="G712" t="s">
        <v>30</v>
      </c>
      <c r="H712">
        <v>2230</v>
      </c>
      <c r="I712" t="b">
        <v>0</v>
      </c>
      <c r="J712" t="b">
        <v>0</v>
      </c>
      <c r="K712">
        <f>VLOOKUP(H712,county_brewery_ml!A$2:N$1285,13,FALSE)</f>
        <v>0</v>
      </c>
      <c r="L712">
        <f>VLOOKUP(H712,county_brewery_ml!A$2:N$1285,14,FALSE)</f>
        <v>0</v>
      </c>
    </row>
    <row r="713" spans="1:12" x14ac:dyDescent="0.35">
      <c r="A713">
        <v>711</v>
      </c>
      <c r="B713" t="s">
        <v>1140</v>
      </c>
      <c r="C713" t="s">
        <v>40</v>
      </c>
      <c r="D713">
        <v>61.219736599999997</v>
      </c>
      <c r="E713">
        <v>-149.89581960000001</v>
      </c>
      <c r="F713" t="s">
        <v>32</v>
      </c>
      <c r="G713" t="s">
        <v>30</v>
      </c>
      <c r="H713">
        <v>2020</v>
      </c>
      <c r="I713" t="b">
        <v>0</v>
      </c>
      <c r="J713" t="b">
        <v>0</v>
      </c>
      <c r="K713">
        <f>VLOOKUP(H713,county_brewery_ml!A$2:N$1285,13,FALSE)</f>
        <v>0</v>
      </c>
      <c r="L713">
        <f>VLOOKUP(H713,county_brewery_ml!A$2:N$1285,14,FALSE)</f>
        <v>1</v>
      </c>
    </row>
    <row r="714" spans="1:12" x14ac:dyDescent="0.35">
      <c r="A714">
        <v>712</v>
      </c>
      <c r="B714" t="s">
        <v>1141</v>
      </c>
      <c r="C714" t="s">
        <v>49</v>
      </c>
      <c r="D714">
        <v>58.356812310000002</v>
      </c>
      <c r="E714">
        <v>-134.4918763</v>
      </c>
      <c r="F714" t="s">
        <v>93</v>
      </c>
      <c r="G714" t="s">
        <v>30</v>
      </c>
      <c r="H714">
        <v>2110</v>
      </c>
      <c r="I714" t="b">
        <v>1</v>
      </c>
      <c r="J714" t="b">
        <v>0</v>
      </c>
      <c r="K714">
        <f>VLOOKUP(H714,county_brewery_ml!A$2:N$1285,13,FALSE)</f>
        <v>0</v>
      </c>
      <c r="L714">
        <f>VLOOKUP(H714,county_brewery_ml!A$2:N$1285,14,FALSE)</f>
        <v>1</v>
      </c>
    </row>
    <row r="715" spans="1:12" x14ac:dyDescent="0.35">
      <c r="A715">
        <v>713</v>
      </c>
      <c r="B715" t="s">
        <v>1142</v>
      </c>
      <c r="C715" t="s">
        <v>22</v>
      </c>
      <c r="D715">
        <v>61.138531100000002</v>
      </c>
      <c r="E715">
        <v>-149.88935810000001</v>
      </c>
      <c r="F715" t="s">
        <v>32</v>
      </c>
      <c r="G715" t="s">
        <v>30</v>
      </c>
      <c r="H715">
        <v>2020</v>
      </c>
      <c r="I715" t="b">
        <v>0</v>
      </c>
      <c r="J715" t="b">
        <v>1</v>
      </c>
      <c r="K715">
        <f>VLOOKUP(H715,county_brewery_ml!A$2:N$1285,13,FALSE)</f>
        <v>0</v>
      </c>
      <c r="L715">
        <f>VLOOKUP(H715,county_brewery_ml!A$2:N$1285,14,FALSE)</f>
        <v>1</v>
      </c>
    </row>
    <row r="716" spans="1:12" x14ac:dyDescent="0.35">
      <c r="A716">
        <v>714</v>
      </c>
      <c r="B716" t="s">
        <v>1143</v>
      </c>
      <c r="C716" t="s">
        <v>40</v>
      </c>
      <c r="D716">
        <v>61.222551699999997</v>
      </c>
      <c r="E716">
        <v>-149.8437638</v>
      </c>
      <c r="F716" t="s">
        <v>32</v>
      </c>
      <c r="G716" t="s">
        <v>30</v>
      </c>
      <c r="H716">
        <v>2020</v>
      </c>
      <c r="I716" t="b">
        <v>0</v>
      </c>
      <c r="J716" t="b">
        <v>0</v>
      </c>
      <c r="K716">
        <f>VLOOKUP(H716,county_brewery_ml!A$2:N$1285,13,FALSE)</f>
        <v>0</v>
      </c>
      <c r="L716">
        <f>VLOOKUP(H716,county_brewery_ml!A$2:N$1285,14,FALSE)</f>
        <v>1</v>
      </c>
    </row>
    <row r="717" spans="1:12" x14ac:dyDescent="0.35">
      <c r="A717">
        <v>715</v>
      </c>
      <c r="B717" t="s">
        <v>1144</v>
      </c>
      <c r="C717" t="s">
        <v>22</v>
      </c>
      <c r="D717">
        <v>60.4952185</v>
      </c>
      <c r="E717">
        <v>-149.8478495</v>
      </c>
      <c r="F717" t="s">
        <v>1145</v>
      </c>
      <c r="G717" t="s">
        <v>30</v>
      </c>
      <c r="H717">
        <v>2122</v>
      </c>
      <c r="I717" t="b">
        <v>0</v>
      </c>
      <c r="J717" t="b">
        <v>0</v>
      </c>
      <c r="K717">
        <f>VLOOKUP(H717,county_brewery_ml!A$2:N$1285,13,FALSE)</f>
        <v>0</v>
      </c>
      <c r="L717">
        <f>VLOOKUP(H717,county_brewery_ml!A$2:N$1285,14,FALSE)</f>
        <v>0</v>
      </c>
    </row>
    <row r="718" spans="1:12" x14ac:dyDescent="0.35">
      <c r="A718">
        <v>716</v>
      </c>
      <c r="B718" t="s">
        <v>1146</v>
      </c>
      <c r="C718" t="s">
        <v>40</v>
      </c>
      <c r="D718">
        <v>58.301309000000003</v>
      </c>
      <c r="E718">
        <v>-134.40695600000001</v>
      </c>
      <c r="F718" t="s">
        <v>93</v>
      </c>
      <c r="G718" t="s">
        <v>30</v>
      </c>
      <c r="H718">
        <v>2110</v>
      </c>
      <c r="I718" t="b">
        <v>0</v>
      </c>
      <c r="J718" t="b">
        <v>0</v>
      </c>
      <c r="K718">
        <f>VLOOKUP(H718,county_brewery_ml!A$2:N$1285,13,FALSE)</f>
        <v>0</v>
      </c>
      <c r="L718">
        <f>VLOOKUP(H718,county_brewery_ml!A$2:N$1285,14,FALSE)</f>
        <v>1</v>
      </c>
    </row>
    <row r="719" spans="1:12" x14ac:dyDescent="0.35">
      <c r="A719">
        <v>717</v>
      </c>
      <c r="B719" t="s">
        <v>1147</v>
      </c>
      <c r="C719" t="s">
        <v>61</v>
      </c>
      <c r="D719">
        <v>61.216312899999998</v>
      </c>
      <c r="E719">
        <v>-149.8948523</v>
      </c>
      <c r="F719" t="s">
        <v>32</v>
      </c>
      <c r="G719" t="s">
        <v>30</v>
      </c>
      <c r="H719">
        <v>2020</v>
      </c>
      <c r="I719" t="b">
        <v>0</v>
      </c>
      <c r="J719" t="b">
        <v>0</v>
      </c>
      <c r="K719">
        <f>VLOOKUP(H719,county_brewery_ml!A$2:N$1285,13,FALSE)</f>
        <v>0</v>
      </c>
      <c r="L719">
        <f>VLOOKUP(H719,county_brewery_ml!A$2:N$1285,14,FALSE)</f>
        <v>1</v>
      </c>
    </row>
    <row r="720" spans="1:12" x14ac:dyDescent="0.35">
      <c r="A720">
        <v>718</v>
      </c>
      <c r="B720" t="s">
        <v>1148</v>
      </c>
      <c r="C720" t="s">
        <v>22</v>
      </c>
      <c r="D720">
        <v>60.957842100000001</v>
      </c>
      <c r="E720">
        <v>-149.15409070000001</v>
      </c>
      <c r="F720" t="s">
        <v>32</v>
      </c>
      <c r="G720" t="s">
        <v>30</v>
      </c>
      <c r="H720">
        <v>2020</v>
      </c>
      <c r="I720" t="b">
        <v>0</v>
      </c>
      <c r="J720" t="b">
        <v>0</v>
      </c>
      <c r="K720">
        <f>VLOOKUP(H720,county_brewery_ml!A$2:N$1285,13,FALSE)</f>
        <v>0</v>
      </c>
      <c r="L720">
        <f>VLOOKUP(H720,county_brewery_ml!A$2:N$1285,14,FALSE)</f>
        <v>1</v>
      </c>
    </row>
    <row r="721" spans="1:12" x14ac:dyDescent="0.35">
      <c r="A721">
        <v>719</v>
      </c>
      <c r="B721" t="s">
        <v>1149</v>
      </c>
      <c r="C721" t="s">
        <v>61</v>
      </c>
      <c r="D721">
        <v>61.1299396</v>
      </c>
      <c r="E721">
        <v>-146.34936379999999</v>
      </c>
      <c r="F721" t="s">
        <v>1150</v>
      </c>
      <c r="G721" t="s">
        <v>30</v>
      </c>
      <c r="H721">
        <v>2063</v>
      </c>
      <c r="I721" t="b">
        <v>0</v>
      </c>
      <c r="J721" t="b">
        <v>0</v>
      </c>
      <c r="K721" t="e">
        <f>VLOOKUP(H721,county_brewery_ml!A$2:N$1285,13,FALSE)</f>
        <v>#N/A</v>
      </c>
      <c r="L721" t="e">
        <f>VLOOKUP(H721,county_brewery_ml!A$2:N$1285,14,FALSE)</f>
        <v>#N/A</v>
      </c>
    </row>
    <row r="722" spans="1:12" x14ac:dyDescent="0.35">
      <c r="A722">
        <v>720</v>
      </c>
      <c r="B722" t="s">
        <v>1151</v>
      </c>
      <c r="C722" t="s">
        <v>22</v>
      </c>
      <c r="D722">
        <v>59.235762399999999</v>
      </c>
      <c r="E722">
        <v>-135.4551927</v>
      </c>
      <c r="F722" t="s">
        <v>1152</v>
      </c>
      <c r="G722" t="s">
        <v>30</v>
      </c>
      <c r="H722">
        <v>2100</v>
      </c>
      <c r="I722" t="b">
        <v>0</v>
      </c>
      <c r="J722" t="b">
        <v>0</v>
      </c>
      <c r="K722">
        <f>VLOOKUP(H722,county_brewery_ml!A$2:N$1285,13,FALSE)</f>
        <v>0</v>
      </c>
      <c r="L722">
        <f>VLOOKUP(H722,county_brewery_ml!A$2:N$1285,14,FALSE)</f>
        <v>0</v>
      </c>
    </row>
    <row r="723" spans="1:12" x14ac:dyDescent="0.35">
      <c r="A723">
        <v>721</v>
      </c>
      <c r="B723" t="s">
        <v>1153</v>
      </c>
      <c r="C723" t="s">
        <v>22</v>
      </c>
      <c r="D723">
        <v>64.848555009999998</v>
      </c>
      <c r="E723">
        <v>-147.7598199</v>
      </c>
      <c r="F723" t="s">
        <v>1154</v>
      </c>
      <c r="G723" t="s">
        <v>30</v>
      </c>
      <c r="H723">
        <v>2090</v>
      </c>
      <c r="I723" t="b">
        <v>0</v>
      </c>
      <c r="J723" t="b">
        <v>0</v>
      </c>
      <c r="K723">
        <f>VLOOKUP(H723,county_brewery_ml!A$2:N$1285,13,FALSE)</f>
        <v>0</v>
      </c>
      <c r="L723">
        <f>VLOOKUP(H723,county_brewery_ml!A$2:N$1285,14,FALSE)</f>
        <v>0</v>
      </c>
    </row>
    <row r="724" spans="1:12" x14ac:dyDescent="0.35">
      <c r="A724">
        <v>722</v>
      </c>
      <c r="B724" t="s">
        <v>1155</v>
      </c>
      <c r="C724" t="s">
        <v>37</v>
      </c>
      <c r="D724">
        <v>61.216501999999998</v>
      </c>
      <c r="E724">
        <v>-149.8938928</v>
      </c>
      <c r="F724" t="s">
        <v>32</v>
      </c>
      <c r="G724" t="s">
        <v>30</v>
      </c>
      <c r="H724">
        <v>2020</v>
      </c>
      <c r="I724" t="b">
        <v>0</v>
      </c>
      <c r="J724" t="b">
        <v>0</v>
      </c>
      <c r="K724">
        <f>VLOOKUP(H724,county_brewery_ml!A$2:N$1285,13,FALSE)</f>
        <v>0</v>
      </c>
      <c r="L724">
        <f>VLOOKUP(H724,county_brewery_ml!A$2:N$1285,14,FALSE)</f>
        <v>1</v>
      </c>
    </row>
    <row r="725" spans="1:12" x14ac:dyDescent="0.35">
      <c r="A725">
        <v>723</v>
      </c>
      <c r="B725" t="s">
        <v>1156</v>
      </c>
      <c r="C725" t="s">
        <v>22</v>
      </c>
      <c r="D725">
        <v>58.110318739999997</v>
      </c>
      <c r="E725">
        <v>-135.4464887</v>
      </c>
      <c r="F725" t="s">
        <v>1157</v>
      </c>
      <c r="G725" t="s">
        <v>30</v>
      </c>
      <c r="H725">
        <v>2105</v>
      </c>
      <c r="I725" t="b">
        <v>0</v>
      </c>
      <c r="J725" t="b">
        <v>0</v>
      </c>
      <c r="K725">
        <f>VLOOKUP(H725,county_brewery_ml!A$2:N$1285,13,FALSE)</f>
        <v>0</v>
      </c>
      <c r="L725">
        <f>VLOOKUP(H725,county_brewery_ml!A$2:N$1285,14,FALSE)</f>
        <v>0</v>
      </c>
    </row>
    <row r="726" spans="1:12" x14ac:dyDescent="0.35">
      <c r="A726">
        <v>724</v>
      </c>
      <c r="B726" t="s">
        <v>1158</v>
      </c>
      <c r="C726" t="s">
        <v>61</v>
      </c>
      <c r="D726">
        <v>55.3430696</v>
      </c>
      <c r="E726">
        <v>-131.6466819</v>
      </c>
      <c r="F726" t="s">
        <v>1159</v>
      </c>
      <c r="G726" t="s">
        <v>30</v>
      </c>
      <c r="H726">
        <v>2130</v>
      </c>
      <c r="I726" t="b">
        <v>0</v>
      </c>
      <c r="J726" t="b">
        <v>0</v>
      </c>
      <c r="K726">
        <f>VLOOKUP(H726,county_brewery_ml!A$2:N$1285,13,FALSE)</f>
        <v>0</v>
      </c>
      <c r="L726">
        <f>VLOOKUP(H726,county_brewery_ml!A$2:N$1285,14,FALSE)</f>
        <v>0</v>
      </c>
    </row>
    <row r="727" spans="1:12" x14ac:dyDescent="0.35">
      <c r="A727">
        <v>725</v>
      </c>
      <c r="B727" t="s">
        <v>1160</v>
      </c>
      <c r="C727" t="s">
        <v>40</v>
      </c>
      <c r="D727">
        <v>60.485075299999998</v>
      </c>
      <c r="E727">
        <v>-151.0561141</v>
      </c>
      <c r="F727" t="s">
        <v>1145</v>
      </c>
      <c r="G727" t="s">
        <v>30</v>
      </c>
      <c r="H727">
        <v>2122</v>
      </c>
      <c r="I727" t="b">
        <v>0</v>
      </c>
      <c r="J727" t="b">
        <v>0</v>
      </c>
      <c r="K727">
        <f>VLOOKUP(H727,county_brewery_ml!A$2:N$1285,13,FALSE)</f>
        <v>0</v>
      </c>
      <c r="L727">
        <f>VLOOKUP(H727,county_brewery_ml!A$2:N$1285,14,FALSE)</f>
        <v>0</v>
      </c>
    </row>
    <row r="728" spans="1:12" x14ac:dyDescent="0.35">
      <c r="A728">
        <v>726</v>
      </c>
      <c r="B728" t="s">
        <v>1161</v>
      </c>
      <c r="C728" t="s">
        <v>40</v>
      </c>
      <c r="D728">
        <v>59.453857429999999</v>
      </c>
      <c r="E728">
        <v>-135.31887209999999</v>
      </c>
      <c r="F728" t="s">
        <v>1139</v>
      </c>
      <c r="G728" t="s">
        <v>30</v>
      </c>
      <c r="H728">
        <v>2230</v>
      </c>
      <c r="I728" t="b">
        <v>0</v>
      </c>
      <c r="J728" t="b">
        <v>0</v>
      </c>
      <c r="K728">
        <f>VLOOKUP(H728,county_brewery_ml!A$2:N$1285,13,FALSE)</f>
        <v>0</v>
      </c>
      <c r="L728">
        <f>VLOOKUP(H728,county_brewery_ml!A$2:N$1285,14,FALSE)</f>
        <v>0</v>
      </c>
    </row>
    <row r="729" spans="1:12" x14ac:dyDescent="0.35">
      <c r="A729">
        <v>727</v>
      </c>
      <c r="B729" t="s">
        <v>1162</v>
      </c>
      <c r="C729" t="s">
        <v>22</v>
      </c>
      <c r="D729">
        <v>57.790082560000002</v>
      </c>
      <c r="E729">
        <v>-152.40715499999999</v>
      </c>
      <c r="F729" t="s">
        <v>1163</v>
      </c>
      <c r="G729" t="s">
        <v>30</v>
      </c>
      <c r="H729">
        <v>2150</v>
      </c>
      <c r="I729" t="b">
        <v>0</v>
      </c>
      <c r="J729" t="b">
        <v>0</v>
      </c>
      <c r="K729">
        <f>VLOOKUP(H729,county_brewery_ml!A$2:N$1285,13,FALSE)</f>
        <v>0</v>
      </c>
      <c r="L729">
        <f>VLOOKUP(H729,county_brewery_ml!A$2:N$1285,14,FALSE)</f>
        <v>0</v>
      </c>
    </row>
    <row r="730" spans="1:12" x14ac:dyDescent="0.35">
      <c r="A730">
        <v>728</v>
      </c>
      <c r="B730" t="s">
        <v>1164</v>
      </c>
      <c r="C730" t="s">
        <v>40</v>
      </c>
      <c r="D730">
        <v>61.581482999999999</v>
      </c>
      <c r="E730">
        <v>-149.43955339999999</v>
      </c>
      <c r="F730" t="s">
        <v>29</v>
      </c>
      <c r="G730" t="s">
        <v>30</v>
      </c>
      <c r="H730">
        <v>2170</v>
      </c>
      <c r="I730" t="b">
        <v>0</v>
      </c>
      <c r="J730" t="b">
        <v>0</v>
      </c>
      <c r="K730">
        <f>VLOOKUP(H730,county_brewery_ml!A$2:N$1285,13,FALSE)</f>
        <v>0</v>
      </c>
      <c r="L730">
        <f>VLOOKUP(H730,county_brewery_ml!A$2:N$1285,14,FALSE)</f>
        <v>0</v>
      </c>
    </row>
    <row r="731" spans="1:12" x14ac:dyDescent="0.35">
      <c r="A731">
        <v>729</v>
      </c>
      <c r="B731" t="s">
        <v>1165</v>
      </c>
      <c r="C731" t="s">
        <v>22</v>
      </c>
      <c r="D731">
        <v>61.147124900000001</v>
      </c>
      <c r="E731">
        <v>-149.84454650000001</v>
      </c>
      <c r="F731" t="s">
        <v>32</v>
      </c>
      <c r="G731" t="s">
        <v>30</v>
      </c>
      <c r="H731">
        <v>2020</v>
      </c>
      <c r="I731" t="b">
        <v>0</v>
      </c>
      <c r="J731" t="b">
        <v>0</v>
      </c>
      <c r="K731">
        <f>VLOOKUP(H731,county_brewery_ml!A$2:N$1285,13,FALSE)</f>
        <v>0</v>
      </c>
      <c r="L731">
        <f>VLOOKUP(H731,county_brewery_ml!A$2:N$1285,14,FALSE)</f>
        <v>1</v>
      </c>
    </row>
    <row r="732" spans="1:12" x14ac:dyDescent="0.35">
      <c r="A732">
        <v>730</v>
      </c>
      <c r="B732" t="s">
        <v>1166</v>
      </c>
      <c r="C732" t="s">
        <v>61</v>
      </c>
      <c r="D732">
        <v>64.837845000000002</v>
      </c>
      <c r="E732">
        <v>-147.71667500000001</v>
      </c>
      <c r="F732" t="s">
        <v>1154</v>
      </c>
      <c r="G732" t="s">
        <v>30</v>
      </c>
      <c r="H732">
        <v>2090</v>
      </c>
      <c r="I732" t="b">
        <v>0</v>
      </c>
      <c r="J732" t="b">
        <v>0</v>
      </c>
      <c r="K732">
        <f>VLOOKUP(H732,county_brewery_ml!A$2:N$1285,13,FALSE)</f>
        <v>0</v>
      </c>
      <c r="L732">
        <f>VLOOKUP(H732,county_brewery_ml!A$2:N$1285,14,FALSE)</f>
        <v>0</v>
      </c>
    </row>
    <row r="733" spans="1:12" x14ac:dyDescent="0.35">
      <c r="A733">
        <v>731</v>
      </c>
      <c r="B733" t="s">
        <v>1167</v>
      </c>
      <c r="C733" t="s">
        <v>40</v>
      </c>
      <c r="D733">
        <v>61.21997889</v>
      </c>
      <c r="E733">
        <v>-149.82309100000001</v>
      </c>
      <c r="F733" t="s">
        <v>32</v>
      </c>
      <c r="G733" t="s">
        <v>30</v>
      </c>
      <c r="H733">
        <v>2020</v>
      </c>
      <c r="I733" t="b">
        <v>0</v>
      </c>
      <c r="J733" t="b">
        <v>0</v>
      </c>
      <c r="K733">
        <f>VLOOKUP(H733,county_brewery_ml!A$2:N$1285,13,FALSE)</f>
        <v>0</v>
      </c>
      <c r="L733">
        <f>VLOOKUP(H733,county_brewery_ml!A$2:N$1285,14,FALSE)</f>
        <v>1</v>
      </c>
    </row>
    <row r="734" spans="1:12" x14ac:dyDescent="0.35">
      <c r="A734">
        <v>732</v>
      </c>
      <c r="B734" t="s">
        <v>1168</v>
      </c>
      <c r="C734" t="s">
        <v>22</v>
      </c>
      <c r="D734">
        <v>61.21997889</v>
      </c>
      <c r="E734">
        <v>-149.82309100000001</v>
      </c>
      <c r="F734" t="s">
        <v>32</v>
      </c>
      <c r="G734" t="s">
        <v>30</v>
      </c>
      <c r="H734">
        <v>2020</v>
      </c>
      <c r="I734" t="b">
        <v>0</v>
      </c>
      <c r="J734" t="b">
        <v>0</v>
      </c>
      <c r="K734">
        <f>VLOOKUP(H734,county_brewery_ml!A$2:N$1285,13,FALSE)</f>
        <v>0</v>
      </c>
      <c r="L734">
        <f>VLOOKUP(H734,county_brewery_ml!A$2:N$1285,14,FALSE)</f>
        <v>1</v>
      </c>
    </row>
    <row r="735" spans="1:12" x14ac:dyDescent="0.35">
      <c r="A735">
        <v>733</v>
      </c>
      <c r="B735" t="s">
        <v>1169</v>
      </c>
      <c r="C735" t="s">
        <v>22</v>
      </c>
      <c r="D735">
        <v>64.957085879999994</v>
      </c>
      <c r="E735">
        <v>-147.62197610000001</v>
      </c>
      <c r="F735" t="s">
        <v>1154</v>
      </c>
      <c r="G735" t="s">
        <v>30</v>
      </c>
      <c r="H735">
        <v>2090</v>
      </c>
      <c r="I735" t="b">
        <v>0</v>
      </c>
      <c r="J735" t="b">
        <v>0</v>
      </c>
      <c r="K735">
        <f>VLOOKUP(H735,county_brewery_ml!A$2:N$1285,13,FALSE)</f>
        <v>0</v>
      </c>
      <c r="L735">
        <f>VLOOKUP(H735,county_brewery_ml!A$2:N$1285,14,FALSE)</f>
        <v>0</v>
      </c>
    </row>
    <row r="736" spans="1:12" x14ac:dyDescent="0.35">
      <c r="A736">
        <v>734</v>
      </c>
      <c r="B736" t="s">
        <v>1170</v>
      </c>
      <c r="C736" t="s">
        <v>22</v>
      </c>
      <c r="D736">
        <v>60.491486729999998</v>
      </c>
      <c r="E736">
        <v>-151.0472293</v>
      </c>
      <c r="F736" t="s">
        <v>1145</v>
      </c>
      <c r="G736" t="s">
        <v>30</v>
      </c>
      <c r="H736">
        <v>2122</v>
      </c>
      <c r="I736" t="b">
        <v>0</v>
      </c>
      <c r="J736" t="b">
        <v>0</v>
      </c>
      <c r="K736">
        <f>VLOOKUP(H736,county_brewery_ml!A$2:N$1285,13,FALSE)</f>
        <v>0</v>
      </c>
      <c r="L736">
        <f>VLOOKUP(H736,county_brewery_ml!A$2:N$1285,14,FALSE)</f>
        <v>0</v>
      </c>
    </row>
    <row r="737" spans="1:12" x14ac:dyDescent="0.35">
      <c r="A737">
        <v>735</v>
      </c>
      <c r="B737" t="s">
        <v>1171</v>
      </c>
      <c r="C737" t="s">
        <v>61</v>
      </c>
      <c r="D737">
        <v>61.216312899999998</v>
      </c>
      <c r="E737">
        <v>-149.8948523</v>
      </c>
      <c r="F737" t="s">
        <v>32</v>
      </c>
      <c r="G737" t="s">
        <v>30</v>
      </c>
      <c r="H737">
        <v>2020</v>
      </c>
      <c r="I737" t="b">
        <v>0</v>
      </c>
      <c r="J737" t="b">
        <v>0</v>
      </c>
      <c r="K737">
        <f>VLOOKUP(H737,county_brewery_ml!A$2:N$1285,13,FALSE)</f>
        <v>0</v>
      </c>
      <c r="L737">
        <f>VLOOKUP(H737,county_brewery_ml!A$2:N$1285,14,FALSE)</f>
        <v>1</v>
      </c>
    </row>
    <row r="738" spans="1:12" x14ac:dyDescent="0.35">
      <c r="A738">
        <v>736</v>
      </c>
      <c r="B738" t="s">
        <v>1172</v>
      </c>
      <c r="C738" t="s">
        <v>22</v>
      </c>
      <c r="D738">
        <v>33.436188000000001</v>
      </c>
      <c r="E738">
        <v>-111.5860662</v>
      </c>
      <c r="F738" t="s">
        <v>38</v>
      </c>
      <c r="G738" t="s">
        <v>35</v>
      </c>
      <c r="H738">
        <v>4013</v>
      </c>
      <c r="I738" t="b">
        <v>0</v>
      </c>
      <c r="J738" t="b">
        <v>0</v>
      </c>
      <c r="K738">
        <f>VLOOKUP(H738,county_brewery_ml!A$2:N$1285,13,FALSE)</f>
        <v>0</v>
      </c>
      <c r="L738">
        <f>VLOOKUP(H738,county_brewery_ml!A$2:N$1285,14,FALSE)</f>
        <v>0</v>
      </c>
    </row>
    <row r="739" spans="1:12" x14ac:dyDescent="0.35">
      <c r="A739">
        <v>737</v>
      </c>
      <c r="B739" t="s">
        <v>1173</v>
      </c>
      <c r="C739" t="s">
        <v>40</v>
      </c>
      <c r="D739">
        <v>33.363004949999997</v>
      </c>
      <c r="E739">
        <v>-111.8411426</v>
      </c>
      <c r="F739" t="s">
        <v>38</v>
      </c>
      <c r="G739" t="s">
        <v>35</v>
      </c>
      <c r="H739">
        <v>4013</v>
      </c>
      <c r="I739" t="b">
        <v>0</v>
      </c>
      <c r="J739" t="b">
        <v>0</v>
      </c>
      <c r="K739">
        <f>VLOOKUP(H739,county_brewery_ml!A$2:N$1285,13,FALSE)</f>
        <v>0</v>
      </c>
      <c r="L739">
        <f>VLOOKUP(H739,county_brewery_ml!A$2:N$1285,14,FALSE)</f>
        <v>0</v>
      </c>
    </row>
    <row r="740" spans="1:12" x14ac:dyDescent="0.35">
      <c r="A740">
        <v>738</v>
      </c>
      <c r="B740" t="s">
        <v>1174</v>
      </c>
      <c r="C740" t="s">
        <v>40</v>
      </c>
      <c r="D740">
        <v>35.196476199999999</v>
      </c>
      <c r="E740">
        <v>-111.65103740000001</v>
      </c>
      <c r="F740" t="s">
        <v>44</v>
      </c>
      <c r="G740" t="s">
        <v>35</v>
      </c>
      <c r="H740">
        <v>4005</v>
      </c>
      <c r="I740" t="b">
        <v>0</v>
      </c>
      <c r="J740" t="b">
        <v>0</v>
      </c>
      <c r="K740">
        <f>VLOOKUP(H740,county_brewery_ml!A$2:N$1285,13,FALSE)</f>
        <v>1</v>
      </c>
      <c r="L740">
        <f>VLOOKUP(H740,county_brewery_ml!A$2:N$1285,14,FALSE)</f>
        <v>1</v>
      </c>
    </row>
    <row r="741" spans="1:12" x14ac:dyDescent="0.35">
      <c r="A741">
        <v>739</v>
      </c>
      <c r="B741" t="s">
        <v>1175</v>
      </c>
      <c r="C741" t="s">
        <v>22</v>
      </c>
      <c r="D741">
        <v>34.2896985</v>
      </c>
      <c r="E741">
        <v>-110.1575294</v>
      </c>
      <c r="F741" t="s">
        <v>1176</v>
      </c>
      <c r="G741" t="s">
        <v>35</v>
      </c>
      <c r="H741">
        <v>4017</v>
      </c>
      <c r="I741" t="b">
        <v>0</v>
      </c>
      <c r="J741" t="b">
        <v>0</v>
      </c>
      <c r="K741">
        <f>VLOOKUP(H741,county_brewery_ml!A$2:N$1285,13,FALSE)</f>
        <v>0</v>
      </c>
      <c r="L741">
        <f>VLOOKUP(H741,county_brewery_ml!A$2:N$1285,14,FALSE)</f>
        <v>0</v>
      </c>
    </row>
    <row r="742" spans="1:12" x14ac:dyDescent="0.35">
      <c r="A742">
        <v>740</v>
      </c>
      <c r="B742" t="s">
        <v>1177</v>
      </c>
      <c r="C742" t="s">
        <v>40</v>
      </c>
      <c r="D742">
        <v>33.426291120000002</v>
      </c>
      <c r="E742">
        <v>-111.9400989</v>
      </c>
      <c r="F742" t="s">
        <v>38</v>
      </c>
      <c r="G742" t="s">
        <v>35</v>
      </c>
      <c r="H742">
        <v>4013</v>
      </c>
      <c r="I742" t="b">
        <v>0</v>
      </c>
      <c r="J742" t="b">
        <v>0</v>
      </c>
      <c r="K742">
        <f>VLOOKUP(H742,county_brewery_ml!A$2:N$1285,13,FALSE)</f>
        <v>0</v>
      </c>
      <c r="L742">
        <f>VLOOKUP(H742,county_brewery_ml!A$2:N$1285,14,FALSE)</f>
        <v>0</v>
      </c>
    </row>
    <row r="743" spans="1:12" x14ac:dyDescent="0.35">
      <c r="A743">
        <v>741</v>
      </c>
      <c r="B743" t="s">
        <v>1178</v>
      </c>
      <c r="C743" t="s">
        <v>22</v>
      </c>
      <c r="D743">
        <v>32.243994100000002</v>
      </c>
      <c r="E743">
        <v>-110.96490439999999</v>
      </c>
      <c r="F743" t="s">
        <v>34</v>
      </c>
      <c r="G743" t="s">
        <v>35</v>
      </c>
      <c r="H743">
        <v>4019</v>
      </c>
      <c r="I743" t="b">
        <v>0</v>
      </c>
      <c r="J743" t="b">
        <v>0</v>
      </c>
      <c r="K743">
        <f>VLOOKUP(H743,county_brewery_ml!A$2:N$1285,13,FALSE)</f>
        <v>1</v>
      </c>
      <c r="L743">
        <f>VLOOKUP(H743,county_brewery_ml!A$2:N$1285,14,FALSE)</f>
        <v>1</v>
      </c>
    </row>
    <row r="744" spans="1:12" x14ac:dyDescent="0.35">
      <c r="A744">
        <v>742</v>
      </c>
      <c r="B744" t="s">
        <v>1179</v>
      </c>
      <c r="C744" t="s">
        <v>22</v>
      </c>
      <c r="D744">
        <v>32.134258799999998</v>
      </c>
      <c r="E744">
        <v>-110.91768380000001</v>
      </c>
      <c r="F744" t="s">
        <v>34</v>
      </c>
      <c r="G744" t="s">
        <v>35</v>
      </c>
      <c r="H744">
        <v>4019</v>
      </c>
      <c r="I744" t="b">
        <v>0</v>
      </c>
      <c r="J744" t="b">
        <v>0</v>
      </c>
      <c r="K744">
        <f>VLOOKUP(H744,county_brewery_ml!A$2:N$1285,13,FALSE)</f>
        <v>1</v>
      </c>
      <c r="L744">
        <f>VLOOKUP(H744,county_brewery_ml!A$2:N$1285,14,FALSE)</f>
        <v>1</v>
      </c>
    </row>
    <row r="745" spans="1:12" x14ac:dyDescent="0.35">
      <c r="A745">
        <v>743</v>
      </c>
      <c r="B745" t="s">
        <v>1180</v>
      </c>
      <c r="C745" t="s">
        <v>22</v>
      </c>
      <c r="D745">
        <v>35.199074330000002</v>
      </c>
      <c r="E745">
        <v>-111.64979390000001</v>
      </c>
      <c r="F745" t="s">
        <v>44</v>
      </c>
      <c r="G745" t="s">
        <v>35</v>
      </c>
      <c r="H745">
        <v>4005</v>
      </c>
      <c r="I745" t="b">
        <v>0</v>
      </c>
      <c r="J745" t="b">
        <v>0</v>
      </c>
      <c r="K745">
        <f>VLOOKUP(H745,county_brewery_ml!A$2:N$1285,13,FALSE)</f>
        <v>1</v>
      </c>
      <c r="L745">
        <f>VLOOKUP(H745,county_brewery_ml!A$2:N$1285,14,FALSE)</f>
        <v>1</v>
      </c>
    </row>
    <row r="746" spans="1:12" x14ac:dyDescent="0.35">
      <c r="A746">
        <v>744</v>
      </c>
      <c r="B746" t="s">
        <v>1181</v>
      </c>
      <c r="C746" t="s">
        <v>40</v>
      </c>
      <c r="D746">
        <v>33.527898200000003</v>
      </c>
      <c r="E746">
        <v>-112.20311150000001</v>
      </c>
      <c r="F746" t="s">
        <v>38</v>
      </c>
      <c r="G746" t="s">
        <v>35</v>
      </c>
      <c r="H746">
        <v>4013</v>
      </c>
      <c r="I746" t="b">
        <v>0</v>
      </c>
      <c r="J746" t="b">
        <v>0</v>
      </c>
      <c r="K746">
        <f>VLOOKUP(H746,county_brewery_ml!A$2:N$1285,13,FALSE)</f>
        <v>0</v>
      </c>
      <c r="L746">
        <f>VLOOKUP(H746,county_brewery_ml!A$2:N$1285,14,FALSE)</f>
        <v>0</v>
      </c>
    </row>
    <row r="747" spans="1:12" x14ac:dyDescent="0.35">
      <c r="A747">
        <v>745</v>
      </c>
      <c r="B747" t="s">
        <v>1182</v>
      </c>
      <c r="C747" t="s">
        <v>285</v>
      </c>
      <c r="D747">
        <v>33.419667500000003</v>
      </c>
      <c r="E747">
        <v>-111.9157036</v>
      </c>
      <c r="F747" t="s">
        <v>38</v>
      </c>
      <c r="G747" t="s">
        <v>35</v>
      </c>
      <c r="H747">
        <v>4013</v>
      </c>
      <c r="I747" t="b">
        <v>0</v>
      </c>
      <c r="J747" t="b">
        <v>0</v>
      </c>
      <c r="K747">
        <f>VLOOKUP(H747,county_brewery_ml!A$2:N$1285,13,FALSE)</f>
        <v>0</v>
      </c>
      <c r="L747">
        <f>VLOOKUP(H747,county_brewery_ml!A$2:N$1285,14,FALSE)</f>
        <v>0</v>
      </c>
    </row>
    <row r="748" spans="1:12" x14ac:dyDescent="0.35">
      <c r="A748">
        <v>746</v>
      </c>
      <c r="B748" t="s">
        <v>1183</v>
      </c>
      <c r="C748" t="s">
        <v>22</v>
      </c>
      <c r="D748">
        <v>33.563533200000002</v>
      </c>
      <c r="E748">
        <v>-112.2583554</v>
      </c>
      <c r="F748" t="s">
        <v>38</v>
      </c>
      <c r="G748" t="s">
        <v>35</v>
      </c>
      <c r="H748">
        <v>4013</v>
      </c>
      <c r="I748" t="b">
        <v>0</v>
      </c>
      <c r="J748" t="b">
        <v>0</v>
      </c>
      <c r="K748">
        <f>VLOOKUP(H748,county_brewery_ml!A$2:N$1285,13,FALSE)</f>
        <v>0</v>
      </c>
      <c r="L748">
        <f>VLOOKUP(H748,county_brewery_ml!A$2:N$1285,14,FALSE)</f>
        <v>0</v>
      </c>
    </row>
    <row r="749" spans="1:12" x14ac:dyDescent="0.35">
      <c r="A749">
        <v>747</v>
      </c>
      <c r="B749" t="s">
        <v>1184</v>
      </c>
      <c r="C749" t="s">
        <v>40</v>
      </c>
      <c r="D749">
        <v>33.393706799999997</v>
      </c>
      <c r="E749">
        <v>-111.9396115</v>
      </c>
      <c r="F749" t="s">
        <v>38</v>
      </c>
      <c r="G749" t="s">
        <v>35</v>
      </c>
      <c r="H749">
        <v>4013</v>
      </c>
      <c r="I749" t="b">
        <v>0</v>
      </c>
      <c r="J749" t="b">
        <v>0</v>
      </c>
      <c r="K749">
        <f>VLOOKUP(H749,county_brewery_ml!A$2:N$1285,13,FALSE)</f>
        <v>0</v>
      </c>
      <c r="L749">
        <f>VLOOKUP(H749,county_brewery_ml!A$2:N$1285,14,FALSE)</f>
        <v>0</v>
      </c>
    </row>
    <row r="750" spans="1:12" x14ac:dyDescent="0.35">
      <c r="A750">
        <v>748</v>
      </c>
      <c r="B750" t="s">
        <v>1185</v>
      </c>
      <c r="C750" t="s">
        <v>40</v>
      </c>
      <c r="D750">
        <v>34.477067699999999</v>
      </c>
      <c r="E750">
        <v>-114.3206399</v>
      </c>
      <c r="F750" t="s">
        <v>46</v>
      </c>
      <c r="G750" t="s">
        <v>35</v>
      </c>
      <c r="H750">
        <v>4015</v>
      </c>
      <c r="I750" t="b">
        <v>0</v>
      </c>
      <c r="J750" t="b">
        <v>0</v>
      </c>
      <c r="K750">
        <f>VLOOKUP(H750,county_brewery_ml!A$2:N$1285,13,FALSE)</f>
        <v>0</v>
      </c>
      <c r="L750">
        <f>VLOOKUP(H750,county_brewery_ml!A$2:N$1285,14,FALSE)</f>
        <v>0</v>
      </c>
    </row>
    <row r="751" spans="1:12" x14ac:dyDescent="0.35">
      <c r="A751">
        <v>749</v>
      </c>
      <c r="B751" t="s">
        <v>1186</v>
      </c>
      <c r="C751" t="s">
        <v>22</v>
      </c>
      <c r="D751">
        <v>32.214613</v>
      </c>
      <c r="E751">
        <v>-110.959665</v>
      </c>
      <c r="F751" t="s">
        <v>34</v>
      </c>
      <c r="G751" t="s">
        <v>35</v>
      </c>
      <c r="H751">
        <v>4019</v>
      </c>
      <c r="I751" t="b">
        <v>0</v>
      </c>
      <c r="J751" t="b">
        <v>0</v>
      </c>
      <c r="K751">
        <f>VLOOKUP(H751,county_brewery_ml!A$2:N$1285,13,FALSE)</f>
        <v>1</v>
      </c>
      <c r="L751">
        <f>VLOOKUP(H751,county_brewery_ml!A$2:N$1285,14,FALSE)</f>
        <v>1</v>
      </c>
    </row>
    <row r="752" spans="1:12" x14ac:dyDescent="0.35">
      <c r="A752">
        <v>750</v>
      </c>
      <c r="B752" t="s">
        <v>1187</v>
      </c>
      <c r="C752" t="s">
        <v>22</v>
      </c>
      <c r="D752">
        <v>35.189587699999997</v>
      </c>
      <c r="E752">
        <v>-114.051737</v>
      </c>
      <c r="F752" t="s">
        <v>46</v>
      </c>
      <c r="G752" t="s">
        <v>35</v>
      </c>
      <c r="H752">
        <v>4015</v>
      </c>
      <c r="I752" t="b">
        <v>0</v>
      </c>
      <c r="J752" t="b">
        <v>0</v>
      </c>
      <c r="K752">
        <f>VLOOKUP(H752,county_brewery_ml!A$2:N$1285,13,FALSE)</f>
        <v>0</v>
      </c>
      <c r="L752">
        <f>VLOOKUP(H752,county_brewery_ml!A$2:N$1285,14,FALSE)</f>
        <v>0</v>
      </c>
    </row>
    <row r="753" spans="1:12" x14ac:dyDescent="0.35">
      <c r="A753">
        <v>751</v>
      </c>
      <c r="B753" t="s">
        <v>1188</v>
      </c>
      <c r="C753" t="s">
        <v>61</v>
      </c>
      <c r="D753">
        <v>31.554540100000001</v>
      </c>
      <c r="E753">
        <v>-110.3036929</v>
      </c>
      <c r="F753" t="s">
        <v>1189</v>
      </c>
      <c r="G753" t="s">
        <v>35</v>
      </c>
      <c r="H753">
        <v>4003</v>
      </c>
      <c r="I753" t="b">
        <v>0</v>
      </c>
      <c r="J753" t="b">
        <v>0</v>
      </c>
      <c r="K753">
        <f>VLOOKUP(H753,county_brewery_ml!A$2:N$1285,13,FALSE)</f>
        <v>0</v>
      </c>
      <c r="L753">
        <f>VLOOKUP(H753,county_brewery_ml!A$2:N$1285,14,FALSE)</f>
        <v>0</v>
      </c>
    </row>
    <row r="754" spans="1:12" x14ac:dyDescent="0.35">
      <c r="A754">
        <v>752</v>
      </c>
      <c r="B754" t="s">
        <v>1190</v>
      </c>
      <c r="C754" t="s">
        <v>61</v>
      </c>
      <c r="D754">
        <v>32.725324899999997</v>
      </c>
      <c r="E754">
        <v>-114.624397</v>
      </c>
      <c r="F754" t="s">
        <v>1191</v>
      </c>
      <c r="G754" t="s">
        <v>35</v>
      </c>
      <c r="H754">
        <v>4027</v>
      </c>
      <c r="I754" t="b">
        <v>0</v>
      </c>
      <c r="J754" t="b">
        <v>0</v>
      </c>
      <c r="K754">
        <f>VLOOKUP(H754,county_brewery_ml!A$2:N$1285,13,FALSE)</f>
        <v>0</v>
      </c>
      <c r="L754">
        <f>VLOOKUP(H754,county_brewery_ml!A$2:N$1285,14,FALSE)</f>
        <v>0</v>
      </c>
    </row>
    <row r="755" spans="1:12" x14ac:dyDescent="0.35">
      <c r="A755">
        <v>753</v>
      </c>
      <c r="B755" t="s">
        <v>1192</v>
      </c>
      <c r="C755" t="s">
        <v>22</v>
      </c>
      <c r="D755">
        <v>34.50754044</v>
      </c>
      <c r="E755">
        <v>-114.3475961</v>
      </c>
      <c r="F755" t="s">
        <v>46</v>
      </c>
      <c r="G755" t="s">
        <v>35</v>
      </c>
      <c r="H755">
        <v>4015</v>
      </c>
      <c r="I755" t="b">
        <v>0</v>
      </c>
      <c r="J755" t="b">
        <v>0</v>
      </c>
      <c r="K755">
        <f>VLOOKUP(H755,county_brewery_ml!A$2:N$1285,13,FALSE)</f>
        <v>0</v>
      </c>
      <c r="L755">
        <f>VLOOKUP(H755,county_brewery_ml!A$2:N$1285,14,FALSE)</f>
        <v>0</v>
      </c>
    </row>
    <row r="756" spans="1:12" x14ac:dyDescent="0.35">
      <c r="A756">
        <v>754</v>
      </c>
      <c r="B756" t="s">
        <v>1193</v>
      </c>
      <c r="C756" t="s">
        <v>40</v>
      </c>
      <c r="D756">
        <v>34.538519440000002</v>
      </c>
      <c r="E756">
        <v>-112.470304</v>
      </c>
      <c r="F756" t="s">
        <v>161</v>
      </c>
      <c r="G756" t="s">
        <v>35</v>
      </c>
      <c r="H756">
        <v>4025</v>
      </c>
      <c r="I756" t="b">
        <v>0</v>
      </c>
      <c r="J756" t="b">
        <v>0</v>
      </c>
      <c r="K756">
        <f>VLOOKUP(H756,county_brewery_ml!A$2:N$1285,13,FALSE)</f>
        <v>0</v>
      </c>
      <c r="L756">
        <f>VLOOKUP(H756,county_brewery_ml!A$2:N$1285,14,FALSE)</f>
        <v>0</v>
      </c>
    </row>
    <row r="757" spans="1:12" x14ac:dyDescent="0.35">
      <c r="A757">
        <v>755</v>
      </c>
      <c r="B757" t="s">
        <v>1194</v>
      </c>
      <c r="C757" t="s">
        <v>22</v>
      </c>
      <c r="D757">
        <v>32.22634085</v>
      </c>
      <c r="E757">
        <v>-110.96679</v>
      </c>
      <c r="F757" t="s">
        <v>34</v>
      </c>
      <c r="G757" t="s">
        <v>35</v>
      </c>
      <c r="H757">
        <v>4019</v>
      </c>
      <c r="I757" t="b">
        <v>0</v>
      </c>
      <c r="J757" t="b">
        <v>0</v>
      </c>
      <c r="K757">
        <f>VLOOKUP(H757,county_brewery_ml!A$2:N$1285,13,FALSE)</f>
        <v>1</v>
      </c>
      <c r="L757">
        <f>VLOOKUP(H757,county_brewery_ml!A$2:N$1285,14,FALSE)</f>
        <v>1</v>
      </c>
    </row>
    <row r="758" spans="1:12" x14ac:dyDescent="0.35">
      <c r="A758">
        <v>756</v>
      </c>
      <c r="B758" t="s">
        <v>1195</v>
      </c>
      <c r="C758" t="s">
        <v>37</v>
      </c>
      <c r="D758">
        <v>33.493153</v>
      </c>
      <c r="E758">
        <v>-111.9319271</v>
      </c>
      <c r="F758" t="s">
        <v>38</v>
      </c>
      <c r="G758" t="s">
        <v>35</v>
      </c>
      <c r="H758">
        <v>4013</v>
      </c>
      <c r="I758" t="b">
        <v>0</v>
      </c>
      <c r="J758" t="b">
        <v>0</v>
      </c>
      <c r="K758">
        <f>VLOOKUP(H758,county_brewery_ml!A$2:N$1285,13,FALSE)</f>
        <v>0</v>
      </c>
      <c r="L758">
        <f>VLOOKUP(H758,county_brewery_ml!A$2:N$1285,14,FALSE)</f>
        <v>0</v>
      </c>
    </row>
    <row r="759" spans="1:12" x14ac:dyDescent="0.35">
      <c r="A759">
        <v>757</v>
      </c>
      <c r="B759" t="s">
        <v>1196</v>
      </c>
      <c r="C759" t="s">
        <v>22</v>
      </c>
      <c r="D759">
        <v>32.227623020000003</v>
      </c>
      <c r="E759">
        <v>-110.9677332</v>
      </c>
      <c r="F759" t="s">
        <v>34</v>
      </c>
      <c r="G759" t="s">
        <v>35</v>
      </c>
      <c r="H759">
        <v>4019</v>
      </c>
      <c r="I759" t="b">
        <v>0</v>
      </c>
      <c r="J759" t="b">
        <v>0</v>
      </c>
      <c r="K759">
        <f>VLOOKUP(H759,county_brewery_ml!A$2:N$1285,13,FALSE)</f>
        <v>1</v>
      </c>
      <c r="L759">
        <f>VLOOKUP(H759,county_brewery_ml!A$2:N$1285,14,FALSE)</f>
        <v>1</v>
      </c>
    </row>
    <row r="760" spans="1:12" x14ac:dyDescent="0.35">
      <c r="A760">
        <v>758</v>
      </c>
      <c r="B760" t="s">
        <v>1197</v>
      </c>
      <c r="C760" t="s">
        <v>61</v>
      </c>
      <c r="D760">
        <v>33.448586599999999</v>
      </c>
      <c r="E760">
        <v>-112.0773456</v>
      </c>
      <c r="F760" t="s">
        <v>38</v>
      </c>
      <c r="G760" t="s">
        <v>35</v>
      </c>
      <c r="H760">
        <v>4013</v>
      </c>
      <c r="I760" t="b">
        <v>0</v>
      </c>
      <c r="J760" t="b">
        <v>0</v>
      </c>
      <c r="K760">
        <f>VLOOKUP(H760,county_brewery_ml!A$2:N$1285,13,FALSE)</f>
        <v>0</v>
      </c>
      <c r="L760">
        <f>VLOOKUP(H760,county_brewery_ml!A$2:N$1285,14,FALSE)</f>
        <v>0</v>
      </c>
    </row>
    <row r="761" spans="1:12" x14ac:dyDescent="0.35">
      <c r="A761">
        <v>759</v>
      </c>
      <c r="B761" t="s">
        <v>1198</v>
      </c>
      <c r="C761" t="s">
        <v>22</v>
      </c>
      <c r="D761">
        <v>33.414826099999999</v>
      </c>
      <c r="E761">
        <v>-111.85683109999999</v>
      </c>
      <c r="F761" t="s">
        <v>38</v>
      </c>
      <c r="G761" t="s">
        <v>35</v>
      </c>
      <c r="H761">
        <v>4013</v>
      </c>
      <c r="I761" t="b">
        <v>0</v>
      </c>
      <c r="J761" t="b">
        <v>0</v>
      </c>
      <c r="K761">
        <f>VLOOKUP(H761,county_brewery_ml!A$2:N$1285,13,FALSE)</f>
        <v>0</v>
      </c>
      <c r="L761">
        <f>VLOOKUP(H761,county_brewery_ml!A$2:N$1285,14,FALSE)</f>
        <v>0</v>
      </c>
    </row>
    <row r="762" spans="1:12" x14ac:dyDescent="0.35">
      <c r="A762">
        <v>760</v>
      </c>
      <c r="B762" t="s">
        <v>1199</v>
      </c>
      <c r="C762" t="s">
        <v>61</v>
      </c>
      <c r="D762">
        <v>33.352825899999999</v>
      </c>
      <c r="E762">
        <v>-111.7890239</v>
      </c>
      <c r="F762" t="s">
        <v>38</v>
      </c>
      <c r="G762" t="s">
        <v>35</v>
      </c>
      <c r="H762">
        <v>4013</v>
      </c>
      <c r="I762" t="b">
        <v>0</v>
      </c>
      <c r="J762" t="b">
        <v>0</v>
      </c>
      <c r="K762">
        <f>VLOOKUP(H762,county_brewery_ml!A$2:N$1285,13,FALSE)</f>
        <v>0</v>
      </c>
      <c r="L762">
        <f>VLOOKUP(H762,county_brewery_ml!A$2:N$1285,14,FALSE)</f>
        <v>0</v>
      </c>
    </row>
    <row r="763" spans="1:12" x14ac:dyDescent="0.35">
      <c r="A763">
        <v>761</v>
      </c>
      <c r="B763" t="s">
        <v>1200</v>
      </c>
      <c r="C763" t="s">
        <v>22</v>
      </c>
      <c r="D763">
        <v>32.299743599999999</v>
      </c>
      <c r="E763">
        <v>-110.9785303</v>
      </c>
      <c r="F763" t="s">
        <v>34</v>
      </c>
      <c r="G763" t="s">
        <v>35</v>
      </c>
      <c r="H763">
        <v>4019</v>
      </c>
      <c r="I763" t="b">
        <v>0</v>
      </c>
      <c r="J763" t="b">
        <v>0</v>
      </c>
      <c r="K763">
        <f>VLOOKUP(H763,county_brewery_ml!A$2:N$1285,13,FALSE)</f>
        <v>1</v>
      </c>
      <c r="L763">
        <f>VLOOKUP(H763,county_brewery_ml!A$2:N$1285,14,FALSE)</f>
        <v>1</v>
      </c>
    </row>
    <row r="764" spans="1:12" x14ac:dyDescent="0.35">
      <c r="A764">
        <v>762</v>
      </c>
      <c r="B764" t="s">
        <v>1201</v>
      </c>
      <c r="C764" t="s">
        <v>22</v>
      </c>
      <c r="D764">
        <v>36.994104700000001</v>
      </c>
      <c r="E764">
        <v>-112.97407250000001</v>
      </c>
      <c r="F764" t="s">
        <v>46</v>
      </c>
      <c r="G764" t="s">
        <v>35</v>
      </c>
      <c r="H764">
        <v>4015</v>
      </c>
      <c r="I764" t="b">
        <v>0</v>
      </c>
      <c r="J764" t="b">
        <v>0</v>
      </c>
      <c r="K764">
        <f>VLOOKUP(H764,county_brewery_ml!A$2:N$1285,13,FALSE)</f>
        <v>0</v>
      </c>
      <c r="L764">
        <f>VLOOKUP(H764,county_brewery_ml!A$2:N$1285,14,FALSE)</f>
        <v>0</v>
      </c>
    </row>
    <row r="765" spans="1:12" x14ac:dyDescent="0.35">
      <c r="A765">
        <v>763</v>
      </c>
      <c r="B765" t="s">
        <v>1202</v>
      </c>
      <c r="C765" t="s">
        <v>40</v>
      </c>
      <c r="D765">
        <v>35.210906399999999</v>
      </c>
      <c r="E765">
        <v>-111.523296</v>
      </c>
      <c r="F765" t="s">
        <v>44</v>
      </c>
      <c r="G765" t="s">
        <v>35</v>
      </c>
      <c r="H765">
        <v>4005</v>
      </c>
      <c r="I765" t="b">
        <v>0</v>
      </c>
      <c r="J765" t="b">
        <v>0</v>
      </c>
      <c r="K765">
        <f>VLOOKUP(H765,county_brewery_ml!A$2:N$1285,13,FALSE)</f>
        <v>1</v>
      </c>
      <c r="L765">
        <f>VLOOKUP(H765,county_brewery_ml!A$2:N$1285,14,FALSE)</f>
        <v>1</v>
      </c>
    </row>
    <row r="766" spans="1:12" x14ac:dyDescent="0.35">
      <c r="A766">
        <v>764</v>
      </c>
      <c r="B766" t="s">
        <v>1203</v>
      </c>
      <c r="C766" t="s">
        <v>40</v>
      </c>
      <c r="D766">
        <v>33.32098148</v>
      </c>
      <c r="E766">
        <v>-111.8054389</v>
      </c>
      <c r="F766" t="s">
        <v>38</v>
      </c>
      <c r="G766" t="s">
        <v>35</v>
      </c>
      <c r="H766">
        <v>4013</v>
      </c>
      <c r="I766" t="b">
        <v>0</v>
      </c>
      <c r="J766" t="b">
        <v>0</v>
      </c>
      <c r="K766">
        <f>VLOOKUP(H766,county_brewery_ml!A$2:N$1285,13,FALSE)</f>
        <v>0</v>
      </c>
      <c r="L766">
        <f>VLOOKUP(H766,county_brewery_ml!A$2:N$1285,14,FALSE)</f>
        <v>0</v>
      </c>
    </row>
    <row r="767" spans="1:12" x14ac:dyDescent="0.35">
      <c r="A767">
        <v>765</v>
      </c>
      <c r="B767" t="s">
        <v>1204</v>
      </c>
      <c r="C767" t="s">
        <v>285</v>
      </c>
      <c r="D767">
        <v>33.402871380000001</v>
      </c>
      <c r="E767">
        <v>-111.9446549</v>
      </c>
      <c r="F767" t="s">
        <v>38</v>
      </c>
      <c r="G767" t="s">
        <v>35</v>
      </c>
      <c r="H767">
        <v>4013</v>
      </c>
      <c r="I767" t="b">
        <v>0</v>
      </c>
      <c r="J767" t="b">
        <v>0</v>
      </c>
      <c r="K767">
        <f>VLOOKUP(H767,county_brewery_ml!A$2:N$1285,13,FALSE)</f>
        <v>0</v>
      </c>
      <c r="L767">
        <f>VLOOKUP(H767,county_brewery_ml!A$2:N$1285,14,FALSE)</f>
        <v>0</v>
      </c>
    </row>
    <row r="768" spans="1:12" x14ac:dyDescent="0.35">
      <c r="A768">
        <v>766</v>
      </c>
      <c r="B768" t="s">
        <v>1205</v>
      </c>
      <c r="C768" t="s">
        <v>22</v>
      </c>
      <c r="D768">
        <v>33.658427000000003</v>
      </c>
      <c r="E768">
        <v>-111.9254955</v>
      </c>
      <c r="F768" t="s">
        <v>38</v>
      </c>
      <c r="G768" t="s">
        <v>35</v>
      </c>
      <c r="H768">
        <v>4013</v>
      </c>
      <c r="I768" t="b">
        <v>0</v>
      </c>
      <c r="J768" t="b">
        <v>0</v>
      </c>
      <c r="K768">
        <f>VLOOKUP(H768,county_brewery_ml!A$2:N$1285,13,FALSE)</f>
        <v>0</v>
      </c>
      <c r="L768">
        <f>VLOOKUP(H768,county_brewery_ml!A$2:N$1285,14,FALSE)</f>
        <v>0</v>
      </c>
    </row>
    <row r="769" spans="1:12" x14ac:dyDescent="0.35">
      <c r="A769">
        <v>767</v>
      </c>
      <c r="B769" t="s">
        <v>1206</v>
      </c>
      <c r="C769" t="s">
        <v>40</v>
      </c>
      <c r="D769">
        <v>33.505085100000002</v>
      </c>
      <c r="E769">
        <v>-112.26386789999999</v>
      </c>
      <c r="F769" t="s">
        <v>38</v>
      </c>
      <c r="G769" t="s">
        <v>35</v>
      </c>
      <c r="H769">
        <v>4013</v>
      </c>
      <c r="I769" t="b">
        <v>0</v>
      </c>
      <c r="J769" t="b">
        <v>0</v>
      </c>
      <c r="K769">
        <f>VLOOKUP(H769,county_brewery_ml!A$2:N$1285,13,FALSE)</f>
        <v>0</v>
      </c>
      <c r="L769">
        <f>VLOOKUP(H769,county_brewery_ml!A$2:N$1285,14,FALSE)</f>
        <v>0</v>
      </c>
    </row>
    <row r="770" spans="1:12" x14ac:dyDescent="0.35">
      <c r="A770">
        <v>768</v>
      </c>
      <c r="B770" t="s">
        <v>1207</v>
      </c>
      <c r="C770" t="s">
        <v>22</v>
      </c>
      <c r="D770">
        <v>33.356502159999998</v>
      </c>
      <c r="E770">
        <v>-111.9642126</v>
      </c>
      <c r="F770" t="s">
        <v>38</v>
      </c>
      <c r="G770" t="s">
        <v>35</v>
      </c>
      <c r="H770">
        <v>4013</v>
      </c>
      <c r="I770" t="b">
        <v>0</v>
      </c>
      <c r="J770" t="b">
        <v>0</v>
      </c>
      <c r="K770">
        <f>VLOOKUP(H770,county_brewery_ml!A$2:N$1285,13,FALSE)</f>
        <v>0</v>
      </c>
      <c r="L770">
        <f>VLOOKUP(H770,county_brewery_ml!A$2:N$1285,14,FALSE)</f>
        <v>0</v>
      </c>
    </row>
    <row r="771" spans="1:12" x14ac:dyDescent="0.35">
      <c r="A771">
        <v>769</v>
      </c>
      <c r="B771" t="s">
        <v>1208</v>
      </c>
      <c r="C771" t="s">
        <v>22</v>
      </c>
      <c r="D771">
        <v>32.211930199999998</v>
      </c>
      <c r="E771">
        <v>-110.9394551</v>
      </c>
      <c r="F771" t="s">
        <v>34</v>
      </c>
      <c r="G771" t="s">
        <v>35</v>
      </c>
      <c r="H771">
        <v>4019</v>
      </c>
      <c r="I771" t="b">
        <v>0</v>
      </c>
      <c r="J771" t="b">
        <v>0</v>
      </c>
      <c r="K771">
        <f>VLOOKUP(H771,county_brewery_ml!A$2:N$1285,13,FALSE)</f>
        <v>1</v>
      </c>
      <c r="L771">
        <f>VLOOKUP(H771,county_brewery_ml!A$2:N$1285,14,FALSE)</f>
        <v>1</v>
      </c>
    </row>
    <row r="772" spans="1:12" x14ac:dyDescent="0.35">
      <c r="A772">
        <v>770</v>
      </c>
      <c r="B772" t="s">
        <v>1209</v>
      </c>
      <c r="C772" t="s">
        <v>40</v>
      </c>
      <c r="D772">
        <v>33.582197800000003</v>
      </c>
      <c r="E772">
        <v>-111.9446298</v>
      </c>
      <c r="F772" t="s">
        <v>38</v>
      </c>
      <c r="G772" t="s">
        <v>35</v>
      </c>
      <c r="H772">
        <v>4013</v>
      </c>
      <c r="I772" t="b">
        <v>0</v>
      </c>
      <c r="J772" t="b">
        <v>0</v>
      </c>
      <c r="K772">
        <f>VLOOKUP(H772,county_brewery_ml!A$2:N$1285,13,FALSE)</f>
        <v>0</v>
      </c>
      <c r="L772">
        <f>VLOOKUP(H772,county_brewery_ml!A$2:N$1285,14,FALSE)</f>
        <v>0</v>
      </c>
    </row>
    <row r="773" spans="1:12" x14ac:dyDescent="0.35">
      <c r="A773">
        <v>771</v>
      </c>
      <c r="B773" t="s">
        <v>1210</v>
      </c>
      <c r="C773" t="s">
        <v>22</v>
      </c>
      <c r="D773">
        <v>35.192430799999997</v>
      </c>
      <c r="E773">
        <v>-111.6344868</v>
      </c>
      <c r="F773" t="s">
        <v>44</v>
      </c>
      <c r="G773" t="s">
        <v>35</v>
      </c>
      <c r="H773">
        <v>4005</v>
      </c>
      <c r="I773" t="b">
        <v>0</v>
      </c>
      <c r="J773" t="b">
        <v>0</v>
      </c>
      <c r="K773">
        <f>VLOOKUP(H773,county_brewery_ml!A$2:N$1285,13,FALSE)</f>
        <v>1</v>
      </c>
      <c r="L773">
        <f>VLOOKUP(H773,county_brewery_ml!A$2:N$1285,14,FALSE)</f>
        <v>1</v>
      </c>
    </row>
    <row r="774" spans="1:12" x14ac:dyDescent="0.35">
      <c r="A774">
        <v>772</v>
      </c>
      <c r="B774" t="s">
        <v>1211</v>
      </c>
      <c r="C774" t="s">
        <v>40</v>
      </c>
      <c r="D774">
        <v>33.667442299999998</v>
      </c>
      <c r="E774">
        <v>-112.2376963</v>
      </c>
      <c r="F774" t="s">
        <v>38</v>
      </c>
      <c r="G774" t="s">
        <v>35</v>
      </c>
      <c r="H774">
        <v>4013</v>
      </c>
      <c r="I774" t="b">
        <v>0</v>
      </c>
      <c r="J774" t="b">
        <v>0</v>
      </c>
      <c r="K774">
        <f>VLOOKUP(H774,county_brewery_ml!A$2:N$1285,13,FALSE)</f>
        <v>0</v>
      </c>
      <c r="L774">
        <f>VLOOKUP(H774,county_brewery_ml!A$2:N$1285,14,FALSE)</f>
        <v>0</v>
      </c>
    </row>
    <row r="775" spans="1:12" x14ac:dyDescent="0.35">
      <c r="A775">
        <v>773</v>
      </c>
      <c r="B775" t="s">
        <v>1212</v>
      </c>
      <c r="C775" t="s">
        <v>40</v>
      </c>
      <c r="D775">
        <v>34.543748899999997</v>
      </c>
      <c r="E775">
        <v>-112.49274320000001</v>
      </c>
      <c r="F775" t="s">
        <v>161</v>
      </c>
      <c r="G775" t="s">
        <v>35</v>
      </c>
      <c r="H775">
        <v>4025</v>
      </c>
      <c r="I775" t="b">
        <v>0</v>
      </c>
      <c r="J775" t="b">
        <v>0</v>
      </c>
      <c r="K775">
        <f>VLOOKUP(H775,county_brewery_ml!A$2:N$1285,13,FALSE)</f>
        <v>0</v>
      </c>
      <c r="L775">
        <f>VLOOKUP(H775,county_brewery_ml!A$2:N$1285,14,FALSE)</f>
        <v>0</v>
      </c>
    </row>
    <row r="776" spans="1:12" x14ac:dyDescent="0.35">
      <c r="A776">
        <v>774</v>
      </c>
      <c r="B776" t="s">
        <v>1213</v>
      </c>
      <c r="C776" t="s">
        <v>40</v>
      </c>
      <c r="D776">
        <v>33.638288279999998</v>
      </c>
      <c r="E776">
        <v>-112.2241484</v>
      </c>
      <c r="F776" t="s">
        <v>38</v>
      </c>
      <c r="G776" t="s">
        <v>35</v>
      </c>
      <c r="H776">
        <v>4013</v>
      </c>
      <c r="I776" t="b">
        <v>0</v>
      </c>
      <c r="J776" t="b">
        <v>0</v>
      </c>
      <c r="K776">
        <f>VLOOKUP(H776,county_brewery_ml!A$2:N$1285,13,FALSE)</f>
        <v>0</v>
      </c>
      <c r="L776">
        <f>VLOOKUP(H776,county_brewery_ml!A$2:N$1285,14,FALSE)</f>
        <v>0</v>
      </c>
    </row>
    <row r="777" spans="1:12" x14ac:dyDescent="0.35">
      <c r="A777">
        <v>775</v>
      </c>
      <c r="B777" t="s">
        <v>1214</v>
      </c>
      <c r="C777" t="s">
        <v>22</v>
      </c>
      <c r="D777">
        <v>34.542384810000001</v>
      </c>
      <c r="E777">
        <v>-112.4686018</v>
      </c>
      <c r="F777" t="s">
        <v>161</v>
      </c>
      <c r="G777" t="s">
        <v>35</v>
      </c>
      <c r="H777">
        <v>4025</v>
      </c>
      <c r="I777" t="b">
        <v>0</v>
      </c>
      <c r="J777" t="b">
        <v>0</v>
      </c>
      <c r="K777">
        <f>VLOOKUP(H777,county_brewery_ml!A$2:N$1285,13,FALSE)</f>
        <v>0</v>
      </c>
      <c r="L777">
        <f>VLOOKUP(H777,county_brewery_ml!A$2:N$1285,14,FALSE)</f>
        <v>0</v>
      </c>
    </row>
    <row r="778" spans="1:12" x14ac:dyDescent="0.35">
      <c r="A778">
        <v>776</v>
      </c>
      <c r="B778" t="s">
        <v>1215</v>
      </c>
      <c r="C778" t="s">
        <v>22</v>
      </c>
      <c r="D778">
        <v>32.1843632</v>
      </c>
      <c r="E778">
        <v>-110.9232648</v>
      </c>
      <c r="F778" t="s">
        <v>34</v>
      </c>
      <c r="G778" t="s">
        <v>35</v>
      </c>
      <c r="H778">
        <v>4019</v>
      </c>
      <c r="I778" t="b">
        <v>0</v>
      </c>
      <c r="J778" t="b">
        <v>0</v>
      </c>
      <c r="K778">
        <f>VLOOKUP(H778,county_brewery_ml!A$2:N$1285,13,FALSE)</f>
        <v>1</v>
      </c>
      <c r="L778">
        <f>VLOOKUP(H778,county_brewery_ml!A$2:N$1285,14,FALSE)</f>
        <v>1</v>
      </c>
    </row>
    <row r="779" spans="1:12" x14ac:dyDescent="0.35">
      <c r="A779">
        <v>777</v>
      </c>
      <c r="B779" t="s">
        <v>1216</v>
      </c>
      <c r="C779" t="s">
        <v>40</v>
      </c>
      <c r="D779">
        <v>33.480461900000002</v>
      </c>
      <c r="E779">
        <v>-112.0028173</v>
      </c>
      <c r="F779" t="s">
        <v>38</v>
      </c>
      <c r="G779" t="s">
        <v>35</v>
      </c>
      <c r="H779">
        <v>4013</v>
      </c>
      <c r="I779" t="b">
        <v>0</v>
      </c>
      <c r="J779" t="b">
        <v>0</v>
      </c>
      <c r="K779">
        <f>VLOOKUP(H779,county_brewery_ml!A$2:N$1285,13,FALSE)</f>
        <v>0</v>
      </c>
      <c r="L779">
        <f>VLOOKUP(H779,county_brewery_ml!A$2:N$1285,14,FALSE)</f>
        <v>0</v>
      </c>
    </row>
    <row r="780" spans="1:12" x14ac:dyDescent="0.35">
      <c r="A780">
        <v>778</v>
      </c>
      <c r="B780" t="s">
        <v>1217</v>
      </c>
      <c r="C780" t="s">
        <v>40</v>
      </c>
      <c r="D780">
        <v>33.4946865</v>
      </c>
      <c r="E780">
        <v>-111.9805956</v>
      </c>
      <c r="F780" t="s">
        <v>38</v>
      </c>
      <c r="G780" t="s">
        <v>35</v>
      </c>
      <c r="H780">
        <v>4013</v>
      </c>
      <c r="I780" t="b">
        <v>0</v>
      </c>
      <c r="J780" t="b">
        <v>0</v>
      </c>
      <c r="K780">
        <f>VLOOKUP(H780,county_brewery_ml!A$2:N$1285,13,FALSE)</f>
        <v>0</v>
      </c>
      <c r="L780">
        <f>VLOOKUP(H780,county_brewery_ml!A$2:N$1285,14,FALSE)</f>
        <v>0</v>
      </c>
    </row>
    <row r="781" spans="1:12" x14ac:dyDescent="0.35">
      <c r="A781">
        <v>779</v>
      </c>
      <c r="B781" t="s">
        <v>1218</v>
      </c>
      <c r="C781" t="s">
        <v>61</v>
      </c>
      <c r="D781">
        <v>34.540281299999997</v>
      </c>
      <c r="E781">
        <v>-112.46951799999999</v>
      </c>
      <c r="F781" t="s">
        <v>161</v>
      </c>
      <c r="G781" t="s">
        <v>35</v>
      </c>
      <c r="H781">
        <v>4025</v>
      </c>
      <c r="I781" t="b">
        <v>0</v>
      </c>
      <c r="J781" t="b">
        <v>0</v>
      </c>
      <c r="K781">
        <f>VLOOKUP(H781,county_brewery_ml!A$2:N$1285,13,FALSE)</f>
        <v>0</v>
      </c>
      <c r="L781">
        <f>VLOOKUP(H781,county_brewery_ml!A$2:N$1285,14,FALSE)</f>
        <v>0</v>
      </c>
    </row>
    <row r="782" spans="1:12" x14ac:dyDescent="0.35">
      <c r="A782">
        <v>780</v>
      </c>
      <c r="B782" t="s">
        <v>1219</v>
      </c>
      <c r="C782" t="s">
        <v>22</v>
      </c>
      <c r="D782">
        <v>35.196437699999997</v>
      </c>
      <c r="E782">
        <v>-111.648578</v>
      </c>
      <c r="F782" t="s">
        <v>44</v>
      </c>
      <c r="G782" t="s">
        <v>35</v>
      </c>
      <c r="H782">
        <v>4005</v>
      </c>
      <c r="I782" t="b">
        <v>0</v>
      </c>
      <c r="J782" t="b">
        <v>0</v>
      </c>
      <c r="K782">
        <f>VLOOKUP(H782,county_brewery_ml!A$2:N$1285,13,FALSE)</f>
        <v>1</v>
      </c>
      <c r="L782">
        <f>VLOOKUP(H782,county_brewery_ml!A$2:N$1285,14,FALSE)</f>
        <v>1</v>
      </c>
    </row>
    <row r="783" spans="1:12" x14ac:dyDescent="0.35">
      <c r="A783">
        <v>781</v>
      </c>
      <c r="B783" t="s">
        <v>1220</v>
      </c>
      <c r="C783" t="s">
        <v>40</v>
      </c>
      <c r="D783">
        <v>33.658427000000003</v>
      </c>
      <c r="E783">
        <v>-111.9254955</v>
      </c>
      <c r="F783" t="s">
        <v>38</v>
      </c>
      <c r="G783" t="s">
        <v>35</v>
      </c>
      <c r="H783">
        <v>4013</v>
      </c>
      <c r="I783" t="b">
        <v>0</v>
      </c>
      <c r="J783" t="b">
        <v>0</v>
      </c>
      <c r="K783">
        <f>VLOOKUP(H783,county_brewery_ml!A$2:N$1285,13,FALSE)</f>
        <v>0</v>
      </c>
      <c r="L783">
        <f>VLOOKUP(H783,county_brewery_ml!A$2:N$1285,14,FALSE)</f>
        <v>0</v>
      </c>
    </row>
    <row r="784" spans="1:12" x14ac:dyDescent="0.35">
      <c r="A784">
        <v>782</v>
      </c>
      <c r="B784" t="s">
        <v>1221</v>
      </c>
      <c r="C784" t="s">
        <v>22</v>
      </c>
      <c r="D784">
        <v>33.457267399999999</v>
      </c>
      <c r="E784">
        <v>-112.0649987</v>
      </c>
      <c r="F784" t="s">
        <v>38</v>
      </c>
      <c r="G784" t="s">
        <v>35</v>
      </c>
      <c r="H784">
        <v>4013</v>
      </c>
      <c r="I784" t="b">
        <v>0</v>
      </c>
      <c r="J784" t="b">
        <v>0</v>
      </c>
      <c r="K784">
        <f>VLOOKUP(H784,county_brewery_ml!A$2:N$1285,13,FALSE)</f>
        <v>0</v>
      </c>
      <c r="L784">
        <f>VLOOKUP(H784,county_brewery_ml!A$2:N$1285,14,FALSE)</f>
        <v>0</v>
      </c>
    </row>
    <row r="785" spans="1:12" x14ac:dyDescent="0.35">
      <c r="A785">
        <v>783</v>
      </c>
      <c r="B785" t="s">
        <v>1222</v>
      </c>
      <c r="C785" t="s">
        <v>22</v>
      </c>
      <c r="D785">
        <v>35.196928</v>
      </c>
      <c r="E785">
        <v>-111.6524478</v>
      </c>
      <c r="F785" t="s">
        <v>44</v>
      </c>
      <c r="G785" t="s">
        <v>35</v>
      </c>
      <c r="H785">
        <v>4005</v>
      </c>
      <c r="I785" t="b">
        <v>0</v>
      </c>
      <c r="J785" t="b">
        <v>0</v>
      </c>
      <c r="K785">
        <f>VLOOKUP(H785,county_brewery_ml!A$2:N$1285,13,FALSE)</f>
        <v>1</v>
      </c>
      <c r="L785">
        <f>VLOOKUP(H785,county_brewery_ml!A$2:N$1285,14,FALSE)</f>
        <v>1</v>
      </c>
    </row>
    <row r="786" spans="1:12" x14ac:dyDescent="0.35">
      <c r="A786">
        <v>784</v>
      </c>
      <c r="B786" t="s">
        <v>1223</v>
      </c>
      <c r="C786" t="s">
        <v>40</v>
      </c>
      <c r="D786">
        <v>33.567878649999997</v>
      </c>
      <c r="E786">
        <v>-112.0660919</v>
      </c>
      <c r="F786" t="s">
        <v>38</v>
      </c>
      <c r="G786" t="s">
        <v>35</v>
      </c>
      <c r="H786">
        <v>4013</v>
      </c>
      <c r="I786" t="b">
        <v>0</v>
      </c>
      <c r="J786" t="b">
        <v>0</v>
      </c>
      <c r="K786">
        <f>VLOOKUP(H786,county_brewery_ml!A$2:N$1285,13,FALSE)</f>
        <v>0</v>
      </c>
      <c r="L786">
        <f>VLOOKUP(H786,county_brewery_ml!A$2:N$1285,14,FALSE)</f>
        <v>0</v>
      </c>
    </row>
    <row r="787" spans="1:12" x14ac:dyDescent="0.35">
      <c r="A787">
        <v>785</v>
      </c>
      <c r="B787" t="s">
        <v>1224</v>
      </c>
      <c r="C787" t="s">
        <v>40</v>
      </c>
      <c r="D787">
        <v>33.350855199999998</v>
      </c>
      <c r="E787">
        <v>-111.78961169999999</v>
      </c>
      <c r="F787" t="s">
        <v>38</v>
      </c>
      <c r="G787" t="s">
        <v>35</v>
      </c>
      <c r="H787">
        <v>4013</v>
      </c>
      <c r="I787" t="b">
        <v>0</v>
      </c>
      <c r="J787" t="b">
        <v>0</v>
      </c>
      <c r="K787">
        <f>VLOOKUP(H787,county_brewery_ml!A$2:N$1285,13,FALSE)</f>
        <v>0</v>
      </c>
      <c r="L787">
        <f>VLOOKUP(H787,county_brewery_ml!A$2:N$1285,14,FALSE)</f>
        <v>0</v>
      </c>
    </row>
    <row r="788" spans="1:12" x14ac:dyDescent="0.35">
      <c r="A788">
        <v>786</v>
      </c>
      <c r="B788" t="s">
        <v>1225</v>
      </c>
      <c r="C788" t="s">
        <v>40</v>
      </c>
      <c r="D788">
        <v>33.495017150000002</v>
      </c>
      <c r="E788">
        <v>-111.975831</v>
      </c>
      <c r="F788" t="s">
        <v>38</v>
      </c>
      <c r="G788" t="s">
        <v>35</v>
      </c>
      <c r="H788">
        <v>4013</v>
      </c>
      <c r="I788" t="b">
        <v>0</v>
      </c>
      <c r="J788" t="b">
        <v>0</v>
      </c>
      <c r="K788">
        <f>VLOOKUP(H788,county_brewery_ml!A$2:N$1285,13,FALSE)</f>
        <v>0</v>
      </c>
      <c r="L788">
        <f>VLOOKUP(H788,county_brewery_ml!A$2:N$1285,14,FALSE)</f>
        <v>0</v>
      </c>
    </row>
    <row r="789" spans="1:12" x14ac:dyDescent="0.35">
      <c r="A789">
        <v>787</v>
      </c>
      <c r="B789" t="s">
        <v>1226</v>
      </c>
      <c r="C789" t="s">
        <v>22</v>
      </c>
      <c r="D789">
        <v>31.442721689999999</v>
      </c>
      <c r="E789">
        <v>-109.9138438</v>
      </c>
      <c r="F789" t="s">
        <v>1189</v>
      </c>
      <c r="G789" t="s">
        <v>35</v>
      </c>
      <c r="H789">
        <v>4003</v>
      </c>
      <c r="I789" t="b">
        <v>0</v>
      </c>
      <c r="J789" t="b">
        <v>0</v>
      </c>
      <c r="K789">
        <f>VLOOKUP(H789,county_brewery_ml!A$2:N$1285,13,FALSE)</f>
        <v>0</v>
      </c>
      <c r="L789">
        <f>VLOOKUP(H789,county_brewery_ml!A$2:N$1285,14,FALSE)</f>
        <v>0</v>
      </c>
    </row>
    <row r="790" spans="1:12" x14ac:dyDescent="0.35">
      <c r="A790">
        <v>788</v>
      </c>
      <c r="B790" t="s">
        <v>1227</v>
      </c>
      <c r="C790" t="s">
        <v>40</v>
      </c>
      <c r="D790">
        <v>33.245112849999998</v>
      </c>
      <c r="E790">
        <v>-111.6343894</v>
      </c>
      <c r="F790" t="s">
        <v>38</v>
      </c>
      <c r="G790" t="s">
        <v>35</v>
      </c>
      <c r="H790">
        <v>4013</v>
      </c>
      <c r="I790" t="b">
        <v>0</v>
      </c>
      <c r="J790" t="b">
        <v>0</v>
      </c>
      <c r="K790">
        <f>VLOOKUP(H790,county_brewery_ml!A$2:N$1285,13,FALSE)</f>
        <v>0</v>
      </c>
      <c r="L790">
        <f>VLOOKUP(H790,county_brewery_ml!A$2:N$1285,14,FALSE)</f>
        <v>0</v>
      </c>
    </row>
    <row r="791" spans="1:12" x14ac:dyDescent="0.35">
      <c r="A791">
        <v>789</v>
      </c>
      <c r="B791" t="s">
        <v>1228</v>
      </c>
      <c r="C791" t="s">
        <v>22</v>
      </c>
      <c r="D791">
        <v>33.415199819999998</v>
      </c>
      <c r="E791">
        <v>-111.8370503</v>
      </c>
      <c r="F791" t="s">
        <v>38</v>
      </c>
      <c r="G791" t="s">
        <v>35</v>
      </c>
      <c r="H791">
        <v>4013</v>
      </c>
      <c r="I791" t="b">
        <v>0</v>
      </c>
      <c r="J791" t="b">
        <v>0</v>
      </c>
      <c r="K791">
        <f>VLOOKUP(H791,county_brewery_ml!A$2:N$1285,13,FALSE)</f>
        <v>0</v>
      </c>
      <c r="L791">
        <f>VLOOKUP(H791,county_brewery_ml!A$2:N$1285,14,FALSE)</f>
        <v>0</v>
      </c>
    </row>
    <row r="792" spans="1:12" x14ac:dyDescent="0.35">
      <c r="A792">
        <v>790</v>
      </c>
      <c r="B792" t="s">
        <v>1229</v>
      </c>
      <c r="C792" t="s">
        <v>40</v>
      </c>
      <c r="D792">
        <v>34.143012310000003</v>
      </c>
      <c r="E792">
        <v>-109.9561769</v>
      </c>
      <c r="F792" t="s">
        <v>1176</v>
      </c>
      <c r="G792" t="s">
        <v>35</v>
      </c>
      <c r="H792">
        <v>4017</v>
      </c>
      <c r="I792" t="b">
        <v>0</v>
      </c>
      <c r="J792" t="b">
        <v>0</v>
      </c>
      <c r="K792">
        <f>VLOOKUP(H792,county_brewery_ml!A$2:N$1285,13,FALSE)</f>
        <v>0</v>
      </c>
      <c r="L792">
        <f>VLOOKUP(H792,county_brewery_ml!A$2:N$1285,14,FALSE)</f>
        <v>0</v>
      </c>
    </row>
    <row r="793" spans="1:12" x14ac:dyDescent="0.35">
      <c r="A793">
        <v>791</v>
      </c>
      <c r="B793" t="s">
        <v>1230</v>
      </c>
      <c r="C793" t="s">
        <v>22</v>
      </c>
      <c r="D793">
        <v>34.649529000000001</v>
      </c>
      <c r="E793">
        <v>-112.41326170000001</v>
      </c>
      <c r="F793" t="s">
        <v>161</v>
      </c>
      <c r="G793" t="s">
        <v>35</v>
      </c>
      <c r="H793">
        <v>4025</v>
      </c>
      <c r="I793" t="b">
        <v>0</v>
      </c>
      <c r="J793" t="b">
        <v>0</v>
      </c>
      <c r="K793">
        <f>VLOOKUP(H793,county_brewery_ml!A$2:N$1285,13,FALSE)</f>
        <v>0</v>
      </c>
      <c r="L793">
        <f>VLOOKUP(H793,county_brewery_ml!A$2:N$1285,14,FALSE)</f>
        <v>0</v>
      </c>
    </row>
    <row r="794" spans="1:12" x14ac:dyDescent="0.35">
      <c r="A794">
        <v>792</v>
      </c>
      <c r="B794" t="s">
        <v>1231</v>
      </c>
      <c r="C794" t="s">
        <v>40</v>
      </c>
      <c r="D794">
        <v>32.722918499999999</v>
      </c>
      <c r="E794">
        <v>-114.6181995</v>
      </c>
      <c r="F794" t="s">
        <v>1191</v>
      </c>
      <c r="G794" t="s">
        <v>35</v>
      </c>
      <c r="H794">
        <v>4027</v>
      </c>
      <c r="I794" t="b">
        <v>0</v>
      </c>
      <c r="J794" t="b">
        <v>0</v>
      </c>
      <c r="K794">
        <f>VLOOKUP(H794,county_brewery_ml!A$2:N$1285,13,FALSE)</f>
        <v>0</v>
      </c>
      <c r="L794">
        <f>VLOOKUP(H794,county_brewery_ml!A$2:N$1285,14,FALSE)</f>
        <v>0</v>
      </c>
    </row>
    <row r="795" spans="1:12" x14ac:dyDescent="0.35">
      <c r="A795">
        <v>793</v>
      </c>
      <c r="B795" t="s">
        <v>1232</v>
      </c>
      <c r="C795" t="s">
        <v>22</v>
      </c>
      <c r="D795">
        <v>32.224017179999997</v>
      </c>
      <c r="E795">
        <v>-110.96488479999999</v>
      </c>
      <c r="F795" t="s">
        <v>34</v>
      </c>
      <c r="G795" t="s">
        <v>35</v>
      </c>
      <c r="H795">
        <v>4019</v>
      </c>
      <c r="I795" t="b">
        <v>0</v>
      </c>
      <c r="J795" t="b">
        <v>0</v>
      </c>
      <c r="K795">
        <f>VLOOKUP(H795,county_brewery_ml!A$2:N$1285,13,FALSE)</f>
        <v>1</v>
      </c>
      <c r="L795">
        <f>VLOOKUP(H795,county_brewery_ml!A$2:N$1285,14,FALSE)</f>
        <v>1</v>
      </c>
    </row>
    <row r="796" spans="1:12" x14ac:dyDescent="0.35">
      <c r="A796">
        <v>794</v>
      </c>
      <c r="B796" t="s">
        <v>1233</v>
      </c>
      <c r="C796" t="s">
        <v>22</v>
      </c>
      <c r="D796">
        <v>32.221427400000003</v>
      </c>
      <c r="E796">
        <v>-110.94517639999999</v>
      </c>
      <c r="F796" t="s">
        <v>34</v>
      </c>
      <c r="G796" t="s">
        <v>35</v>
      </c>
      <c r="H796">
        <v>4019</v>
      </c>
      <c r="I796" t="b">
        <v>0</v>
      </c>
      <c r="J796" t="b">
        <v>0</v>
      </c>
      <c r="K796">
        <f>VLOOKUP(H796,county_brewery_ml!A$2:N$1285,13,FALSE)</f>
        <v>1</v>
      </c>
      <c r="L796">
        <f>VLOOKUP(H796,county_brewery_ml!A$2:N$1285,14,FALSE)</f>
        <v>1</v>
      </c>
    </row>
    <row r="797" spans="1:12" x14ac:dyDescent="0.35">
      <c r="A797">
        <v>795</v>
      </c>
      <c r="B797" t="s">
        <v>1234</v>
      </c>
      <c r="C797" t="s">
        <v>40</v>
      </c>
      <c r="D797">
        <v>35.190289059999998</v>
      </c>
      <c r="E797">
        <v>-114.06149809999999</v>
      </c>
      <c r="F797" t="s">
        <v>46</v>
      </c>
      <c r="G797" t="s">
        <v>35</v>
      </c>
      <c r="H797">
        <v>4015</v>
      </c>
      <c r="I797" t="b">
        <v>0</v>
      </c>
      <c r="J797" t="b">
        <v>0</v>
      </c>
      <c r="K797">
        <f>VLOOKUP(H797,county_brewery_ml!A$2:N$1285,13,FALSE)</f>
        <v>0</v>
      </c>
      <c r="L797">
        <f>VLOOKUP(H797,county_brewery_ml!A$2:N$1285,14,FALSE)</f>
        <v>0</v>
      </c>
    </row>
    <row r="798" spans="1:12" x14ac:dyDescent="0.35">
      <c r="A798">
        <v>796</v>
      </c>
      <c r="B798" t="s">
        <v>1235</v>
      </c>
      <c r="C798" t="s">
        <v>61</v>
      </c>
      <c r="D798">
        <v>33.306713199999997</v>
      </c>
      <c r="E798">
        <v>-111.8408489</v>
      </c>
      <c r="F798" t="s">
        <v>38</v>
      </c>
      <c r="G798" t="s">
        <v>35</v>
      </c>
      <c r="H798">
        <v>4013</v>
      </c>
      <c r="I798" t="b">
        <v>0</v>
      </c>
      <c r="J798" t="b">
        <v>0</v>
      </c>
      <c r="K798">
        <f>VLOOKUP(H798,county_brewery_ml!A$2:N$1285,13,FALSE)</f>
        <v>0</v>
      </c>
      <c r="L798">
        <f>VLOOKUP(H798,county_brewery_ml!A$2:N$1285,14,FALSE)</f>
        <v>0</v>
      </c>
    </row>
    <row r="799" spans="1:12" x14ac:dyDescent="0.35">
      <c r="A799">
        <v>797</v>
      </c>
      <c r="B799" t="s">
        <v>1236</v>
      </c>
      <c r="C799" t="s">
        <v>40</v>
      </c>
      <c r="D799">
        <v>33.457273700000002</v>
      </c>
      <c r="E799">
        <v>-112.39701119999999</v>
      </c>
      <c r="F799" t="s">
        <v>38</v>
      </c>
      <c r="G799" t="s">
        <v>35</v>
      </c>
      <c r="H799">
        <v>4013</v>
      </c>
      <c r="I799" t="b">
        <v>0</v>
      </c>
      <c r="J799" t="b">
        <v>0</v>
      </c>
      <c r="K799">
        <f>VLOOKUP(H799,county_brewery_ml!A$2:N$1285,13,FALSE)</f>
        <v>0</v>
      </c>
      <c r="L799">
        <f>VLOOKUP(H799,county_brewery_ml!A$2:N$1285,14,FALSE)</f>
        <v>0</v>
      </c>
    </row>
    <row r="800" spans="1:12" x14ac:dyDescent="0.35">
      <c r="A800">
        <v>798</v>
      </c>
      <c r="B800" t="s">
        <v>1237</v>
      </c>
      <c r="C800" t="s">
        <v>22</v>
      </c>
      <c r="D800">
        <v>32.184348800000002</v>
      </c>
      <c r="E800">
        <v>-110.9247019</v>
      </c>
      <c r="F800" t="s">
        <v>34</v>
      </c>
      <c r="G800" t="s">
        <v>35</v>
      </c>
      <c r="H800">
        <v>4019</v>
      </c>
      <c r="I800" t="b">
        <v>0</v>
      </c>
      <c r="J800" t="b">
        <v>0</v>
      </c>
      <c r="K800">
        <f>VLOOKUP(H800,county_brewery_ml!A$2:N$1285,13,FALSE)</f>
        <v>1</v>
      </c>
      <c r="L800">
        <f>VLOOKUP(H800,county_brewery_ml!A$2:N$1285,14,FALSE)</f>
        <v>1</v>
      </c>
    </row>
    <row r="801" spans="1:12" x14ac:dyDescent="0.35">
      <c r="A801">
        <v>799</v>
      </c>
      <c r="B801" t="s">
        <v>1238</v>
      </c>
      <c r="C801" t="s">
        <v>40</v>
      </c>
      <c r="D801">
        <v>32.2210131</v>
      </c>
      <c r="E801">
        <v>-110.96659390000001</v>
      </c>
      <c r="F801" t="s">
        <v>34</v>
      </c>
      <c r="G801" t="s">
        <v>35</v>
      </c>
      <c r="H801">
        <v>4019</v>
      </c>
      <c r="I801" t="b">
        <v>0</v>
      </c>
      <c r="J801" t="b">
        <v>0</v>
      </c>
      <c r="K801">
        <f>VLOOKUP(H801,county_brewery_ml!A$2:N$1285,13,FALSE)</f>
        <v>1</v>
      </c>
      <c r="L801">
        <f>VLOOKUP(H801,county_brewery_ml!A$2:N$1285,14,FALSE)</f>
        <v>1</v>
      </c>
    </row>
    <row r="802" spans="1:12" x14ac:dyDescent="0.35">
      <c r="A802">
        <v>800</v>
      </c>
      <c r="B802" t="s">
        <v>1239</v>
      </c>
      <c r="C802" t="s">
        <v>40</v>
      </c>
      <c r="D802">
        <v>35.182491349999999</v>
      </c>
      <c r="E802">
        <v>-111.66082299999999</v>
      </c>
      <c r="F802" t="s">
        <v>44</v>
      </c>
      <c r="G802" t="s">
        <v>35</v>
      </c>
      <c r="H802">
        <v>4005</v>
      </c>
      <c r="I802" t="b">
        <v>0</v>
      </c>
      <c r="J802" t="b">
        <v>0</v>
      </c>
      <c r="K802">
        <f>VLOOKUP(H802,county_brewery_ml!A$2:N$1285,13,FALSE)</f>
        <v>1</v>
      </c>
      <c r="L802">
        <f>VLOOKUP(H802,county_brewery_ml!A$2:N$1285,14,FALSE)</f>
        <v>1</v>
      </c>
    </row>
    <row r="803" spans="1:12" x14ac:dyDescent="0.35">
      <c r="A803">
        <v>801</v>
      </c>
      <c r="B803" t="s">
        <v>1240</v>
      </c>
      <c r="C803" t="s">
        <v>40</v>
      </c>
      <c r="D803">
        <v>33.319777289999998</v>
      </c>
      <c r="E803">
        <v>-111.97801200000001</v>
      </c>
      <c r="F803" t="s">
        <v>38</v>
      </c>
      <c r="G803" t="s">
        <v>35</v>
      </c>
      <c r="H803">
        <v>4013</v>
      </c>
      <c r="I803" t="b">
        <v>0</v>
      </c>
      <c r="J803" t="b">
        <v>0</v>
      </c>
      <c r="K803">
        <f>VLOOKUP(H803,county_brewery_ml!A$2:N$1285,13,FALSE)</f>
        <v>0</v>
      </c>
      <c r="L803">
        <f>VLOOKUP(H803,county_brewery_ml!A$2:N$1285,14,FALSE)</f>
        <v>0</v>
      </c>
    </row>
    <row r="804" spans="1:12" x14ac:dyDescent="0.35">
      <c r="A804">
        <v>802</v>
      </c>
      <c r="B804" t="s">
        <v>1241</v>
      </c>
      <c r="C804" t="s">
        <v>22</v>
      </c>
      <c r="D804">
        <v>35.202357800000001</v>
      </c>
      <c r="E804">
        <v>-111.6181557</v>
      </c>
      <c r="F804" t="s">
        <v>44</v>
      </c>
      <c r="G804" t="s">
        <v>35</v>
      </c>
      <c r="H804">
        <v>4005</v>
      </c>
      <c r="I804" t="b">
        <v>0</v>
      </c>
      <c r="J804" t="b">
        <v>0</v>
      </c>
      <c r="K804">
        <f>VLOOKUP(H804,county_brewery_ml!A$2:N$1285,13,FALSE)</f>
        <v>1</v>
      </c>
      <c r="L804">
        <f>VLOOKUP(H804,county_brewery_ml!A$2:N$1285,14,FALSE)</f>
        <v>1</v>
      </c>
    </row>
    <row r="805" spans="1:12" x14ac:dyDescent="0.35">
      <c r="A805">
        <v>803</v>
      </c>
      <c r="B805" t="s">
        <v>1242</v>
      </c>
      <c r="C805" t="s">
        <v>22</v>
      </c>
      <c r="D805">
        <v>36.367974940000003</v>
      </c>
      <c r="E805">
        <v>-94.210407840000002</v>
      </c>
      <c r="F805" t="s">
        <v>62</v>
      </c>
      <c r="G805" t="s">
        <v>54</v>
      </c>
      <c r="H805">
        <v>5007</v>
      </c>
      <c r="I805" t="b">
        <v>0</v>
      </c>
      <c r="J805" t="b">
        <v>0</v>
      </c>
      <c r="K805">
        <f>VLOOKUP(H805,county_brewery_ml!A$2:N$1285,13,FALSE)</f>
        <v>0</v>
      </c>
      <c r="L805">
        <f>VLOOKUP(H805,county_brewery_ml!A$2:N$1285,14,FALSE)</f>
        <v>0</v>
      </c>
    </row>
    <row r="806" spans="1:12" x14ac:dyDescent="0.35">
      <c r="A806">
        <v>804</v>
      </c>
      <c r="B806" t="s">
        <v>52</v>
      </c>
      <c r="C806" t="s">
        <v>40</v>
      </c>
      <c r="D806">
        <v>36.252777000000002</v>
      </c>
      <c r="E806">
        <v>-93.120686750000004</v>
      </c>
      <c r="F806" t="s">
        <v>1243</v>
      </c>
      <c r="G806" t="s">
        <v>54</v>
      </c>
      <c r="H806">
        <v>5009</v>
      </c>
      <c r="I806" t="b">
        <v>0</v>
      </c>
      <c r="J806" t="b">
        <v>0</v>
      </c>
      <c r="K806">
        <f>VLOOKUP(H806,county_brewery_ml!A$2:N$1285,13,FALSE)</f>
        <v>0</v>
      </c>
      <c r="L806">
        <f>VLOOKUP(H806,county_brewery_ml!A$2:N$1285,14,FALSE)</f>
        <v>0</v>
      </c>
    </row>
    <row r="807" spans="1:12" x14ac:dyDescent="0.35">
      <c r="A807">
        <v>805</v>
      </c>
      <c r="B807" t="s">
        <v>1244</v>
      </c>
      <c r="C807" t="s">
        <v>40</v>
      </c>
      <c r="D807">
        <v>34.432425799999997</v>
      </c>
      <c r="E807">
        <v>-93.0765624</v>
      </c>
      <c r="F807" t="s">
        <v>1245</v>
      </c>
      <c r="G807" t="s">
        <v>54</v>
      </c>
      <c r="H807">
        <v>5051</v>
      </c>
      <c r="I807" t="b">
        <v>0</v>
      </c>
      <c r="J807" t="b">
        <v>0</v>
      </c>
      <c r="K807">
        <f>VLOOKUP(H807,county_brewery_ml!A$2:N$1285,13,FALSE)</f>
        <v>0</v>
      </c>
      <c r="L807">
        <f>VLOOKUP(H807,county_brewery_ml!A$2:N$1285,14,FALSE)</f>
        <v>0</v>
      </c>
    </row>
    <row r="808" spans="1:12" x14ac:dyDescent="0.35">
      <c r="A808">
        <v>806</v>
      </c>
      <c r="B808" t="s">
        <v>1246</v>
      </c>
      <c r="C808" t="s">
        <v>40</v>
      </c>
      <c r="D808">
        <v>34.737166000000002</v>
      </c>
      <c r="E808">
        <v>-92.272571569999997</v>
      </c>
      <c r="F808" t="s">
        <v>56</v>
      </c>
      <c r="G808" t="s">
        <v>54</v>
      </c>
      <c r="H808">
        <v>5119</v>
      </c>
      <c r="I808" t="b">
        <v>0</v>
      </c>
      <c r="J808" t="b">
        <v>0</v>
      </c>
      <c r="K808">
        <f>VLOOKUP(H808,county_brewery_ml!A$2:N$1285,13,FALSE)</f>
        <v>0</v>
      </c>
      <c r="L808">
        <f>VLOOKUP(H808,county_brewery_ml!A$2:N$1285,14,FALSE)</f>
        <v>1</v>
      </c>
    </row>
    <row r="809" spans="1:12" x14ac:dyDescent="0.35">
      <c r="A809">
        <v>807</v>
      </c>
      <c r="B809" t="s">
        <v>48</v>
      </c>
      <c r="C809" t="s">
        <v>61</v>
      </c>
      <c r="D809">
        <v>33.448586599999999</v>
      </c>
      <c r="E809">
        <v>-112.0773456</v>
      </c>
      <c r="F809" t="s">
        <v>38</v>
      </c>
      <c r="G809" t="s">
        <v>35</v>
      </c>
      <c r="H809">
        <v>4013</v>
      </c>
      <c r="I809" t="b">
        <v>0</v>
      </c>
      <c r="J809" t="b">
        <v>0</v>
      </c>
      <c r="K809">
        <f>VLOOKUP(H809,county_brewery_ml!A$2:N$1285,13,FALSE)</f>
        <v>0</v>
      </c>
      <c r="L809">
        <f>VLOOKUP(H809,county_brewery_ml!A$2:N$1285,14,FALSE)</f>
        <v>0</v>
      </c>
    </row>
    <row r="810" spans="1:12" x14ac:dyDescent="0.35">
      <c r="A810">
        <v>808</v>
      </c>
      <c r="B810" t="s">
        <v>1247</v>
      </c>
      <c r="C810" t="s">
        <v>22</v>
      </c>
      <c r="D810">
        <v>33.3352048</v>
      </c>
      <c r="E810">
        <v>-111.8384052</v>
      </c>
      <c r="F810" t="s">
        <v>38</v>
      </c>
      <c r="G810" t="s">
        <v>35</v>
      </c>
      <c r="H810">
        <v>4013</v>
      </c>
      <c r="I810" t="b">
        <v>0</v>
      </c>
      <c r="J810" t="b">
        <v>0</v>
      </c>
      <c r="K810">
        <f>VLOOKUP(H810,county_brewery_ml!A$2:N$1285,13,FALSE)</f>
        <v>0</v>
      </c>
      <c r="L810">
        <f>VLOOKUP(H810,county_brewery_ml!A$2:N$1285,14,FALSE)</f>
        <v>0</v>
      </c>
    </row>
    <row r="811" spans="1:12" x14ac:dyDescent="0.35">
      <c r="A811">
        <v>809</v>
      </c>
      <c r="B811" t="s">
        <v>1248</v>
      </c>
      <c r="C811" t="s">
        <v>61</v>
      </c>
      <c r="D811">
        <v>33.448586599999999</v>
      </c>
      <c r="E811">
        <v>-112.0773456</v>
      </c>
      <c r="F811" t="s">
        <v>38</v>
      </c>
      <c r="G811" t="s">
        <v>35</v>
      </c>
      <c r="H811">
        <v>4013</v>
      </c>
      <c r="I811" t="b">
        <v>0</v>
      </c>
      <c r="J811" t="b">
        <v>0</v>
      </c>
      <c r="K811">
        <f>VLOOKUP(H811,county_brewery_ml!A$2:N$1285,13,FALSE)</f>
        <v>0</v>
      </c>
      <c r="L811">
        <f>VLOOKUP(H811,county_brewery_ml!A$2:N$1285,14,FALSE)</f>
        <v>0</v>
      </c>
    </row>
    <row r="812" spans="1:12" x14ac:dyDescent="0.35">
      <c r="A812">
        <v>810</v>
      </c>
      <c r="B812" t="s">
        <v>1249</v>
      </c>
      <c r="C812" t="s">
        <v>61</v>
      </c>
      <c r="D812">
        <v>34.8657757</v>
      </c>
      <c r="E812">
        <v>-111.7929891</v>
      </c>
      <c r="F812" t="s">
        <v>161</v>
      </c>
      <c r="G812" t="s">
        <v>35</v>
      </c>
      <c r="H812">
        <v>4025</v>
      </c>
      <c r="I812" t="b">
        <v>0</v>
      </c>
      <c r="J812" t="b">
        <v>0</v>
      </c>
      <c r="K812">
        <f>VLOOKUP(H812,county_brewery_ml!A$2:N$1285,13,FALSE)</f>
        <v>0</v>
      </c>
      <c r="L812">
        <f>VLOOKUP(H812,county_brewery_ml!A$2:N$1285,14,FALSE)</f>
        <v>0</v>
      </c>
    </row>
    <row r="813" spans="1:12" x14ac:dyDescent="0.35">
      <c r="A813">
        <v>811</v>
      </c>
      <c r="B813" t="s">
        <v>1250</v>
      </c>
      <c r="C813" t="s">
        <v>40</v>
      </c>
      <c r="D813">
        <v>32.250585700000002</v>
      </c>
      <c r="E813">
        <v>-110.8552229</v>
      </c>
      <c r="F813" t="s">
        <v>34</v>
      </c>
      <c r="G813" t="s">
        <v>35</v>
      </c>
      <c r="H813">
        <v>4019</v>
      </c>
      <c r="I813" t="b">
        <v>0</v>
      </c>
      <c r="J813" t="b">
        <v>0</v>
      </c>
      <c r="K813">
        <f>VLOOKUP(H813,county_brewery_ml!A$2:N$1285,13,FALSE)</f>
        <v>1</v>
      </c>
      <c r="L813">
        <f>VLOOKUP(H813,county_brewery_ml!A$2:N$1285,14,FALSE)</f>
        <v>1</v>
      </c>
    </row>
    <row r="814" spans="1:12" x14ac:dyDescent="0.35">
      <c r="A814">
        <v>812</v>
      </c>
      <c r="B814" t="s">
        <v>1251</v>
      </c>
      <c r="C814" t="s">
        <v>22</v>
      </c>
      <c r="D814">
        <v>33.422606000000002</v>
      </c>
      <c r="E814">
        <v>-111.9041833</v>
      </c>
      <c r="F814" t="s">
        <v>38</v>
      </c>
      <c r="G814" t="s">
        <v>35</v>
      </c>
      <c r="H814">
        <v>4013</v>
      </c>
      <c r="I814" t="b">
        <v>0</v>
      </c>
      <c r="J814" t="b">
        <v>0</v>
      </c>
      <c r="K814">
        <f>VLOOKUP(H814,county_brewery_ml!A$2:N$1285,13,FALSE)</f>
        <v>0</v>
      </c>
      <c r="L814">
        <f>VLOOKUP(H814,county_brewery_ml!A$2:N$1285,14,FALSE)</f>
        <v>0</v>
      </c>
    </row>
    <row r="815" spans="1:12" x14ac:dyDescent="0.35">
      <c r="A815">
        <v>813</v>
      </c>
      <c r="B815" t="s">
        <v>1252</v>
      </c>
      <c r="C815" t="s">
        <v>37</v>
      </c>
      <c r="D815">
        <v>33.447533200000002</v>
      </c>
      <c r="E815">
        <v>-111.98057369999999</v>
      </c>
      <c r="F815" t="s">
        <v>38</v>
      </c>
      <c r="G815" t="s">
        <v>35</v>
      </c>
      <c r="H815">
        <v>4013</v>
      </c>
      <c r="I815" t="b">
        <v>0</v>
      </c>
      <c r="J815" t="b">
        <v>0</v>
      </c>
      <c r="K815">
        <f>VLOOKUP(H815,county_brewery_ml!A$2:N$1285,13,FALSE)</f>
        <v>0</v>
      </c>
      <c r="L815">
        <f>VLOOKUP(H815,county_brewery_ml!A$2:N$1285,14,FALSE)</f>
        <v>0</v>
      </c>
    </row>
    <row r="816" spans="1:12" x14ac:dyDescent="0.35">
      <c r="A816">
        <v>814</v>
      </c>
      <c r="B816" t="s">
        <v>1253</v>
      </c>
      <c r="C816" t="s">
        <v>61</v>
      </c>
      <c r="D816">
        <v>33.509121499999999</v>
      </c>
      <c r="E816">
        <v>-111.8992365</v>
      </c>
      <c r="F816" t="s">
        <v>38</v>
      </c>
      <c r="G816" t="s">
        <v>35</v>
      </c>
      <c r="H816">
        <v>4013</v>
      </c>
      <c r="I816" t="b">
        <v>0</v>
      </c>
      <c r="J816" t="b">
        <v>0</v>
      </c>
      <c r="K816">
        <f>VLOOKUP(H816,county_brewery_ml!A$2:N$1285,13,FALSE)</f>
        <v>0</v>
      </c>
      <c r="L816">
        <f>VLOOKUP(H816,county_brewery_ml!A$2:N$1285,14,FALSE)</f>
        <v>0</v>
      </c>
    </row>
    <row r="817" spans="1:12" x14ac:dyDescent="0.35">
      <c r="A817">
        <v>815</v>
      </c>
      <c r="B817" t="s">
        <v>50</v>
      </c>
      <c r="C817" t="s">
        <v>61</v>
      </c>
      <c r="D817">
        <v>33.448586599999999</v>
      </c>
      <c r="E817">
        <v>-112.0773456</v>
      </c>
      <c r="F817" t="s">
        <v>38</v>
      </c>
      <c r="G817" t="s">
        <v>35</v>
      </c>
      <c r="H817">
        <v>4013</v>
      </c>
      <c r="I817" t="b">
        <v>0</v>
      </c>
      <c r="J817" t="b">
        <v>0</v>
      </c>
      <c r="K817">
        <f>VLOOKUP(H817,county_brewery_ml!A$2:N$1285,13,FALSE)</f>
        <v>0</v>
      </c>
      <c r="L817">
        <f>VLOOKUP(H817,county_brewery_ml!A$2:N$1285,14,FALSE)</f>
        <v>0</v>
      </c>
    </row>
    <row r="818" spans="1:12" x14ac:dyDescent="0.35">
      <c r="A818">
        <v>816</v>
      </c>
      <c r="B818" t="s">
        <v>1254</v>
      </c>
      <c r="C818" t="s">
        <v>40</v>
      </c>
      <c r="D818">
        <v>33.509509250000001</v>
      </c>
      <c r="E818">
        <v>-112.06877729999999</v>
      </c>
      <c r="F818" t="s">
        <v>38</v>
      </c>
      <c r="G818" t="s">
        <v>35</v>
      </c>
      <c r="H818">
        <v>4013</v>
      </c>
      <c r="I818" t="b">
        <v>0</v>
      </c>
      <c r="J818" t="b">
        <v>0</v>
      </c>
      <c r="K818">
        <f>VLOOKUP(H818,county_brewery_ml!A$2:N$1285,13,FALSE)</f>
        <v>0</v>
      </c>
      <c r="L818">
        <f>VLOOKUP(H818,county_brewery_ml!A$2:N$1285,14,FALSE)</f>
        <v>0</v>
      </c>
    </row>
    <row r="819" spans="1:12" x14ac:dyDescent="0.35">
      <c r="A819">
        <v>817</v>
      </c>
      <c r="B819" t="s">
        <v>1255</v>
      </c>
      <c r="C819" t="s">
        <v>61</v>
      </c>
      <c r="D819">
        <v>33.448586599999999</v>
      </c>
      <c r="E819">
        <v>-112.0773456</v>
      </c>
      <c r="F819" t="s">
        <v>38</v>
      </c>
      <c r="G819" t="s">
        <v>35</v>
      </c>
      <c r="H819">
        <v>4013</v>
      </c>
      <c r="I819" t="b">
        <v>0</v>
      </c>
      <c r="J819" t="b">
        <v>0</v>
      </c>
      <c r="K819">
        <f>VLOOKUP(H819,county_brewery_ml!A$2:N$1285,13,FALSE)</f>
        <v>0</v>
      </c>
      <c r="L819">
        <f>VLOOKUP(H819,county_brewery_ml!A$2:N$1285,14,FALSE)</f>
        <v>0</v>
      </c>
    </row>
    <row r="820" spans="1:12" x14ac:dyDescent="0.35">
      <c r="A820">
        <v>818</v>
      </c>
      <c r="B820" t="s">
        <v>1256</v>
      </c>
      <c r="C820" t="s">
        <v>40</v>
      </c>
      <c r="D820">
        <v>33.3000878</v>
      </c>
      <c r="E820">
        <v>-111.8424808</v>
      </c>
      <c r="F820" t="s">
        <v>38</v>
      </c>
      <c r="G820" t="s">
        <v>35</v>
      </c>
      <c r="H820">
        <v>4013</v>
      </c>
      <c r="I820" t="b">
        <v>0</v>
      </c>
      <c r="J820" t="b">
        <v>0</v>
      </c>
      <c r="K820">
        <f>VLOOKUP(H820,county_brewery_ml!A$2:N$1285,13,FALSE)</f>
        <v>0</v>
      </c>
      <c r="L820">
        <f>VLOOKUP(H820,county_brewery_ml!A$2:N$1285,14,FALSE)</f>
        <v>0</v>
      </c>
    </row>
    <row r="821" spans="1:12" x14ac:dyDescent="0.35">
      <c r="A821">
        <v>819</v>
      </c>
      <c r="B821" t="s">
        <v>1257</v>
      </c>
      <c r="C821" t="s">
        <v>22</v>
      </c>
      <c r="D821">
        <v>33.445788299999997</v>
      </c>
      <c r="E821">
        <v>-111.9642922</v>
      </c>
      <c r="F821" t="s">
        <v>38</v>
      </c>
      <c r="G821" t="s">
        <v>35</v>
      </c>
      <c r="H821">
        <v>4013</v>
      </c>
      <c r="I821" t="b">
        <v>0</v>
      </c>
      <c r="J821" t="b">
        <v>0</v>
      </c>
      <c r="K821">
        <f>VLOOKUP(H821,county_brewery_ml!A$2:N$1285,13,FALSE)</f>
        <v>0</v>
      </c>
      <c r="L821">
        <f>VLOOKUP(H821,county_brewery_ml!A$2:N$1285,14,FALSE)</f>
        <v>0</v>
      </c>
    </row>
    <row r="822" spans="1:12" x14ac:dyDescent="0.35">
      <c r="A822">
        <v>820</v>
      </c>
      <c r="B822" t="s">
        <v>1258</v>
      </c>
      <c r="C822" t="s">
        <v>22</v>
      </c>
      <c r="D822">
        <v>33.429173839999997</v>
      </c>
      <c r="E822">
        <v>-111.95142920000001</v>
      </c>
      <c r="F822" t="s">
        <v>38</v>
      </c>
      <c r="G822" t="s">
        <v>35</v>
      </c>
      <c r="H822">
        <v>4013</v>
      </c>
      <c r="I822" t="b">
        <v>0</v>
      </c>
      <c r="J822" t="b">
        <v>0</v>
      </c>
      <c r="K822">
        <f>VLOOKUP(H822,county_brewery_ml!A$2:N$1285,13,FALSE)</f>
        <v>0</v>
      </c>
      <c r="L822">
        <f>VLOOKUP(H822,county_brewery_ml!A$2:N$1285,14,FALSE)</f>
        <v>0</v>
      </c>
    </row>
    <row r="823" spans="1:12" x14ac:dyDescent="0.35">
      <c r="A823">
        <v>821</v>
      </c>
      <c r="B823" t="s">
        <v>1259</v>
      </c>
      <c r="C823" t="s">
        <v>22</v>
      </c>
      <c r="D823">
        <v>31.713602680000001</v>
      </c>
      <c r="E823">
        <v>-110.0722818</v>
      </c>
      <c r="F823" t="s">
        <v>1189</v>
      </c>
      <c r="G823" t="s">
        <v>35</v>
      </c>
      <c r="H823">
        <v>4003</v>
      </c>
      <c r="I823" t="b">
        <v>0</v>
      </c>
      <c r="J823" t="b">
        <v>0</v>
      </c>
      <c r="K823">
        <f>VLOOKUP(H823,county_brewery_ml!A$2:N$1285,13,FALSE)</f>
        <v>0</v>
      </c>
      <c r="L823">
        <f>VLOOKUP(H823,county_brewery_ml!A$2:N$1285,14,FALSE)</f>
        <v>0</v>
      </c>
    </row>
    <row r="824" spans="1:12" x14ac:dyDescent="0.35">
      <c r="A824">
        <v>822</v>
      </c>
      <c r="B824" t="s">
        <v>1260</v>
      </c>
      <c r="C824" t="s">
        <v>40</v>
      </c>
      <c r="D824">
        <v>33.658427000000003</v>
      </c>
      <c r="E824">
        <v>-111.9254955</v>
      </c>
      <c r="F824" t="s">
        <v>38</v>
      </c>
      <c r="G824" t="s">
        <v>35</v>
      </c>
      <c r="H824">
        <v>4013</v>
      </c>
      <c r="I824" t="b">
        <v>0</v>
      </c>
      <c r="J824" t="b">
        <v>0</v>
      </c>
      <c r="K824">
        <f>VLOOKUP(H824,county_brewery_ml!A$2:N$1285,13,FALSE)</f>
        <v>0</v>
      </c>
      <c r="L824">
        <f>VLOOKUP(H824,county_brewery_ml!A$2:N$1285,14,FALSE)</f>
        <v>0</v>
      </c>
    </row>
    <row r="825" spans="1:12" x14ac:dyDescent="0.35">
      <c r="A825">
        <v>823</v>
      </c>
      <c r="B825" t="s">
        <v>1261</v>
      </c>
      <c r="C825" t="s">
        <v>61</v>
      </c>
      <c r="D825">
        <v>33.448586599999999</v>
      </c>
      <c r="E825">
        <v>-112.0773456</v>
      </c>
      <c r="F825" t="s">
        <v>38</v>
      </c>
      <c r="G825" t="s">
        <v>35</v>
      </c>
      <c r="H825">
        <v>4013</v>
      </c>
      <c r="I825" t="b">
        <v>0</v>
      </c>
      <c r="J825" t="b">
        <v>0</v>
      </c>
      <c r="K825">
        <f>VLOOKUP(H825,county_brewery_ml!A$2:N$1285,13,FALSE)</f>
        <v>0</v>
      </c>
      <c r="L825">
        <f>VLOOKUP(H825,county_brewery_ml!A$2:N$1285,14,FALSE)</f>
        <v>0</v>
      </c>
    </row>
    <row r="826" spans="1:12" x14ac:dyDescent="0.35">
      <c r="A826">
        <v>824</v>
      </c>
      <c r="B826" t="s">
        <v>1262</v>
      </c>
      <c r="C826" t="s">
        <v>61</v>
      </c>
      <c r="D826">
        <v>33.509121499999999</v>
      </c>
      <c r="E826">
        <v>-111.8992365</v>
      </c>
      <c r="F826" t="s">
        <v>38</v>
      </c>
      <c r="G826" t="s">
        <v>35</v>
      </c>
      <c r="H826">
        <v>4013</v>
      </c>
      <c r="I826" t="b">
        <v>0</v>
      </c>
      <c r="J826" t="b">
        <v>0</v>
      </c>
      <c r="K826">
        <f>VLOOKUP(H826,county_brewery_ml!A$2:N$1285,13,FALSE)</f>
        <v>0</v>
      </c>
      <c r="L826">
        <f>VLOOKUP(H826,county_brewery_ml!A$2:N$1285,14,FALSE)</f>
        <v>0</v>
      </c>
    </row>
    <row r="827" spans="1:12" x14ac:dyDescent="0.35">
      <c r="A827">
        <v>825</v>
      </c>
      <c r="B827" t="s">
        <v>1263</v>
      </c>
      <c r="C827" t="s">
        <v>61</v>
      </c>
      <c r="D827">
        <v>32.444698799999998</v>
      </c>
      <c r="E827">
        <v>-111.2157091</v>
      </c>
      <c r="F827" t="s">
        <v>34</v>
      </c>
      <c r="G827" t="s">
        <v>35</v>
      </c>
      <c r="H827">
        <v>4019</v>
      </c>
      <c r="I827" t="b">
        <v>0</v>
      </c>
      <c r="J827" t="b">
        <v>0</v>
      </c>
      <c r="K827">
        <f>VLOOKUP(H827,county_brewery_ml!A$2:N$1285,13,FALSE)</f>
        <v>1</v>
      </c>
      <c r="L827">
        <f>VLOOKUP(H827,county_brewery_ml!A$2:N$1285,14,FALSE)</f>
        <v>1</v>
      </c>
    </row>
    <row r="828" spans="1:12" x14ac:dyDescent="0.35">
      <c r="A828">
        <v>826</v>
      </c>
      <c r="B828" t="s">
        <v>1264</v>
      </c>
      <c r="C828" t="s">
        <v>40</v>
      </c>
      <c r="D828">
        <v>36.1297079</v>
      </c>
      <c r="E828">
        <v>-94.137279599999999</v>
      </c>
      <c r="F828" t="s">
        <v>732</v>
      </c>
      <c r="G828" t="s">
        <v>54</v>
      </c>
      <c r="H828">
        <v>5143</v>
      </c>
      <c r="I828" t="b">
        <v>0</v>
      </c>
      <c r="J828" t="b">
        <v>0</v>
      </c>
      <c r="K828">
        <f>VLOOKUP(H828,county_brewery_ml!A$2:N$1285,13,FALSE)</f>
        <v>0</v>
      </c>
      <c r="L828">
        <f>VLOOKUP(H828,county_brewery_ml!A$2:N$1285,14,FALSE)</f>
        <v>1</v>
      </c>
    </row>
    <row r="829" spans="1:12" x14ac:dyDescent="0.35">
      <c r="A829">
        <v>827</v>
      </c>
      <c r="B829" t="s">
        <v>1265</v>
      </c>
      <c r="C829" t="s">
        <v>22</v>
      </c>
      <c r="D829">
        <v>36.316827199999999</v>
      </c>
      <c r="E829">
        <v>-94.117837199999997</v>
      </c>
      <c r="F829" t="s">
        <v>62</v>
      </c>
      <c r="G829" t="s">
        <v>54</v>
      </c>
      <c r="H829">
        <v>5007</v>
      </c>
      <c r="I829" t="b">
        <v>0</v>
      </c>
      <c r="J829" t="b">
        <v>0</v>
      </c>
      <c r="K829">
        <f>VLOOKUP(H829,county_brewery_ml!A$2:N$1285,13,FALSE)</f>
        <v>0</v>
      </c>
      <c r="L829">
        <f>VLOOKUP(H829,county_brewery_ml!A$2:N$1285,14,FALSE)</f>
        <v>0</v>
      </c>
    </row>
    <row r="830" spans="1:12" x14ac:dyDescent="0.35">
      <c r="A830">
        <v>828</v>
      </c>
      <c r="B830" t="s">
        <v>1266</v>
      </c>
      <c r="C830" t="s">
        <v>22</v>
      </c>
      <c r="D830">
        <v>36.364069000000001</v>
      </c>
      <c r="E830">
        <v>-94.200584000000006</v>
      </c>
      <c r="F830" t="s">
        <v>62</v>
      </c>
      <c r="G830" t="s">
        <v>54</v>
      </c>
      <c r="H830">
        <v>5007</v>
      </c>
      <c r="I830" t="b">
        <v>0</v>
      </c>
      <c r="J830" t="b">
        <v>0</v>
      </c>
      <c r="K830">
        <f>VLOOKUP(H830,county_brewery_ml!A$2:N$1285,13,FALSE)</f>
        <v>0</v>
      </c>
      <c r="L830">
        <f>VLOOKUP(H830,county_brewery_ml!A$2:N$1285,14,FALSE)</f>
        <v>0</v>
      </c>
    </row>
    <row r="831" spans="1:12" x14ac:dyDescent="0.35">
      <c r="A831">
        <v>829</v>
      </c>
      <c r="B831" t="s">
        <v>1267</v>
      </c>
      <c r="C831" t="s">
        <v>22</v>
      </c>
      <c r="D831">
        <v>34.732354960000002</v>
      </c>
      <c r="E831">
        <v>-92.253668070000003</v>
      </c>
      <c r="F831" t="s">
        <v>56</v>
      </c>
      <c r="G831" t="s">
        <v>54</v>
      </c>
      <c r="H831">
        <v>5119</v>
      </c>
      <c r="I831" t="b">
        <v>0</v>
      </c>
      <c r="J831" t="b">
        <v>0</v>
      </c>
      <c r="K831">
        <f>VLOOKUP(H831,county_brewery_ml!A$2:N$1285,13,FALSE)</f>
        <v>0</v>
      </c>
      <c r="L831">
        <f>VLOOKUP(H831,county_brewery_ml!A$2:N$1285,14,FALSE)</f>
        <v>1</v>
      </c>
    </row>
    <row r="832" spans="1:12" x14ac:dyDescent="0.35">
      <c r="A832">
        <v>830</v>
      </c>
      <c r="B832" t="s">
        <v>1268</v>
      </c>
      <c r="C832" t="s">
        <v>22</v>
      </c>
      <c r="D832">
        <v>34.752616000000003</v>
      </c>
      <c r="E832">
        <v>-92.366647999999998</v>
      </c>
      <c r="F832" t="s">
        <v>56</v>
      </c>
      <c r="G832" t="s">
        <v>54</v>
      </c>
      <c r="H832">
        <v>5119</v>
      </c>
      <c r="I832" t="b">
        <v>0</v>
      </c>
      <c r="J832" t="b">
        <v>0</v>
      </c>
      <c r="K832">
        <f>VLOOKUP(H832,county_brewery_ml!A$2:N$1285,13,FALSE)</f>
        <v>0</v>
      </c>
      <c r="L832">
        <f>VLOOKUP(H832,county_brewery_ml!A$2:N$1285,14,FALSE)</f>
        <v>1</v>
      </c>
    </row>
    <row r="833" spans="1:12" x14ac:dyDescent="0.35">
      <c r="A833">
        <v>831</v>
      </c>
      <c r="B833" t="s">
        <v>1269</v>
      </c>
      <c r="C833" t="s">
        <v>22</v>
      </c>
      <c r="D833">
        <v>36.077165200000003</v>
      </c>
      <c r="E833">
        <v>-94.168868540000005</v>
      </c>
      <c r="F833" t="s">
        <v>732</v>
      </c>
      <c r="G833" t="s">
        <v>54</v>
      </c>
      <c r="H833">
        <v>5143</v>
      </c>
      <c r="I833" t="b">
        <v>0</v>
      </c>
      <c r="J833" t="b">
        <v>0</v>
      </c>
      <c r="K833">
        <f>VLOOKUP(H833,county_brewery_ml!A$2:N$1285,13,FALSE)</f>
        <v>0</v>
      </c>
      <c r="L833">
        <f>VLOOKUP(H833,county_brewery_ml!A$2:N$1285,14,FALSE)</f>
        <v>1</v>
      </c>
    </row>
    <row r="834" spans="1:12" x14ac:dyDescent="0.35">
      <c r="A834">
        <v>832</v>
      </c>
      <c r="B834" t="s">
        <v>1270</v>
      </c>
      <c r="C834" t="s">
        <v>22</v>
      </c>
      <c r="D834">
        <v>36.05959704</v>
      </c>
      <c r="E834">
        <v>-94.160875390000001</v>
      </c>
      <c r="F834" t="s">
        <v>732</v>
      </c>
      <c r="G834" t="s">
        <v>54</v>
      </c>
      <c r="H834">
        <v>5143</v>
      </c>
      <c r="I834" t="b">
        <v>0</v>
      </c>
      <c r="J834" t="b">
        <v>0</v>
      </c>
      <c r="K834">
        <f>VLOOKUP(H834,county_brewery_ml!A$2:N$1285,13,FALSE)</f>
        <v>0</v>
      </c>
      <c r="L834">
        <f>VLOOKUP(H834,county_brewery_ml!A$2:N$1285,14,FALSE)</f>
        <v>1</v>
      </c>
    </row>
    <row r="835" spans="1:12" x14ac:dyDescent="0.35">
      <c r="A835">
        <v>833</v>
      </c>
      <c r="B835" t="s">
        <v>1271</v>
      </c>
      <c r="C835" t="s">
        <v>40</v>
      </c>
      <c r="D835">
        <v>34.747538800000001</v>
      </c>
      <c r="E835">
        <v>-92.265310099999994</v>
      </c>
      <c r="F835" t="s">
        <v>56</v>
      </c>
      <c r="G835" t="s">
        <v>54</v>
      </c>
      <c r="H835">
        <v>5119</v>
      </c>
      <c r="I835" t="b">
        <v>0</v>
      </c>
      <c r="J835" t="b">
        <v>0</v>
      </c>
      <c r="K835">
        <f>VLOOKUP(H835,county_brewery_ml!A$2:N$1285,13,FALSE)</f>
        <v>0</v>
      </c>
      <c r="L835">
        <f>VLOOKUP(H835,county_brewery_ml!A$2:N$1285,14,FALSE)</f>
        <v>1</v>
      </c>
    </row>
    <row r="836" spans="1:12" x14ac:dyDescent="0.35">
      <c r="A836">
        <v>834</v>
      </c>
      <c r="B836" t="s">
        <v>1272</v>
      </c>
      <c r="C836" t="s">
        <v>61</v>
      </c>
      <c r="D836">
        <v>38.749712500000001</v>
      </c>
      <c r="E836">
        <v>-120.5776645</v>
      </c>
      <c r="F836" t="s">
        <v>146</v>
      </c>
      <c r="G836" t="s">
        <v>65</v>
      </c>
      <c r="H836">
        <v>6017</v>
      </c>
      <c r="I836" t="b">
        <v>0</v>
      </c>
      <c r="J836" t="b">
        <v>0</v>
      </c>
      <c r="K836">
        <f>VLOOKUP(H836,county_brewery_ml!A$2:N$1285,13,FALSE)</f>
        <v>1</v>
      </c>
      <c r="L836">
        <f>VLOOKUP(H836,county_brewery_ml!A$2:N$1285,14,FALSE)</f>
        <v>1</v>
      </c>
    </row>
    <row r="837" spans="1:12" x14ac:dyDescent="0.35">
      <c r="A837">
        <v>835</v>
      </c>
      <c r="B837" t="s">
        <v>1273</v>
      </c>
      <c r="C837" t="s">
        <v>40</v>
      </c>
      <c r="D837">
        <v>36.115435570000002</v>
      </c>
      <c r="E837">
        <v>-92.136915569999999</v>
      </c>
      <c r="F837" t="s">
        <v>1274</v>
      </c>
      <c r="G837" t="s">
        <v>54</v>
      </c>
      <c r="H837">
        <v>5065</v>
      </c>
      <c r="I837" t="b">
        <v>0</v>
      </c>
      <c r="J837" t="b">
        <v>0</v>
      </c>
      <c r="K837">
        <f>VLOOKUP(H837,county_brewery_ml!A$2:N$1285,13,FALSE)</f>
        <v>0</v>
      </c>
      <c r="L837">
        <f>VLOOKUP(H837,county_brewery_ml!A$2:N$1285,14,FALSE)</f>
        <v>0</v>
      </c>
    </row>
    <row r="838" spans="1:12" x14ac:dyDescent="0.35">
      <c r="A838">
        <v>836</v>
      </c>
      <c r="B838" t="s">
        <v>1275</v>
      </c>
      <c r="C838" t="s">
        <v>40</v>
      </c>
      <c r="D838">
        <v>36.308748100000003</v>
      </c>
      <c r="E838">
        <v>-94.172748799999994</v>
      </c>
      <c r="F838" t="s">
        <v>62</v>
      </c>
      <c r="G838" t="s">
        <v>54</v>
      </c>
      <c r="H838">
        <v>5007</v>
      </c>
      <c r="I838" t="b">
        <v>0</v>
      </c>
      <c r="J838" t="b">
        <v>0</v>
      </c>
      <c r="K838">
        <f>VLOOKUP(H838,county_brewery_ml!A$2:N$1285,13,FALSE)</f>
        <v>0</v>
      </c>
      <c r="L838">
        <f>VLOOKUP(H838,county_brewery_ml!A$2:N$1285,14,FALSE)</f>
        <v>0</v>
      </c>
    </row>
    <row r="839" spans="1:12" x14ac:dyDescent="0.35">
      <c r="A839">
        <v>837</v>
      </c>
      <c r="B839" t="s">
        <v>1276</v>
      </c>
      <c r="C839" t="s">
        <v>22</v>
      </c>
      <c r="D839">
        <v>36.008051999999999</v>
      </c>
      <c r="E839">
        <v>-92.382295799999994</v>
      </c>
      <c r="F839" t="s">
        <v>59</v>
      </c>
      <c r="G839" t="s">
        <v>54</v>
      </c>
      <c r="H839">
        <v>5005</v>
      </c>
      <c r="I839" t="b">
        <v>0</v>
      </c>
      <c r="J839" t="b">
        <v>0</v>
      </c>
      <c r="K839">
        <f>VLOOKUP(H839,county_brewery_ml!A$2:N$1285,13,FALSE)</f>
        <v>0</v>
      </c>
      <c r="L839">
        <f>VLOOKUP(H839,county_brewery_ml!A$2:N$1285,14,FALSE)</f>
        <v>0</v>
      </c>
    </row>
    <row r="840" spans="1:12" x14ac:dyDescent="0.35">
      <c r="A840">
        <v>838</v>
      </c>
      <c r="B840" t="s">
        <v>1277</v>
      </c>
      <c r="C840" t="s">
        <v>22</v>
      </c>
      <c r="D840">
        <v>36.308748100000003</v>
      </c>
      <c r="E840">
        <v>-94.172748799999994</v>
      </c>
      <c r="F840" t="s">
        <v>62</v>
      </c>
      <c r="G840" t="s">
        <v>54</v>
      </c>
      <c r="H840">
        <v>5007</v>
      </c>
      <c r="I840" t="b">
        <v>0</v>
      </c>
      <c r="J840" t="b">
        <v>0</v>
      </c>
      <c r="K840">
        <f>VLOOKUP(H840,county_brewery_ml!A$2:N$1285,13,FALSE)</f>
        <v>0</v>
      </c>
      <c r="L840">
        <f>VLOOKUP(H840,county_brewery_ml!A$2:N$1285,14,FALSE)</f>
        <v>0</v>
      </c>
    </row>
    <row r="841" spans="1:12" x14ac:dyDescent="0.35">
      <c r="A841">
        <v>839</v>
      </c>
      <c r="B841" t="s">
        <v>1278</v>
      </c>
      <c r="C841" t="s">
        <v>22</v>
      </c>
      <c r="D841">
        <v>36.130937600000003</v>
      </c>
      <c r="E841">
        <v>-94.060067399999994</v>
      </c>
      <c r="F841" t="s">
        <v>732</v>
      </c>
      <c r="G841" t="s">
        <v>54</v>
      </c>
      <c r="H841">
        <v>5143</v>
      </c>
      <c r="I841" t="b">
        <v>0</v>
      </c>
      <c r="J841" t="b">
        <v>0</v>
      </c>
      <c r="K841">
        <f>VLOOKUP(H841,county_brewery_ml!A$2:N$1285,13,FALSE)</f>
        <v>0</v>
      </c>
      <c r="L841">
        <f>VLOOKUP(H841,county_brewery_ml!A$2:N$1285,14,FALSE)</f>
        <v>1</v>
      </c>
    </row>
    <row r="842" spans="1:12" x14ac:dyDescent="0.35">
      <c r="A842">
        <v>840</v>
      </c>
      <c r="B842" t="s">
        <v>1279</v>
      </c>
      <c r="C842" t="s">
        <v>40</v>
      </c>
      <c r="D842">
        <v>34.432425799999997</v>
      </c>
      <c r="E842">
        <v>-93.0765624</v>
      </c>
      <c r="F842" t="s">
        <v>1245</v>
      </c>
      <c r="G842" t="s">
        <v>54</v>
      </c>
      <c r="H842">
        <v>5051</v>
      </c>
      <c r="I842" t="b">
        <v>0</v>
      </c>
      <c r="J842" t="b">
        <v>0</v>
      </c>
      <c r="K842">
        <f>VLOOKUP(H842,county_brewery_ml!A$2:N$1285,13,FALSE)</f>
        <v>0</v>
      </c>
      <c r="L842">
        <f>VLOOKUP(H842,county_brewery_ml!A$2:N$1285,14,FALSE)</f>
        <v>0</v>
      </c>
    </row>
    <row r="843" spans="1:12" x14ac:dyDescent="0.35">
      <c r="A843">
        <v>841</v>
      </c>
      <c r="B843" t="s">
        <v>1280</v>
      </c>
      <c r="C843" t="s">
        <v>22</v>
      </c>
      <c r="D843">
        <v>38.269717149999998</v>
      </c>
      <c r="E843">
        <v>-122.6655796</v>
      </c>
      <c r="F843" t="s">
        <v>75</v>
      </c>
      <c r="G843" t="s">
        <v>65</v>
      </c>
      <c r="H843">
        <v>6097</v>
      </c>
      <c r="I843" t="b">
        <v>0</v>
      </c>
      <c r="J843" t="b">
        <v>0</v>
      </c>
      <c r="K843">
        <f>VLOOKUP(H843,county_brewery_ml!A$2:N$1285,13,FALSE)</f>
        <v>1</v>
      </c>
      <c r="L843">
        <f>VLOOKUP(H843,county_brewery_ml!A$2:N$1285,14,FALSE)</f>
        <v>1</v>
      </c>
    </row>
    <row r="844" spans="1:12" x14ac:dyDescent="0.35">
      <c r="A844">
        <v>842</v>
      </c>
      <c r="B844" t="s">
        <v>1281</v>
      </c>
      <c r="C844" t="s">
        <v>22</v>
      </c>
      <c r="D844">
        <v>32.882747000000002</v>
      </c>
      <c r="E844">
        <v>-117.16488099999999</v>
      </c>
      <c r="F844" t="s">
        <v>67</v>
      </c>
      <c r="G844" t="s">
        <v>65</v>
      </c>
      <c r="H844">
        <v>6073</v>
      </c>
      <c r="I844" t="b">
        <v>0</v>
      </c>
      <c r="J844" t="b">
        <v>0</v>
      </c>
      <c r="K844">
        <f>VLOOKUP(H844,county_brewery_ml!A$2:N$1285,13,FALSE)</f>
        <v>1</v>
      </c>
      <c r="L844">
        <f>VLOOKUP(H844,county_brewery_ml!A$2:N$1285,14,FALSE)</f>
        <v>1</v>
      </c>
    </row>
    <row r="845" spans="1:12" x14ac:dyDescent="0.35">
      <c r="A845">
        <v>843</v>
      </c>
      <c r="B845" t="s">
        <v>1282</v>
      </c>
      <c r="C845" t="s">
        <v>61</v>
      </c>
      <c r="D845">
        <v>36.062584299999997</v>
      </c>
      <c r="E845">
        <v>-94.157432799999995</v>
      </c>
      <c r="F845" t="s">
        <v>732</v>
      </c>
      <c r="G845" t="s">
        <v>54</v>
      </c>
      <c r="H845">
        <v>5143</v>
      </c>
      <c r="I845" t="b">
        <v>0</v>
      </c>
      <c r="J845" t="b">
        <v>0</v>
      </c>
      <c r="K845">
        <f>VLOOKUP(H845,county_brewery_ml!A$2:N$1285,13,FALSE)</f>
        <v>0</v>
      </c>
      <c r="L845">
        <f>VLOOKUP(H845,county_brewery_ml!A$2:N$1285,14,FALSE)</f>
        <v>1</v>
      </c>
    </row>
    <row r="846" spans="1:12" x14ac:dyDescent="0.35">
      <c r="A846">
        <v>844</v>
      </c>
      <c r="B846" t="s">
        <v>1283</v>
      </c>
      <c r="C846" t="s">
        <v>22</v>
      </c>
      <c r="D846">
        <v>35.310777000000002</v>
      </c>
      <c r="E846">
        <v>-94.298483000000004</v>
      </c>
      <c r="F846" t="s">
        <v>1284</v>
      </c>
      <c r="G846" t="s">
        <v>54</v>
      </c>
      <c r="H846">
        <v>5131</v>
      </c>
      <c r="I846" t="b">
        <v>0</v>
      </c>
      <c r="J846" t="b">
        <v>0</v>
      </c>
      <c r="K846">
        <f>VLOOKUP(H846,county_brewery_ml!A$2:N$1285,13,FALSE)</f>
        <v>0</v>
      </c>
      <c r="L846">
        <f>VLOOKUP(H846,county_brewery_ml!A$2:N$1285,14,FALSE)</f>
        <v>0</v>
      </c>
    </row>
    <row r="847" spans="1:12" x14ac:dyDescent="0.35">
      <c r="A847">
        <v>845</v>
      </c>
      <c r="B847" t="s">
        <v>1285</v>
      </c>
      <c r="C847" t="s">
        <v>40</v>
      </c>
      <c r="D847">
        <v>36.087905300000003</v>
      </c>
      <c r="E847">
        <v>-94.164782869999996</v>
      </c>
      <c r="F847" t="s">
        <v>732</v>
      </c>
      <c r="G847" t="s">
        <v>54</v>
      </c>
      <c r="H847">
        <v>5143</v>
      </c>
      <c r="I847" t="b">
        <v>0</v>
      </c>
      <c r="J847" t="b">
        <v>0</v>
      </c>
      <c r="K847">
        <f>VLOOKUP(H847,county_brewery_ml!A$2:N$1285,13,FALSE)</f>
        <v>0</v>
      </c>
      <c r="L847">
        <f>VLOOKUP(H847,county_brewery_ml!A$2:N$1285,14,FALSE)</f>
        <v>1</v>
      </c>
    </row>
    <row r="848" spans="1:12" x14ac:dyDescent="0.35">
      <c r="A848">
        <v>846</v>
      </c>
      <c r="B848" t="s">
        <v>1286</v>
      </c>
      <c r="C848" t="s">
        <v>61</v>
      </c>
      <c r="D848">
        <v>36.400079599999998</v>
      </c>
      <c r="E848">
        <v>-93.739241899999996</v>
      </c>
      <c r="F848" t="s">
        <v>276</v>
      </c>
      <c r="G848" t="s">
        <v>54</v>
      </c>
      <c r="H848">
        <v>5015</v>
      </c>
      <c r="I848" t="b">
        <v>0</v>
      </c>
      <c r="J848" t="b">
        <v>0</v>
      </c>
      <c r="K848">
        <f>VLOOKUP(H848,county_brewery_ml!A$2:N$1285,13,FALSE)</f>
        <v>0</v>
      </c>
      <c r="L848">
        <f>VLOOKUP(H848,county_brewery_ml!A$2:N$1285,14,FALSE)</f>
        <v>0</v>
      </c>
    </row>
    <row r="849" spans="1:12" x14ac:dyDescent="0.35">
      <c r="A849">
        <v>847</v>
      </c>
      <c r="B849" t="s">
        <v>1287</v>
      </c>
      <c r="C849" t="s">
        <v>61</v>
      </c>
      <c r="D849">
        <v>36.332019699999996</v>
      </c>
      <c r="E849">
        <v>-94.118536599999999</v>
      </c>
      <c r="F849" t="s">
        <v>62</v>
      </c>
      <c r="G849" t="s">
        <v>54</v>
      </c>
      <c r="H849">
        <v>5007</v>
      </c>
      <c r="I849" t="b">
        <v>0</v>
      </c>
      <c r="J849" t="b">
        <v>0</v>
      </c>
      <c r="K849">
        <f>VLOOKUP(H849,county_brewery_ml!A$2:N$1285,13,FALSE)</f>
        <v>0</v>
      </c>
      <c r="L849">
        <f>VLOOKUP(H849,county_brewery_ml!A$2:N$1285,14,FALSE)</f>
        <v>0</v>
      </c>
    </row>
    <row r="850" spans="1:12" x14ac:dyDescent="0.35">
      <c r="A850">
        <v>848</v>
      </c>
      <c r="B850" t="s">
        <v>1288</v>
      </c>
      <c r="C850" t="s">
        <v>40</v>
      </c>
      <c r="D850">
        <v>36.0666309</v>
      </c>
      <c r="E850">
        <v>-94.165243709999999</v>
      </c>
      <c r="F850" t="s">
        <v>732</v>
      </c>
      <c r="G850" t="s">
        <v>54</v>
      </c>
      <c r="H850">
        <v>5143</v>
      </c>
      <c r="I850" t="b">
        <v>0</v>
      </c>
      <c r="J850" t="b">
        <v>0</v>
      </c>
      <c r="K850">
        <f>VLOOKUP(H850,county_brewery_ml!A$2:N$1285,13,FALSE)</f>
        <v>0</v>
      </c>
      <c r="L850">
        <f>VLOOKUP(H850,county_brewery_ml!A$2:N$1285,14,FALSE)</f>
        <v>1</v>
      </c>
    </row>
    <row r="851" spans="1:12" x14ac:dyDescent="0.35">
      <c r="A851">
        <v>849</v>
      </c>
      <c r="B851" t="s">
        <v>1289</v>
      </c>
      <c r="C851" t="s">
        <v>40</v>
      </c>
      <c r="D851">
        <v>36.117190549999997</v>
      </c>
      <c r="E851">
        <v>-94.157143419999997</v>
      </c>
      <c r="F851" t="s">
        <v>732</v>
      </c>
      <c r="G851" t="s">
        <v>54</v>
      </c>
      <c r="H851">
        <v>5143</v>
      </c>
      <c r="I851" t="b">
        <v>0</v>
      </c>
      <c r="J851" t="b">
        <v>0</v>
      </c>
      <c r="K851">
        <f>VLOOKUP(H851,county_brewery_ml!A$2:N$1285,13,FALSE)</f>
        <v>0</v>
      </c>
      <c r="L851">
        <f>VLOOKUP(H851,county_brewery_ml!A$2:N$1285,14,FALSE)</f>
        <v>1</v>
      </c>
    </row>
    <row r="852" spans="1:12" x14ac:dyDescent="0.35">
      <c r="A852">
        <v>850</v>
      </c>
      <c r="B852" t="s">
        <v>1290</v>
      </c>
      <c r="C852" t="s">
        <v>22</v>
      </c>
      <c r="D852">
        <v>34.74268558</v>
      </c>
      <c r="E852">
        <v>-92.259010000000004</v>
      </c>
      <c r="F852" t="s">
        <v>56</v>
      </c>
      <c r="G852" t="s">
        <v>54</v>
      </c>
      <c r="H852">
        <v>5119</v>
      </c>
      <c r="I852" t="b">
        <v>0</v>
      </c>
      <c r="J852" t="b">
        <v>0</v>
      </c>
      <c r="K852">
        <f>VLOOKUP(H852,county_brewery_ml!A$2:N$1285,13,FALSE)</f>
        <v>0</v>
      </c>
      <c r="L852">
        <f>VLOOKUP(H852,county_brewery_ml!A$2:N$1285,14,FALSE)</f>
        <v>1</v>
      </c>
    </row>
    <row r="853" spans="1:12" x14ac:dyDescent="0.35">
      <c r="A853">
        <v>851</v>
      </c>
      <c r="B853" t="s">
        <v>1291</v>
      </c>
      <c r="C853" t="s">
        <v>22</v>
      </c>
      <c r="D853">
        <v>36.224547200000003</v>
      </c>
      <c r="E853">
        <v>-92.271189300000003</v>
      </c>
      <c r="F853" t="s">
        <v>59</v>
      </c>
      <c r="G853" t="s">
        <v>54</v>
      </c>
      <c r="H853">
        <v>5005</v>
      </c>
      <c r="I853" t="b">
        <v>0</v>
      </c>
      <c r="J853" t="b">
        <v>0</v>
      </c>
      <c r="K853">
        <f>VLOOKUP(H853,county_brewery_ml!A$2:N$1285,13,FALSE)</f>
        <v>0</v>
      </c>
      <c r="L853">
        <f>VLOOKUP(H853,county_brewery_ml!A$2:N$1285,14,FALSE)</f>
        <v>0</v>
      </c>
    </row>
    <row r="854" spans="1:12" x14ac:dyDescent="0.35">
      <c r="A854">
        <v>852</v>
      </c>
      <c r="B854" t="s">
        <v>1292</v>
      </c>
      <c r="C854" t="s">
        <v>22</v>
      </c>
      <c r="D854">
        <v>36.333503399999998</v>
      </c>
      <c r="E854">
        <v>-94.114720300000002</v>
      </c>
      <c r="F854" t="s">
        <v>62</v>
      </c>
      <c r="G854" t="s">
        <v>54</v>
      </c>
      <c r="H854">
        <v>5007</v>
      </c>
      <c r="I854" t="b">
        <v>0</v>
      </c>
      <c r="J854" t="b">
        <v>0</v>
      </c>
      <c r="K854">
        <f>VLOOKUP(H854,county_brewery_ml!A$2:N$1285,13,FALSE)</f>
        <v>0</v>
      </c>
      <c r="L854">
        <f>VLOOKUP(H854,county_brewery_ml!A$2:N$1285,14,FALSE)</f>
        <v>0</v>
      </c>
    </row>
    <row r="855" spans="1:12" x14ac:dyDescent="0.35">
      <c r="A855">
        <v>853</v>
      </c>
      <c r="B855" t="s">
        <v>1293</v>
      </c>
      <c r="C855" t="s">
        <v>37</v>
      </c>
      <c r="D855">
        <v>36.066187999999997</v>
      </c>
      <c r="E855">
        <v>-94.162070200000002</v>
      </c>
      <c r="F855" t="s">
        <v>732</v>
      </c>
      <c r="G855" t="s">
        <v>54</v>
      </c>
      <c r="H855">
        <v>5143</v>
      </c>
      <c r="I855" t="b">
        <v>0</v>
      </c>
      <c r="J855" t="b">
        <v>0</v>
      </c>
      <c r="K855">
        <f>VLOOKUP(H855,county_brewery_ml!A$2:N$1285,13,FALSE)</f>
        <v>0</v>
      </c>
      <c r="L855">
        <f>VLOOKUP(H855,county_brewery_ml!A$2:N$1285,14,FALSE)</f>
        <v>1</v>
      </c>
    </row>
    <row r="856" spans="1:12" x14ac:dyDescent="0.35">
      <c r="A856">
        <v>854</v>
      </c>
      <c r="B856" t="s">
        <v>1294</v>
      </c>
      <c r="C856" t="s">
        <v>22</v>
      </c>
      <c r="D856">
        <v>34.730834469999998</v>
      </c>
      <c r="E856">
        <v>-92.318469699999994</v>
      </c>
      <c r="F856" t="s">
        <v>56</v>
      </c>
      <c r="G856" t="s">
        <v>54</v>
      </c>
      <c r="H856">
        <v>5119</v>
      </c>
      <c r="I856" t="b">
        <v>0</v>
      </c>
      <c r="J856" t="b">
        <v>0</v>
      </c>
      <c r="K856">
        <f>VLOOKUP(H856,county_brewery_ml!A$2:N$1285,13,FALSE)</f>
        <v>0</v>
      </c>
      <c r="L856">
        <f>VLOOKUP(H856,county_brewery_ml!A$2:N$1285,14,FALSE)</f>
        <v>1</v>
      </c>
    </row>
    <row r="857" spans="1:12" x14ac:dyDescent="0.35">
      <c r="A857">
        <v>855</v>
      </c>
      <c r="B857" t="s">
        <v>1295</v>
      </c>
      <c r="C857" t="s">
        <v>22</v>
      </c>
      <c r="D857">
        <v>34.264069280000001</v>
      </c>
      <c r="E857">
        <v>-93.461130429999997</v>
      </c>
      <c r="F857" t="s">
        <v>336</v>
      </c>
      <c r="G857" t="s">
        <v>54</v>
      </c>
      <c r="H857">
        <v>5019</v>
      </c>
      <c r="I857" t="b">
        <v>0</v>
      </c>
      <c r="J857" t="b">
        <v>0</v>
      </c>
      <c r="K857">
        <f>VLOOKUP(H857,county_brewery_ml!A$2:N$1285,13,FALSE)</f>
        <v>0</v>
      </c>
      <c r="L857">
        <f>VLOOKUP(H857,county_brewery_ml!A$2:N$1285,14,FALSE)</f>
        <v>1</v>
      </c>
    </row>
    <row r="858" spans="1:12" x14ac:dyDescent="0.35">
      <c r="A858">
        <v>856</v>
      </c>
      <c r="B858" t="s">
        <v>1296</v>
      </c>
      <c r="C858" t="s">
        <v>40</v>
      </c>
      <c r="D858">
        <v>34.507519029999997</v>
      </c>
      <c r="E858">
        <v>-93.055793600000001</v>
      </c>
      <c r="F858" t="s">
        <v>1245</v>
      </c>
      <c r="G858" t="s">
        <v>54</v>
      </c>
      <c r="H858">
        <v>5051</v>
      </c>
      <c r="I858" t="b">
        <v>0</v>
      </c>
      <c r="J858" t="b">
        <v>0</v>
      </c>
      <c r="K858">
        <f>VLOOKUP(H858,county_brewery_ml!A$2:N$1285,13,FALSE)</f>
        <v>0</v>
      </c>
      <c r="L858">
        <f>VLOOKUP(H858,county_brewery_ml!A$2:N$1285,14,FALSE)</f>
        <v>0</v>
      </c>
    </row>
    <row r="859" spans="1:12" x14ac:dyDescent="0.35">
      <c r="A859">
        <v>857</v>
      </c>
      <c r="B859" t="s">
        <v>1297</v>
      </c>
      <c r="C859" t="s">
        <v>40</v>
      </c>
      <c r="D859">
        <v>34.739788500000003</v>
      </c>
      <c r="E859">
        <v>-92.268066329999996</v>
      </c>
      <c r="F859" t="s">
        <v>56</v>
      </c>
      <c r="G859" t="s">
        <v>54</v>
      </c>
      <c r="H859">
        <v>5119</v>
      </c>
      <c r="I859" t="b">
        <v>0</v>
      </c>
      <c r="J859" t="b">
        <v>0</v>
      </c>
      <c r="K859">
        <f>VLOOKUP(H859,county_brewery_ml!A$2:N$1285,13,FALSE)</f>
        <v>0</v>
      </c>
      <c r="L859">
        <f>VLOOKUP(H859,county_brewery_ml!A$2:N$1285,14,FALSE)</f>
        <v>1</v>
      </c>
    </row>
    <row r="860" spans="1:12" x14ac:dyDescent="0.35">
      <c r="A860">
        <v>858</v>
      </c>
      <c r="B860" t="s">
        <v>1298</v>
      </c>
      <c r="C860" t="s">
        <v>40</v>
      </c>
      <c r="D860">
        <v>36.061739299999999</v>
      </c>
      <c r="E860">
        <v>-94.160260100000002</v>
      </c>
      <c r="F860" t="s">
        <v>732</v>
      </c>
      <c r="G860" t="s">
        <v>54</v>
      </c>
      <c r="H860">
        <v>5143</v>
      </c>
      <c r="I860" t="b">
        <v>0</v>
      </c>
      <c r="J860" t="b">
        <v>0</v>
      </c>
      <c r="K860">
        <f>VLOOKUP(H860,county_brewery_ml!A$2:N$1285,13,FALSE)</f>
        <v>0</v>
      </c>
      <c r="L860">
        <f>VLOOKUP(H860,county_brewery_ml!A$2:N$1285,14,FALSE)</f>
        <v>1</v>
      </c>
    </row>
    <row r="861" spans="1:12" x14ac:dyDescent="0.35">
      <c r="A861">
        <v>859</v>
      </c>
      <c r="B861" t="s">
        <v>1299</v>
      </c>
      <c r="C861" t="s">
        <v>40</v>
      </c>
      <c r="D861">
        <v>34.743439199999997</v>
      </c>
      <c r="E861">
        <v>-92.281402119999996</v>
      </c>
      <c r="F861" t="s">
        <v>56</v>
      </c>
      <c r="G861" t="s">
        <v>54</v>
      </c>
      <c r="H861">
        <v>5119</v>
      </c>
      <c r="I861" t="b">
        <v>0</v>
      </c>
      <c r="J861" t="b">
        <v>0</v>
      </c>
      <c r="K861">
        <f>VLOOKUP(H861,county_brewery_ml!A$2:N$1285,13,FALSE)</f>
        <v>0</v>
      </c>
      <c r="L861">
        <f>VLOOKUP(H861,county_brewery_ml!A$2:N$1285,14,FALSE)</f>
        <v>1</v>
      </c>
    </row>
    <row r="862" spans="1:12" x14ac:dyDescent="0.35">
      <c r="A862">
        <v>860</v>
      </c>
      <c r="B862" t="s">
        <v>284</v>
      </c>
      <c r="C862" t="s">
        <v>285</v>
      </c>
      <c r="D862">
        <v>32.714812999999999</v>
      </c>
      <c r="E862">
        <v>-117.129593</v>
      </c>
      <c r="F862" t="s">
        <v>67</v>
      </c>
      <c r="G862" t="s">
        <v>65</v>
      </c>
      <c r="H862">
        <v>6073</v>
      </c>
      <c r="I862" t="b">
        <v>0</v>
      </c>
      <c r="J862" t="b">
        <v>0</v>
      </c>
      <c r="K862">
        <f>VLOOKUP(H862,county_brewery_ml!A$2:N$1285,13,FALSE)</f>
        <v>1</v>
      </c>
      <c r="L862">
        <f>VLOOKUP(H862,county_brewery_ml!A$2:N$1285,14,FALSE)</f>
        <v>1</v>
      </c>
    </row>
    <row r="863" spans="1:12" x14ac:dyDescent="0.35">
      <c r="A863">
        <v>861</v>
      </c>
      <c r="B863" t="s">
        <v>1300</v>
      </c>
      <c r="C863" t="s">
        <v>22</v>
      </c>
      <c r="D863">
        <v>37.570148000000003</v>
      </c>
      <c r="E863">
        <v>-119.90365920000001</v>
      </c>
      <c r="F863" t="s">
        <v>1301</v>
      </c>
      <c r="G863" t="s">
        <v>65</v>
      </c>
      <c r="H863">
        <v>6043</v>
      </c>
      <c r="I863" t="b">
        <v>0</v>
      </c>
      <c r="J863" t="b">
        <v>0</v>
      </c>
      <c r="K863">
        <f>VLOOKUP(H863,county_brewery_ml!A$2:N$1285,13,FALSE)</f>
        <v>0</v>
      </c>
      <c r="L863">
        <f>VLOOKUP(H863,county_brewery_ml!A$2:N$1285,14,FALSE)</f>
        <v>0</v>
      </c>
    </row>
    <row r="864" spans="1:12" x14ac:dyDescent="0.35">
      <c r="A864">
        <v>862</v>
      </c>
      <c r="B864" t="s">
        <v>1302</v>
      </c>
      <c r="C864" t="s">
        <v>40</v>
      </c>
      <c r="D864">
        <v>38.438776699999998</v>
      </c>
      <c r="E864">
        <v>-122.7167729</v>
      </c>
      <c r="F864" t="s">
        <v>75</v>
      </c>
      <c r="G864" t="s">
        <v>65</v>
      </c>
      <c r="H864">
        <v>6097</v>
      </c>
      <c r="I864" t="b">
        <v>0</v>
      </c>
      <c r="J864" t="b">
        <v>0</v>
      </c>
      <c r="K864">
        <f>VLOOKUP(H864,county_brewery_ml!A$2:N$1285,13,FALSE)</f>
        <v>1</v>
      </c>
      <c r="L864">
        <f>VLOOKUP(H864,county_brewery_ml!A$2:N$1285,14,FALSE)</f>
        <v>1</v>
      </c>
    </row>
    <row r="865" spans="1:12" x14ac:dyDescent="0.35">
      <c r="A865">
        <v>863</v>
      </c>
      <c r="B865" t="s">
        <v>1303</v>
      </c>
      <c r="C865" t="s">
        <v>40</v>
      </c>
      <c r="D865">
        <v>37.782448000000002</v>
      </c>
      <c r="E865">
        <v>-122.39257689999999</v>
      </c>
      <c r="F865" t="s">
        <v>79</v>
      </c>
      <c r="G865" t="s">
        <v>65</v>
      </c>
      <c r="H865">
        <v>6075</v>
      </c>
      <c r="I865" t="b">
        <v>1</v>
      </c>
      <c r="J865" t="b">
        <v>0</v>
      </c>
      <c r="K865">
        <f>VLOOKUP(H865,county_brewery_ml!A$2:N$1285,13,FALSE)</f>
        <v>1</v>
      </c>
      <c r="L865">
        <f>VLOOKUP(H865,county_brewery_ml!A$2:N$1285,14,FALSE)</f>
        <v>1</v>
      </c>
    </row>
    <row r="866" spans="1:12" x14ac:dyDescent="0.35">
      <c r="A866">
        <v>864</v>
      </c>
      <c r="B866" t="s">
        <v>1304</v>
      </c>
      <c r="C866" t="s">
        <v>22</v>
      </c>
      <c r="D866">
        <v>32.896583999999997</v>
      </c>
      <c r="E866">
        <v>-117.137429</v>
      </c>
      <c r="F866" t="s">
        <v>67</v>
      </c>
      <c r="G866" t="s">
        <v>65</v>
      </c>
      <c r="H866">
        <v>6073</v>
      </c>
      <c r="I866" t="b">
        <v>0</v>
      </c>
      <c r="J866" t="b">
        <v>0</v>
      </c>
      <c r="K866">
        <f>VLOOKUP(H866,county_brewery_ml!A$2:N$1285,13,FALSE)</f>
        <v>1</v>
      </c>
      <c r="L866">
        <f>VLOOKUP(H866,county_brewery_ml!A$2:N$1285,14,FALSE)</f>
        <v>1</v>
      </c>
    </row>
    <row r="867" spans="1:12" x14ac:dyDescent="0.35">
      <c r="A867">
        <v>865</v>
      </c>
      <c r="B867" t="s">
        <v>1305</v>
      </c>
      <c r="C867" t="s">
        <v>22</v>
      </c>
      <c r="D867">
        <v>38.3845125</v>
      </c>
      <c r="E867">
        <v>-122.83325019999999</v>
      </c>
      <c r="F867" t="s">
        <v>75</v>
      </c>
      <c r="G867" t="s">
        <v>65</v>
      </c>
      <c r="H867">
        <v>6097</v>
      </c>
      <c r="I867" t="b">
        <v>0</v>
      </c>
      <c r="J867" t="b">
        <v>0</v>
      </c>
      <c r="K867">
        <f>VLOOKUP(H867,county_brewery_ml!A$2:N$1285,13,FALSE)</f>
        <v>1</v>
      </c>
      <c r="L867">
        <f>VLOOKUP(H867,county_brewery_ml!A$2:N$1285,14,FALSE)</f>
        <v>1</v>
      </c>
    </row>
    <row r="868" spans="1:12" x14ac:dyDescent="0.35">
      <c r="A868">
        <v>866</v>
      </c>
      <c r="B868" t="s">
        <v>1306</v>
      </c>
      <c r="C868" t="s">
        <v>61</v>
      </c>
      <c r="D868">
        <v>36.729529499999998</v>
      </c>
      <c r="E868">
        <v>-119.7088613</v>
      </c>
      <c r="F868" t="s">
        <v>143</v>
      </c>
      <c r="G868" t="s">
        <v>65</v>
      </c>
      <c r="H868">
        <v>6019</v>
      </c>
      <c r="I868" t="b">
        <v>0</v>
      </c>
      <c r="J868" t="b">
        <v>0</v>
      </c>
      <c r="K868">
        <f>VLOOKUP(H868,county_brewery_ml!A$2:N$1285,13,FALSE)</f>
        <v>0</v>
      </c>
      <c r="L868">
        <f>VLOOKUP(H868,county_brewery_ml!A$2:N$1285,14,FALSE)</f>
        <v>0</v>
      </c>
    </row>
    <row r="869" spans="1:12" x14ac:dyDescent="0.35">
      <c r="A869">
        <v>867</v>
      </c>
      <c r="B869" t="s">
        <v>1307</v>
      </c>
      <c r="C869" t="s">
        <v>40</v>
      </c>
      <c r="D869">
        <v>37.644255950000002</v>
      </c>
      <c r="E869">
        <v>-122.4136168</v>
      </c>
      <c r="F869" t="s">
        <v>135</v>
      </c>
      <c r="G869" t="s">
        <v>65</v>
      </c>
      <c r="H869">
        <v>6081</v>
      </c>
      <c r="I869" t="b">
        <v>0</v>
      </c>
      <c r="J869" t="b">
        <v>0</v>
      </c>
      <c r="K869">
        <f>VLOOKUP(H869,county_brewery_ml!A$2:N$1285,13,FALSE)</f>
        <v>1</v>
      </c>
      <c r="L869">
        <f>VLOOKUP(H869,county_brewery_ml!A$2:N$1285,14,FALSE)</f>
        <v>1</v>
      </c>
    </row>
    <row r="870" spans="1:12" x14ac:dyDescent="0.35">
      <c r="A870">
        <v>868</v>
      </c>
      <c r="B870" t="s">
        <v>1308</v>
      </c>
      <c r="C870" t="s">
        <v>22</v>
      </c>
      <c r="D870">
        <v>38.804740199999998</v>
      </c>
      <c r="E870">
        <v>-121.207331</v>
      </c>
      <c r="F870" t="s">
        <v>71</v>
      </c>
      <c r="G870" t="s">
        <v>65</v>
      </c>
      <c r="H870">
        <v>6061</v>
      </c>
      <c r="I870" t="b">
        <v>0</v>
      </c>
      <c r="J870" t="b">
        <v>0</v>
      </c>
      <c r="K870">
        <f>VLOOKUP(H870,county_brewery_ml!A$2:N$1285,13,FALSE)</f>
        <v>1</v>
      </c>
      <c r="L870">
        <f>VLOOKUP(H870,county_brewery_ml!A$2:N$1285,14,FALSE)</f>
        <v>1</v>
      </c>
    </row>
    <row r="871" spans="1:12" x14ac:dyDescent="0.35">
      <c r="A871">
        <v>869</v>
      </c>
      <c r="B871" t="s">
        <v>1309</v>
      </c>
      <c r="C871" t="s">
        <v>22</v>
      </c>
      <c r="D871">
        <v>36.825171709999999</v>
      </c>
      <c r="E871">
        <v>-119.7017487</v>
      </c>
      <c r="F871" t="s">
        <v>143</v>
      </c>
      <c r="G871" t="s">
        <v>65</v>
      </c>
      <c r="H871">
        <v>6019</v>
      </c>
      <c r="I871" t="b">
        <v>0</v>
      </c>
      <c r="J871" t="b">
        <v>0</v>
      </c>
      <c r="K871">
        <f>VLOOKUP(H871,county_brewery_ml!A$2:N$1285,13,FALSE)</f>
        <v>0</v>
      </c>
      <c r="L871">
        <f>VLOOKUP(H871,county_brewery_ml!A$2:N$1285,14,FALSE)</f>
        <v>0</v>
      </c>
    </row>
    <row r="872" spans="1:12" x14ac:dyDescent="0.35">
      <c r="A872">
        <v>870</v>
      </c>
      <c r="B872" t="s">
        <v>1310</v>
      </c>
      <c r="C872" t="s">
        <v>40</v>
      </c>
      <c r="D872">
        <v>34.073048499999999</v>
      </c>
      <c r="E872">
        <v>-118.34402129999999</v>
      </c>
      <c r="F872" t="s">
        <v>83</v>
      </c>
      <c r="G872" t="s">
        <v>65</v>
      </c>
      <c r="H872">
        <v>6037</v>
      </c>
      <c r="I872" t="b">
        <v>0</v>
      </c>
      <c r="J872" t="b">
        <v>0</v>
      </c>
      <c r="K872">
        <f>VLOOKUP(H872,county_brewery_ml!A$2:N$1285,13,FALSE)</f>
        <v>1</v>
      </c>
      <c r="L872">
        <f>VLOOKUP(H872,county_brewery_ml!A$2:N$1285,14,FALSE)</f>
        <v>1</v>
      </c>
    </row>
    <row r="873" spans="1:12" x14ac:dyDescent="0.35">
      <c r="A873">
        <v>871</v>
      </c>
      <c r="B873" t="s">
        <v>1311</v>
      </c>
      <c r="C873" t="s">
        <v>22</v>
      </c>
      <c r="D873">
        <v>38.073654740000002</v>
      </c>
      <c r="E873">
        <v>-122.53574740000001</v>
      </c>
      <c r="F873" t="s">
        <v>115</v>
      </c>
      <c r="G873" t="s">
        <v>65</v>
      </c>
      <c r="H873">
        <v>6041</v>
      </c>
      <c r="I873" t="b">
        <v>0</v>
      </c>
      <c r="J873" t="b">
        <v>0</v>
      </c>
      <c r="K873">
        <f>VLOOKUP(H873,county_brewery_ml!A$2:N$1285,13,FALSE)</f>
        <v>1</v>
      </c>
      <c r="L873">
        <f>VLOOKUP(H873,county_brewery_ml!A$2:N$1285,14,FALSE)</f>
        <v>0</v>
      </c>
    </row>
    <row r="874" spans="1:12" x14ac:dyDescent="0.35">
      <c r="A874">
        <v>872</v>
      </c>
      <c r="B874" t="s">
        <v>1312</v>
      </c>
      <c r="C874" t="s">
        <v>22</v>
      </c>
      <c r="D874">
        <v>36.648588140000001</v>
      </c>
      <c r="E874">
        <v>-121.63096659999999</v>
      </c>
      <c r="F874" t="s">
        <v>1313</v>
      </c>
      <c r="G874" t="s">
        <v>65</v>
      </c>
      <c r="H874">
        <v>6053</v>
      </c>
      <c r="I874" t="b">
        <v>0</v>
      </c>
      <c r="J874" t="b">
        <v>0</v>
      </c>
      <c r="K874">
        <f>VLOOKUP(H874,county_brewery_ml!A$2:N$1285,13,FALSE)</f>
        <v>0</v>
      </c>
      <c r="L874">
        <f>VLOOKUP(H874,county_brewery_ml!A$2:N$1285,14,FALSE)</f>
        <v>0</v>
      </c>
    </row>
    <row r="875" spans="1:12" x14ac:dyDescent="0.35">
      <c r="A875">
        <v>873</v>
      </c>
      <c r="B875" t="s">
        <v>1314</v>
      </c>
      <c r="C875" t="s">
        <v>40</v>
      </c>
      <c r="D875">
        <v>32.888301509999998</v>
      </c>
      <c r="E875">
        <v>-117.15553509999999</v>
      </c>
      <c r="F875" t="s">
        <v>67</v>
      </c>
      <c r="G875" t="s">
        <v>65</v>
      </c>
      <c r="H875">
        <v>6073</v>
      </c>
      <c r="I875" t="b">
        <v>0</v>
      </c>
      <c r="J875" t="b">
        <v>0</v>
      </c>
      <c r="K875">
        <f>VLOOKUP(H875,county_brewery_ml!A$2:N$1285,13,FALSE)</f>
        <v>1</v>
      </c>
      <c r="L875">
        <f>VLOOKUP(H875,county_brewery_ml!A$2:N$1285,14,FALSE)</f>
        <v>1</v>
      </c>
    </row>
    <row r="876" spans="1:12" x14ac:dyDescent="0.35">
      <c r="A876">
        <v>874</v>
      </c>
      <c r="B876" t="s">
        <v>1315</v>
      </c>
      <c r="C876" t="s">
        <v>49</v>
      </c>
      <c r="D876">
        <v>39.000858450000003</v>
      </c>
      <c r="E876">
        <v>-123.35675019999999</v>
      </c>
      <c r="F876" t="s">
        <v>1316</v>
      </c>
      <c r="G876" t="s">
        <v>65</v>
      </c>
      <c r="H876">
        <v>6045</v>
      </c>
      <c r="I876" t="b">
        <v>0</v>
      </c>
      <c r="J876" t="b">
        <v>0</v>
      </c>
      <c r="K876">
        <f>VLOOKUP(H876,county_brewery_ml!A$2:N$1285,13,FALSE)</f>
        <v>1</v>
      </c>
      <c r="L876">
        <f>VLOOKUP(H876,county_brewery_ml!A$2:N$1285,14,FALSE)</f>
        <v>1</v>
      </c>
    </row>
    <row r="877" spans="1:12" x14ac:dyDescent="0.35">
      <c r="A877">
        <v>875</v>
      </c>
      <c r="B877" t="s">
        <v>1317</v>
      </c>
      <c r="C877" t="s">
        <v>22</v>
      </c>
      <c r="D877">
        <v>33.139838140000002</v>
      </c>
      <c r="E877">
        <v>-117.2724858</v>
      </c>
      <c r="F877" t="s">
        <v>67</v>
      </c>
      <c r="G877" t="s">
        <v>65</v>
      </c>
      <c r="H877">
        <v>6073</v>
      </c>
      <c r="I877" t="b">
        <v>0</v>
      </c>
      <c r="J877" t="b">
        <v>0</v>
      </c>
      <c r="K877">
        <f>VLOOKUP(H877,county_brewery_ml!A$2:N$1285,13,FALSE)</f>
        <v>1</v>
      </c>
      <c r="L877">
        <f>VLOOKUP(H877,county_brewery_ml!A$2:N$1285,14,FALSE)</f>
        <v>1</v>
      </c>
    </row>
    <row r="878" spans="1:12" x14ac:dyDescent="0.35">
      <c r="A878">
        <v>876</v>
      </c>
      <c r="B878" t="s">
        <v>1318</v>
      </c>
      <c r="C878" t="s">
        <v>22</v>
      </c>
      <c r="D878">
        <v>37.65576162</v>
      </c>
      <c r="E878">
        <v>-122.41317170000001</v>
      </c>
      <c r="F878" t="s">
        <v>135</v>
      </c>
      <c r="G878" t="s">
        <v>65</v>
      </c>
      <c r="H878">
        <v>6081</v>
      </c>
      <c r="I878" t="b">
        <v>0</v>
      </c>
      <c r="J878" t="b">
        <v>0</v>
      </c>
      <c r="K878">
        <f>VLOOKUP(H878,county_brewery_ml!A$2:N$1285,13,FALSE)</f>
        <v>1</v>
      </c>
      <c r="L878">
        <f>VLOOKUP(H878,county_brewery_ml!A$2:N$1285,14,FALSE)</f>
        <v>1</v>
      </c>
    </row>
    <row r="879" spans="1:12" x14ac:dyDescent="0.35">
      <c r="A879">
        <v>877</v>
      </c>
      <c r="B879" t="s">
        <v>1319</v>
      </c>
      <c r="C879" t="s">
        <v>22</v>
      </c>
      <c r="D879">
        <v>34.106463900000001</v>
      </c>
      <c r="E879">
        <v>-117.8686869</v>
      </c>
      <c r="F879" t="s">
        <v>83</v>
      </c>
      <c r="G879" t="s">
        <v>65</v>
      </c>
      <c r="H879">
        <v>6037</v>
      </c>
      <c r="I879" t="b">
        <v>0</v>
      </c>
      <c r="J879" t="b">
        <v>0</v>
      </c>
      <c r="K879">
        <f>VLOOKUP(H879,county_brewery_ml!A$2:N$1285,13,FALSE)</f>
        <v>1</v>
      </c>
      <c r="L879">
        <f>VLOOKUP(H879,county_brewery_ml!A$2:N$1285,14,FALSE)</f>
        <v>1</v>
      </c>
    </row>
    <row r="880" spans="1:12" x14ac:dyDescent="0.35">
      <c r="A880">
        <v>878</v>
      </c>
      <c r="B880" t="s">
        <v>1320</v>
      </c>
      <c r="C880" t="s">
        <v>22</v>
      </c>
      <c r="D880">
        <v>33.449098050000003</v>
      </c>
      <c r="E880">
        <v>-117.60576709999999</v>
      </c>
      <c r="F880" t="s">
        <v>73</v>
      </c>
      <c r="G880" t="s">
        <v>65</v>
      </c>
      <c r="H880">
        <v>6059</v>
      </c>
      <c r="I880" t="b">
        <v>0</v>
      </c>
      <c r="J880" t="b">
        <v>0</v>
      </c>
      <c r="K880">
        <f>VLOOKUP(H880,county_brewery_ml!A$2:N$1285,13,FALSE)</f>
        <v>1</v>
      </c>
      <c r="L880">
        <f>VLOOKUP(H880,county_brewery_ml!A$2:N$1285,14,FALSE)</f>
        <v>0</v>
      </c>
    </row>
    <row r="881" spans="1:12" x14ac:dyDescent="0.35">
      <c r="A881">
        <v>879</v>
      </c>
      <c r="B881" t="s">
        <v>1321</v>
      </c>
      <c r="C881" t="s">
        <v>61</v>
      </c>
      <c r="D881">
        <v>34.002856899999998</v>
      </c>
      <c r="E881">
        <v>-84.144104600000006</v>
      </c>
      <c r="F881" t="s">
        <v>1322</v>
      </c>
      <c r="G881" t="s">
        <v>267</v>
      </c>
      <c r="H881">
        <v>13135</v>
      </c>
      <c r="I881" t="b">
        <v>0</v>
      </c>
      <c r="J881" t="b">
        <v>0</v>
      </c>
      <c r="K881">
        <f>VLOOKUP(H881,county_brewery_ml!A$2:N$1285,13,FALSE)</f>
        <v>1</v>
      </c>
      <c r="L881">
        <f>VLOOKUP(H881,county_brewery_ml!A$2:N$1285,14,FALSE)</f>
        <v>0</v>
      </c>
    </row>
    <row r="882" spans="1:12" x14ac:dyDescent="0.35">
      <c r="A882">
        <v>880</v>
      </c>
      <c r="B882" t="s">
        <v>1323</v>
      </c>
      <c r="C882" t="s">
        <v>22</v>
      </c>
      <c r="D882">
        <v>34.221801900000003</v>
      </c>
      <c r="E882">
        <v>-118.5885323</v>
      </c>
      <c r="F882" t="s">
        <v>83</v>
      </c>
      <c r="G882" t="s">
        <v>65</v>
      </c>
      <c r="H882">
        <v>6037</v>
      </c>
      <c r="I882" t="b">
        <v>0</v>
      </c>
      <c r="J882" t="b">
        <v>0</v>
      </c>
      <c r="K882">
        <f>VLOOKUP(H882,county_brewery_ml!A$2:N$1285,13,FALSE)</f>
        <v>1</v>
      </c>
      <c r="L882">
        <f>VLOOKUP(H882,county_brewery_ml!A$2:N$1285,14,FALSE)</f>
        <v>1</v>
      </c>
    </row>
    <row r="883" spans="1:12" x14ac:dyDescent="0.35">
      <c r="A883">
        <v>881</v>
      </c>
      <c r="B883" t="s">
        <v>1324</v>
      </c>
      <c r="C883" t="s">
        <v>22</v>
      </c>
      <c r="D883">
        <v>35.566672500000003</v>
      </c>
      <c r="E883">
        <v>-121.09854079999999</v>
      </c>
      <c r="F883" t="s">
        <v>64</v>
      </c>
      <c r="G883" t="s">
        <v>65</v>
      </c>
      <c r="H883">
        <v>6079</v>
      </c>
      <c r="I883" t="b">
        <v>0</v>
      </c>
      <c r="J883" t="b">
        <v>0</v>
      </c>
      <c r="K883">
        <f>VLOOKUP(H883,county_brewery_ml!A$2:N$1285,13,FALSE)</f>
        <v>1</v>
      </c>
      <c r="L883">
        <f>VLOOKUP(H883,county_brewery_ml!A$2:N$1285,14,FALSE)</f>
        <v>1</v>
      </c>
    </row>
    <row r="884" spans="1:12" x14ac:dyDescent="0.35">
      <c r="A884">
        <v>882</v>
      </c>
      <c r="B884" t="s">
        <v>1325</v>
      </c>
      <c r="C884" t="s">
        <v>40</v>
      </c>
      <c r="D884">
        <v>33.873451899999999</v>
      </c>
      <c r="E884">
        <v>-118.40486559999999</v>
      </c>
      <c r="F884" t="s">
        <v>83</v>
      </c>
      <c r="G884" t="s">
        <v>65</v>
      </c>
      <c r="H884">
        <v>6037</v>
      </c>
      <c r="I884" t="b">
        <v>0</v>
      </c>
      <c r="J884" t="b">
        <v>0</v>
      </c>
      <c r="K884">
        <f>VLOOKUP(H884,county_brewery_ml!A$2:N$1285,13,FALSE)</f>
        <v>1</v>
      </c>
      <c r="L884">
        <f>VLOOKUP(H884,county_brewery_ml!A$2:N$1285,14,FALSE)</f>
        <v>1</v>
      </c>
    </row>
    <row r="885" spans="1:12" x14ac:dyDescent="0.35">
      <c r="A885">
        <v>883</v>
      </c>
      <c r="B885" t="s">
        <v>1326</v>
      </c>
      <c r="C885" t="s">
        <v>22</v>
      </c>
      <c r="D885">
        <v>33.843139100000002</v>
      </c>
      <c r="E885">
        <v>-118.3378601</v>
      </c>
      <c r="F885" t="s">
        <v>83</v>
      </c>
      <c r="G885" t="s">
        <v>65</v>
      </c>
      <c r="H885">
        <v>6037</v>
      </c>
      <c r="I885" t="b">
        <v>0</v>
      </c>
      <c r="J885" t="b">
        <v>0</v>
      </c>
      <c r="K885">
        <f>VLOOKUP(H885,county_brewery_ml!A$2:N$1285,13,FALSE)</f>
        <v>1</v>
      </c>
      <c r="L885">
        <f>VLOOKUP(H885,county_brewery_ml!A$2:N$1285,14,FALSE)</f>
        <v>1</v>
      </c>
    </row>
    <row r="886" spans="1:12" x14ac:dyDescent="0.35">
      <c r="A886">
        <v>884</v>
      </c>
      <c r="B886" t="s">
        <v>1327</v>
      </c>
      <c r="C886" t="s">
        <v>40</v>
      </c>
      <c r="D886">
        <v>32.840833879999998</v>
      </c>
      <c r="E886">
        <v>-117.2740167</v>
      </c>
      <c r="F886" t="s">
        <v>67</v>
      </c>
      <c r="G886" t="s">
        <v>65</v>
      </c>
      <c r="H886">
        <v>6073</v>
      </c>
      <c r="I886" t="b">
        <v>0</v>
      </c>
      <c r="J886" t="b">
        <v>0</v>
      </c>
      <c r="K886">
        <f>VLOOKUP(H886,county_brewery_ml!A$2:N$1285,13,FALSE)</f>
        <v>1</v>
      </c>
      <c r="L886">
        <f>VLOOKUP(H886,county_brewery_ml!A$2:N$1285,14,FALSE)</f>
        <v>1</v>
      </c>
    </row>
    <row r="887" spans="1:12" x14ac:dyDescent="0.35">
      <c r="A887">
        <v>885</v>
      </c>
      <c r="B887" t="s">
        <v>1328</v>
      </c>
      <c r="C887" t="s">
        <v>22</v>
      </c>
      <c r="D887">
        <v>33.493103820000002</v>
      </c>
      <c r="E887">
        <v>-117.1485306</v>
      </c>
      <c r="F887" t="s">
        <v>544</v>
      </c>
      <c r="G887" t="s">
        <v>65</v>
      </c>
      <c r="H887">
        <v>6065</v>
      </c>
      <c r="I887" t="b">
        <v>0</v>
      </c>
      <c r="J887" t="b">
        <v>0</v>
      </c>
      <c r="K887">
        <f>VLOOKUP(H887,county_brewery_ml!A$2:N$1285,13,FALSE)</f>
        <v>0</v>
      </c>
      <c r="L887">
        <f>VLOOKUP(H887,county_brewery_ml!A$2:N$1285,14,FALSE)</f>
        <v>0</v>
      </c>
    </row>
    <row r="888" spans="1:12" x14ac:dyDescent="0.35">
      <c r="A888">
        <v>886</v>
      </c>
      <c r="B888" t="s">
        <v>1329</v>
      </c>
      <c r="C888" t="s">
        <v>22</v>
      </c>
      <c r="D888">
        <v>37.768336310000002</v>
      </c>
      <c r="E888">
        <v>-122.2394506</v>
      </c>
      <c r="F888" t="s">
        <v>69</v>
      </c>
      <c r="G888" t="s">
        <v>65</v>
      </c>
      <c r="H888">
        <v>6001</v>
      </c>
      <c r="I888" t="b">
        <v>0</v>
      </c>
      <c r="J888" t="b">
        <v>0</v>
      </c>
      <c r="K888">
        <f>VLOOKUP(H888,county_brewery_ml!A$2:N$1285,13,FALSE)</f>
        <v>1</v>
      </c>
      <c r="L888">
        <f>VLOOKUP(H888,county_brewery_ml!A$2:N$1285,14,FALSE)</f>
        <v>1</v>
      </c>
    </row>
    <row r="889" spans="1:12" x14ac:dyDescent="0.35">
      <c r="A889">
        <v>887</v>
      </c>
      <c r="B889" t="s">
        <v>1330</v>
      </c>
      <c r="C889" t="s">
        <v>40</v>
      </c>
      <c r="D889">
        <v>38.573239610000002</v>
      </c>
      <c r="E889">
        <v>-121.4811835</v>
      </c>
      <c r="F889" t="s">
        <v>105</v>
      </c>
      <c r="G889" t="s">
        <v>65</v>
      </c>
      <c r="H889">
        <v>6067</v>
      </c>
      <c r="I889" t="b">
        <v>0</v>
      </c>
      <c r="J889" t="b">
        <v>0</v>
      </c>
      <c r="K889">
        <f>VLOOKUP(H889,county_brewery_ml!A$2:N$1285,13,FALSE)</f>
        <v>1</v>
      </c>
      <c r="L889">
        <f>VLOOKUP(H889,county_brewery_ml!A$2:N$1285,14,FALSE)</f>
        <v>1</v>
      </c>
    </row>
    <row r="890" spans="1:12" x14ac:dyDescent="0.35">
      <c r="A890">
        <v>888</v>
      </c>
      <c r="B890" t="s">
        <v>1331</v>
      </c>
      <c r="C890" t="s">
        <v>22</v>
      </c>
      <c r="D890">
        <v>37.336190500000001</v>
      </c>
      <c r="E890">
        <v>-121.8905833</v>
      </c>
      <c r="F890" t="s">
        <v>88</v>
      </c>
      <c r="G890" t="s">
        <v>65</v>
      </c>
      <c r="H890">
        <v>6085</v>
      </c>
      <c r="I890" t="b">
        <v>0</v>
      </c>
      <c r="J890" t="b">
        <v>0</v>
      </c>
      <c r="K890">
        <f>VLOOKUP(H890,county_brewery_ml!A$2:N$1285,13,FALSE)</f>
        <v>1</v>
      </c>
      <c r="L890">
        <f>VLOOKUP(H890,county_brewery_ml!A$2:N$1285,14,FALSE)</f>
        <v>1</v>
      </c>
    </row>
    <row r="891" spans="1:12" x14ac:dyDescent="0.35">
      <c r="A891">
        <v>889</v>
      </c>
      <c r="B891" t="s">
        <v>1332</v>
      </c>
      <c r="C891" t="s">
        <v>22</v>
      </c>
      <c r="D891">
        <v>37.776111100000001</v>
      </c>
      <c r="E891">
        <v>-122.2281897</v>
      </c>
      <c r="F891" t="s">
        <v>69</v>
      </c>
      <c r="G891" t="s">
        <v>65</v>
      </c>
      <c r="H891">
        <v>6001</v>
      </c>
      <c r="I891" t="b">
        <v>0</v>
      </c>
      <c r="J891" t="b">
        <v>0</v>
      </c>
      <c r="K891">
        <f>VLOOKUP(H891,county_brewery_ml!A$2:N$1285,13,FALSE)</f>
        <v>1</v>
      </c>
      <c r="L891">
        <f>VLOOKUP(H891,county_brewery_ml!A$2:N$1285,14,FALSE)</f>
        <v>1</v>
      </c>
    </row>
    <row r="892" spans="1:12" x14ac:dyDescent="0.35">
      <c r="A892">
        <v>890</v>
      </c>
      <c r="B892" t="s">
        <v>1333</v>
      </c>
      <c r="C892" t="s">
        <v>22</v>
      </c>
      <c r="D892">
        <v>32.896583999999997</v>
      </c>
      <c r="E892">
        <v>-117.137429</v>
      </c>
      <c r="F892" t="s">
        <v>67</v>
      </c>
      <c r="G892" t="s">
        <v>65</v>
      </c>
      <c r="H892">
        <v>6073</v>
      </c>
      <c r="I892" t="b">
        <v>0</v>
      </c>
      <c r="J892" t="b">
        <v>0</v>
      </c>
      <c r="K892">
        <f>VLOOKUP(H892,county_brewery_ml!A$2:N$1285,13,FALSE)</f>
        <v>1</v>
      </c>
      <c r="L892">
        <f>VLOOKUP(H892,county_brewery_ml!A$2:N$1285,14,FALSE)</f>
        <v>1</v>
      </c>
    </row>
    <row r="893" spans="1:12" x14ac:dyDescent="0.35">
      <c r="A893">
        <v>891</v>
      </c>
      <c r="B893" t="s">
        <v>1334</v>
      </c>
      <c r="C893" t="s">
        <v>22</v>
      </c>
      <c r="D893">
        <v>37.783449769999997</v>
      </c>
      <c r="E893">
        <v>-122.3062832</v>
      </c>
      <c r="F893" t="s">
        <v>69</v>
      </c>
      <c r="G893" t="s">
        <v>65</v>
      </c>
      <c r="H893">
        <v>6001</v>
      </c>
      <c r="I893" t="b">
        <v>0</v>
      </c>
      <c r="J893" t="b">
        <v>0</v>
      </c>
      <c r="K893">
        <f>VLOOKUP(H893,county_brewery_ml!A$2:N$1285,13,FALSE)</f>
        <v>1</v>
      </c>
      <c r="L893">
        <f>VLOOKUP(H893,county_brewery_ml!A$2:N$1285,14,FALSE)</f>
        <v>1</v>
      </c>
    </row>
    <row r="894" spans="1:12" x14ac:dyDescent="0.35">
      <c r="A894">
        <v>892</v>
      </c>
      <c r="B894" t="s">
        <v>1335</v>
      </c>
      <c r="C894" t="s">
        <v>22</v>
      </c>
      <c r="D894">
        <v>34.103650260000002</v>
      </c>
      <c r="E894">
        <v>-117.87814659999999</v>
      </c>
      <c r="F894" t="s">
        <v>83</v>
      </c>
      <c r="G894" t="s">
        <v>65</v>
      </c>
      <c r="H894">
        <v>6037</v>
      </c>
      <c r="I894" t="b">
        <v>0</v>
      </c>
      <c r="J894" t="b">
        <v>0</v>
      </c>
      <c r="K894">
        <f>VLOOKUP(H894,county_brewery_ml!A$2:N$1285,13,FALSE)</f>
        <v>1</v>
      </c>
      <c r="L894">
        <f>VLOOKUP(H894,county_brewery_ml!A$2:N$1285,14,FALSE)</f>
        <v>1</v>
      </c>
    </row>
    <row r="895" spans="1:12" x14ac:dyDescent="0.35">
      <c r="A895">
        <v>893</v>
      </c>
      <c r="B895" t="s">
        <v>1336</v>
      </c>
      <c r="C895" t="s">
        <v>37</v>
      </c>
      <c r="D895">
        <v>37.885758199999998</v>
      </c>
      <c r="E895">
        <v>-122.1180201</v>
      </c>
      <c r="F895" t="s">
        <v>1337</v>
      </c>
      <c r="G895" t="s">
        <v>65</v>
      </c>
      <c r="H895">
        <v>6013</v>
      </c>
      <c r="I895" t="b">
        <v>0</v>
      </c>
      <c r="J895" t="b">
        <v>0</v>
      </c>
      <c r="K895">
        <f>VLOOKUP(H895,county_brewery_ml!A$2:N$1285,13,FALSE)</f>
        <v>1</v>
      </c>
      <c r="L895">
        <f>VLOOKUP(H895,county_brewery_ml!A$2:N$1285,14,FALSE)</f>
        <v>0</v>
      </c>
    </row>
    <row r="896" spans="1:12" x14ac:dyDescent="0.35">
      <c r="A896">
        <v>894</v>
      </c>
      <c r="B896" t="s">
        <v>1338</v>
      </c>
      <c r="C896" t="s">
        <v>40</v>
      </c>
      <c r="D896">
        <v>36.598577550000002</v>
      </c>
      <c r="E896">
        <v>-121.8946096</v>
      </c>
      <c r="F896" t="s">
        <v>1313</v>
      </c>
      <c r="G896" t="s">
        <v>65</v>
      </c>
      <c r="H896">
        <v>6053</v>
      </c>
      <c r="I896" t="b">
        <v>0</v>
      </c>
      <c r="J896" t="b">
        <v>0</v>
      </c>
      <c r="K896">
        <f>VLOOKUP(H896,county_brewery_ml!A$2:N$1285,13,FALSE)</f>
        <v>0</v>
      </c>
      <c r="L896">
        <f>VLOOKUP(H896,county_brewery_ml!A$2:N$1285,14,FALSE)</f>
        <v>0</v>
      </c>
    </row>
    <row r="897" spans="1:12" x14ac:dyDescent="0.35">
      <c r="A897">
        <v>895</v>
      </c>
      <c r="B897" t="s">
        <v>1339</v>
      </c>
      <c r="C897" t="s">
        <v>22</v>
      </c>
      <c r="D897">
        <v>38.480872300000001</v>
      </c>
      <c r="E897">
        <v>-120.849271</v>
      </c>
      <c r="F897" t="s">
        <v>1340</v>
      </c>
      <c r="G897" t="s">
        <v>65</v>
      </c>
      <c r="H897">
        <v>6005</v>
      </c>
      <c r="I897" t="b">
        <v>0</v>
      </c>
      <c r="J897" t="b">
        <v>0</v>
      </c>
      <c r="K897">
        <f>VLOOKUP(H897,county_brewery_ml!A$2:N$1285,13,FALSE)</f>
        <v>0</v>
      </c>
      <c r="L897">
        <f>VLOOKUP(H897,county_brewery_ml!A$2:N$1285,14,FALSE)</f>
        <v>0</v>
      </c>
    </row>
    <row r="898" spans="1:12" x14ac:dyDescent="0.35">
      <c r="A898">
        <v>896</v>
      </c>
      <c r="B898" t="s">
        <v>1341</v>
      </c>
      <c r="C898" t="s">
        <v>61</v>
      </c>
      <c r="D898">
        <v>33.785389449999997</v>
      </c>
      <c r="E898">
        <v>-118.1580493</v>
      </c>
      <c r="F898" t="s">
        <v>83</v>
      </c>
      <c r="G898" t="s">
        <v>65</v>
      </c>
      <c r="H898">
        <v>6037</v>
      </c>
      <c r="I898" t="b">
        <v>0</v>
      </c>
      <c r="J898" t="b">
        <v>0</v>
      </c>
      <c r="K898">
        <f>VLOOKUP(H898,county_brewery_ml!A$2:N$1285,13,FALSE)</f>
        <v>1</v>
      </c>
      <c r="L898">
        <f>VLOOKUP(H898,county_brewery_ml!A$2:N$1285,14,FALSE)</f>
        <v>1</v>
      </c>
    </row>
    <row r="899" spans="1:12" x14ac:dyDescent="0.35">
      <c r="A899">
        <v>897</v>
      </c>
      <c r="B899" t="s">
        <v>1342</v>
      </c>
      <c r="C899" t="s">
        <v>40</v>
      </c>
      <c r="D899">
        <v>32.771972900000002</v>
      </c>
      <c r="E899">
        <v>-117.2511178</v>
      </c>
      <c r="F899" t="s">
        <v>67</v>
      </c>
      <c r="G899" t="s">
        <v>65</v>
      </c>
      <c r="H899">
        <v>6073</v>
      </c>
      <c r="I899" t="b">
        <v>0</v>
      </c>
      <c r="J899" t="b">
        <v>0</v>
      </c>
      <c r="K899">
        <f>VLOOKUP(H899,county_brewery_ml!A$2:N$1285,13,FALSE)</f>
        <v>1</v>
      </c>
      <c r="L899">
        <f>VLOOKUP(H899,county_brewery_ml!A$2:N$1285,14,FALSE)</f>
        <v>1</v>
      </c>
    </row>
    <row r="900" spans="1:12" x14ac:dyDescent="0.35">
      <c r="A900">
        <v>898</v>
      </c>
      <c r="B900" t="s">
        <v>1343</v>
      </c>
      <c r="C900" t="s">
        <v>40</v>
      </c>
      <c r="D900">
        <v>34.280733470000001</v>
      </c>
      <c r="E900">
        <v>-119.29358740000001</v>
      </c>
      <c r="F900" t="s">
        <v>155</v>
      </c>
      <c r="G900" t="s">
        <v>65</v>
      </c>
      <c r="H900">
        <v>6111</v>
      </c>
      <c r="I900" t="b">
        <v>0</v>
      </c>
      <c r="J900" t="b">
        <v>0</v>
      </c>
      <c r="K900">
        <f>VLOOKUP(H900,county_brewery_ml!A$2:N$1285,13,FALSE)</f>
        <v>1</v>
      </c>
      <c r="L900">
        <f>VLOOKUP(H900,county_brewery_ml!A$2:N$1285,14,FALSE)</f>
        <v>0</v>
      </c>
    </row>
    <row r="901" spans="1:12" x14ac:dyDescent="0.35">
      <c r="A901">
        <v>899</v>
      </c>
      <c r="B901" t="s">
        <v>1344</v>
      </c>
      <c r="C901" t="s">
        <v>22</v>
      </c>
      <c r="D901">
        <v>33.8328226</v>
      </c>
      <c r="E901">
        <v>-117.91252489999999</v>
      </c>
      <c r="F901" t="s">
        <v>73</v>
      </c>
      <c r="G901" t="s">
        <v>65</v>
      </c>
      <c r="H901">
        <v>6059</v>
      </c>
      <c r="I901" t="b">
        <v>0</v>
      </c>
      <c r="J901" t="b">
        <v>0</v>
      </c>
      <c r="K901">
        <f>VLOOKUP(H901,county_brewery_ml!A$2:N$1285,13,FALSE)</f>
        <v>1</v>
      </c>
      <c r="L901">
        <f>VLOOKUP(H901,county_brewery_ml!A$2:N$1285,14,FALSE)</f>
        <v>0</v>
      </c>
    </row>
    <row r="902" spans="1:12" x14ac:dyDescent="0.35">
      <c r="A902">
        <v>900</v>
      </c>
      <c r="B902" t="s">
        <v>1345</v>
      </c>
      <c r="C902" t="s">
        <v>285</v>
      </c>
      <c r="D902">
        <v>37.763077199999998</v>
      </c>
      <c r="E902">
        <v>-122.4011065</v>
      </c>
      <c r="F902" t="s">
        <v>79</v>
      </c>
      <c r="G902" t="s">
        <v>65</v>
      </c>
      <c r="H902">
        <v>6075</v>
      </c>
      <c r="I902" t="b">
        <v>0</v>
      </c>
      <c r="J902" t="b">
        <v>0</v>
      </c>
      <c r="K902">
        <f>VLOOKUP(H902,county_brewery_ml!A$2:N$1285,13,FALSE)</f>
        <v>1</v>
      </c>
      <c r="L902">
        <f>VLOOKUP(H902,county_brewery_ml!A$2:N$1285,14,FALSE)</f>
        <v>1</v>
      </c>
    </row>
    <row r="903" spans="1:12" x14ac:dyDescent="0.35">
      <c r="A903">
        <v>901</v>
      </c>
      <c r="B903" t="s">
        <v>1346</v>
      </c>
      <c r="C903" t="s">
        <v>22</v>
      </c>
      <c r="D903">
        <v>34.046270649999997</v>
      </c>
      <c r="E903">
        <v>-118.23771499999999</v>
      </c>
      <c r="F903" t="s">
        <v>83</v>
      </c>
      <c r="G903" t="s">
        <v>65</v>
      </c>
      <c r="H903">
        <v>6037</v>
      </c>
      <c r="I903" t="b">
        <v>0</v>
      </c>
      <c r="J903" t="b">
        <v>0</v>
      </c>
      <c r="K903">
        <f>VLOOKUP(H903,county_brewery_ml!A$2:N$1285,13,FALSE)</f>
        <v>1</v>
      </c>
      <c r="L903">
        <f>VLOOKUP(H903,county_brewery_ml!A$2:N$1285,14,FALSE)</f>
        <v>1</v>
      </c>
    </row>
    <row r="904" spans="1:12" x14ac:dyDescent="0.35">
      <c r="A904">
        <v>902</v>
      </c>
      <c r="B904" t="s">
        <v>1347</v>
      </c>
      <c r="C904" t="s">
        <v>285</v>
      </c>
      <c r="D904">
        <v>38.236583799999998</v>
      </c>
      <c r="E904">
        <v>-122.0902992</v>
      </c>
      <c r="F904" t="s">
        <v>138</v>
      </c>
      <c r="G904" t="s">
        <v>65</v>
      </c>
      <c r="H904">
        <v>6095</v>
      </c>
      <c r="I904" t="b">
        <v>0</v>
      </c>
      <c r="J904" t="b">
        <v>0</v>
      </c>
      <c r="K904">
        <f>VLOOKUP(H904,county_brewery_ml!A$2:N$1285,13,FALSE)</f>
        <v>0</v>
      </c>
      <c r="L904">
        <f>VLOOKUP(H904,county_brewery_ml!A$2:N$1285,14,FALSE)</f>
        <v>0</v>
      </c>
    </row>
    <row r="905" spans="1:12" x14ac:dyDescent="0.35">
      <c r="A905">
        <v>903</v>
      </c>
      <c r="B905" t="s">
        <v>1348</v>
      </c>
      <c r="C905" t="s">
        <v>285</v>
      </c>
      <c r="D905">
        <v>34.221391799999999</v>
      </c>
      <c r="E905">
        <v>-118.4721072</v>
      </c>
      <c r="F905" t="s">
        <v>83</v>
      </c>
      <c r="G905" t="s">
        <v>65</v>
      </c>
      <c r="H905">
        <v>6037</v>
      </c>
      <c r="I905" t="b">
        <v>0</v>
      </c>
      <c r="J905" t="b">
        <v>0</v>
      </c>
      <c r="K905">
        <f>VLOOKUP(H905,county_brewery_ml!A$2:N$1285,13,FALSE)</f>
        <v>1</v>
      </c>
      <c r="L905">
        <f>VLOOKUP(H905,county_brewery_ml!A$2:N$1285,14,FALSE)</f>
        <v>1</v>
      </c>
    </row>
    <row r="906" spans="1:12" x14ac:dyDescent="0.35">
      <c r="A906">
        <v>904</v>
      </c>
      <c r="B906" t="s">
        <v>1349</v>
      </c>
      <c r="C906" t="s">
        <v>40</v>
      </c>
      <c r="D906">
        <v>33.741975400000001</v>
      </c>
      <c r="E906">
        <v>-117.823173</v>
      </c>
      <c r="F906" t="s">
        <v>73</v>
      </c>
      <c r="G906" t="s">
        <v>65</v>
      </c>
      <c r="H906">
        <v>6059</v>
      </c>
      <c r="I906" t="b">
        <v>0</v>
      </c>
      <c r="J906" t="b">
        <v>0</v>
      </c>
      <c r="K906">
        <f>VLOOKUP(H906,county_brewery_ml!A$2:N$1285,13,FALSE)</f>
        <v>1</v>
      </c>
      <c r="L906">
        <f>VLOOKUP(H906,county_brewery_ml!A$2:N$1285,14,FALSE)</f>
        <v>0</v>
      </c>
    </row>
    <row r="907" spans="1:12" x14ac:dyDescent="0.35">
      <c r="A907">
        <v>905</v>
      </c>
      <c r="B907" t="s">
        <v>1350</v>
      </c>
      <c r="C907" t="s">
        <v>40</v>
      </c>
      <c r="D907">
        <v>34.04505443</v>
      </c>
      <c r="E907">
        <v>-118.23570290000001</v>
      </c>
      <c r="F907" t="s">
        <v>83</v>
      </c>
      <c r="G907" t="s">
        <v>65</v>
      </c>
      <c r="H907">
        <v>6037</v>
      </c>
      <c r="I907" t="b">
        <v>0</v>
      </c>
      <c r="J907" t="b">
        <v>0</v>
      </c>
      <c r="K907">
        <f>VLOOKUP(H907,county_brewery_ml!A$2:N$1285,13,FALSE)</f>
        <v>1</v>
      </c>
      <c r="L907">
        <f>VLOOKUP(H907,county_brewery_ml!A$2:N$1285,14,FALSE)</f>
        <v>1</v>
      </c>
    </row>
    <row r="908" spans="1:12" x14ac:dyDescent="0.35">
      <c r="A908">
        <v>906</v>
      </c>
      <c r="B908" t="s">
        <v>1351</v>
      </c>
      <c r="C908" t="s">
        <v>61</v>
      </c>
      <c r="D908">
        <v>38.5815719</v>
      </c>
      <c r="E908">
        <v>-121.49439959999999</v>
      </c>
      <c r="F908" t="s">
        <v>105</v>
      </c>
      <c r="G908" t="s">
        <v>65</v>
      </c>
      <c r="H908">
        <v>6067</v>
      </c>
      <c r="I908" t="b">
        <v>0</v>
      </c>
      <c r="J908" t="b">
        <v>0</v>
      </c>
      <c r="K908">
        <f>VLOOKUP(H908,county_brewery_ml!A$2:N$1285,13,FALSE)</f>
        <v>1</v>
      </c>
      <c r="L908">
        <f>VLOOKUP(H908,county_brewery_ml!A$2:N$1285,14,FALSE)</f>
        <v>1</v>
      </c>
    </row>
    <row r="909" spans="1:12" x14ac:dyDescent="0.35">
      <c r="A909">
        <v>907</v>
      </c>
      <c r="B909" t="s">
        <v>1352</v>
      </c>
      <c r="C909" t="s">
        <v>22</v>
      </c>
      <c r="D909">
        <v>33.150143999999997</v>
      </c>
      <c r="E909">
        <v>-117.229786</v>
      </c>
      <c r="F909" t="s">
        <v>67</v>
      </c>
      <c r="G909" t="s">
        <v>65</v>
      </c>
      <c r="H909">
        <v>6073</v>
      </c>
      <c r="I909" t="b">
        <v>0</v>
      </c>
      <c r="J909" t="b">
        <v>0</v>
      </c>
      <c r="K909">
        <f>VLOOKUP(H909,county_brewery_ml!A$2:N$1285,13,FALSE)</f>
        <v>1</v>
      </c>
      <c r="L909">
        <f>VLOOKUP(H909,county_brewery_ml!A$2:N$1285,14,FALSE)</f>
        <v>1</v>
      </c>
    </row>
    <row r="910" spans="1:12" x14ac:dyDescent="0.35">
      <c r="A910">
        <v>908</v>
      </c>
      <c r="B910" t="s">
        <v>1353</v>
      </c>
      <c r="C910" t="s">
        <v>285</v>
      </c>
      <c r="D910">
        <v>32.766865899999999</v>
      </c>
      <c r="E910">
        <v>-117.1952464</v>
      </c>
      <c r="F910" t="s">
        <v>67</v>
      </c>
      <c r="G910" t="s">
        <v>65</v>
      </c>
      <c r="H910">
        <v>6073</v>
      </c>
      <c r="I910" t="b">
        <v>0</v>
      </c>
      <c r="J910" t="b">
        <v>0</v>
      </c>
      <c r="K910">
        <f>VLOOKUP(H910,county_brewery_ml!A$2:N$1285,13,FALSE)</f>
        <v>1</v>
      </c>
      <c r="L910">
        <f>VLOOKUP(H910,county_brewery_ml!A$2:N$1285,14,FALSE)</f>
        <v>1</v>
      </c>
    </row>
    <row r="911" spans="1:12" x14ac:dyDescent="0.35">
      <c r="A911">
        <v>909</v>
      </c>
      <c r="B911" t="s">
        <v>1354</v>
      </c>
      <c r="C911" t="s">
        <v>22</v>
      </c>
      <c r="D911">
        <v>33.678922380000003</v>
      </c>
      <c r="E911">
        <v>-117.8878819</v>
      </c>
      <c r="F911" t="s">
        <v>73</v>
      </c>
      <c r="G911" t="s">
        <v>65</v>
      </c>
      <c r="H911">
        <v>6059</v>
      </c>
      <c r="I911" t="b">
        <v>0</v>
      </c>
      <c r="J911" t="b">
        <v>0</v>
      </c>
      <c r="K911">
        <f>VLOOKUP(H911,county_brewery_ml!A$2:N$1285,13,FALSE)</f>
        <v>1</v>
      </c>
      <c r="L911">
        <f>VLOOKUP(H911,county_brewery_ml!A$2:N$1285,14,FALSE)</f>
        <v>0</v>
      </c>
    </row>
    <row r="912" spans="1:12" x14ac:dyDescent="0.35">
      <c r="A912">
        <v>910</v>
      </c>
      <c r="B912" t="s">
        <v>1355</v>
      </c>
      <c r="C912" t="s">
        <v>22</v>
      </c>
      <c r="D912">
        <v>32.755802000000003</v>
      </c>
      <c r="E912">
        <v>-117.132389</v>
      </c>
      <c r="F912" t="s">
        <v>67</v>
      </c>
      <c r="G912" t="s">
        <v>65</v>
      </c>
      <c r="H912">
        <v>6073</v>
      </c>
      <c r="I912" t="b">
        <v>0</v>
      </c>
      <c r="J912" t="b">
        <v>0</v>
      </c>
      <c r="K912">
        <f>VLOOKUP(H912,county_brewery_ml!A$2:N$1285,13,FALSE)</f>
        <v>1</v>
      </c>
      <c r="L912">
        <f>VLOOKUP(H912,county_brewery_ml!A$2:N$1285,14,FALSE)</f>
        <v>1</v>
      </c>
    </row>
    <row r="913" spans="1:12" x14ac:dyDescent="0.35">
      <c r="A913">
        <v>911</v>
      </c>
      <c r="B913" t="s">
        <v>1356</v>
      </c>
      <c r="C913" t="s">
        <v>22</v>
      </c>
      <c r="D913">
        <v>35.576046949999999</v>
      </c>
      <c r="E913">
        <v>-120.6911064</v>
      </c>
      <c r="F913" t="s">
        <v>64</v>
      </c>
      <c r="G913" t="s">
        <v>65</v>
      </c>
      <c r="H913">
        <v>6079</v>
      </c>
      <c r="I913" t="b">
        <v>0</v>
      </c>
      <c r="J913" t="b">
        <v>0</v>
      </c>
      <c r="K913">
        <f>VLOOKUP(H913,county_brewery_ml!A$2:N$1285,13,FALSE)</f>
        <v>1</v>
      </c>
      <c r="L913">
        <f>VLOOKUP(H913,county_brewery_ml!A$2:N$1285,14,FALSE)</f>
        <v>1</v>
      </c>
    </row>
    <row r="914" spans="1:12" x14ac:dyDescent="0.35">
      <c r="A914">
        <v>912</v>
      </c>
      <c r="B914" t="s">
        <v>1357</v>
      </c>
      <c r="C914" t="s">
        <v>22</v>
      </c>
      <c r="D914">
        <v>33.141913000000002</v>
      </c>
      <c r="E914">
        <v>-117.219466</v>
      </c>
      <c r="F914" t="s">
        <v>67</v>
      </c>
      <c r="G914" t="s">
        <v>65</v>
      </c>
      <c r="H914">
        <v>6073</v>
      </c>
      <c r="I914" t="b">
        <v>0</v>
      </c>
      <c r="J914" t="b">
        <v>0</v>
      </c>
      <c r="K914">
        <f>VLOOKUP(H914,county_brewery_ml!A$2:N$1285,13,FALSE)</f>
        <v>1</v>
      </c>
      <c r="L914">
        <f>VLOOKUP(H914,county_brewery_ml!A$2:N$1285,14,FALSE)</f>
        <v>1</v>
      </c>
    </row>
    <row r="915" spans="1:12" x14ac:dyDescent="0.35">
      <c r="A915">
        <v>913</v>
      </c>
      <c r="B915" t="s">
        <v>1358</v>
      </c>
      <c r="C915" t="s">
        <v>40</v>
      </c>
      <c r="D915">
        <v>33.770420000000001</v>
      </c>
      <c r="E915">
        <v>-118.19089080000001</v>
      </c>
      <c r="F915" t="s">
        <v>83</v>
      </c>
      <c r="G915" t="s">
        <v>65</v>
      </c>
      <c r="H915">
        <v>6037</v>
      </c>
      <c r="I915" t="b">
        <v>0</v>
      </c>
      <c r="J915" t="b">
        <v>0</v>
      </c>
      <c r="K915">
        <f>VLOOKUP(H915,county_brewery_ml!A$2:N$1285,13,FALSE)</f>
        <v>1</v>
      </c>
      <c r="L915">
        <f>VLOOKUP(H915,county_brewery_ml!A$2:N$1285,14,FALSE)</f>
        <v>1</v>
      </c>
    </row>
    <row r="916" spans="1:12" x14ac:dyDescent="0.35">
      <c r="A916">
        <v>914</v>
      </c>
      <c r="B916" t="s">
        <v>1359</v>
      </c>
      <c r="C916" t="s">
        <v>22</v>
      </c>
      <c r="D916">
        <v>33.704473499999999</v>
      </c>
      <c r="E916">
        <v>-117.9951733</v>
      </c>
      <c r="F916" t="s">
        <v>73</v>
      </c>
      <c r="G916" t="s">
        <v>65</v>
      </c>
      <c r="H916">
        <v>6059</v>
      </c>
      <c r="I916" t="b">
        <v>0</v>
      </c>
      <c r="J916" t="b">
        <v>0</v>
      </c>
      <c r="K916">
        <f>VLOOKUP(H916,county_brewery_ml!A$2:N$1285,13,FALSE)</f>
        <v>1</v>
      </c>
      <c r="L916">
        <f>VLOOKUP(H916,county_brewery_ml!A$2:N$1285,14,FALSE)</f>
        <v>0</v>
      </c>
    </row>
    <row r="917" spans="1:12" x14ac:dyDescent="0.35">
      <c r="A917">
        <v>915</v>
      </c>
      <c r="B917" t="s">
        <v>1360</v>
      </c>
      <c r="C917" t="s">
        <v>49</v>
      </c>
      <c r="D917">
        <v>38.780639800000003</v>
      </c>
      <c r="E917">
        <v>-123.0118123</v>
      </c>
      <c r="F917" t="s">
        <v>75</v>
      </c>
      <c r="G917" t="s">
        <v>65</v>
      </c>
      <c r="H917">
        <v>6097</v>
      </c>
      <c r="I917" t="b">
        <v>0</v>
      </c>
      <c r="J917" t="b">
        <v>0</v>
      </c>
      <c r="K917">
        <f>VLOOKUP(H917,county_brewery_ml!A$2:N$1285,13,FALSE)</f>
        <v>1</v>
      </c>
      <c r="L917">
        <f>VLOOKUP(H917,county_brewery_ml!A$2:N$1285,14,FALSE)</f>
        <v>1</v>
      </c>
    </row>
    <row r="918" spans="1:12" x14ac:dyDescent="0.35">
      <c r="A918">
        <v>916</v>
      </c>
      <c r="B918" t="s">
        <v>1361</v>
      </c>
      <c r="C918" t="s">
        <v>22</v>
      </c>
      <c r="D918">
        <v>33.143399809999998</v>
      </c>
      <c r="E918">
        <v>-117.2309008</v>
      </c>
      <c r="F918" t="s">
        <v>67</v>
      </c>
      <c r="G918" t="s">
        <v>65</v>
      </c>
      <c r="H918">
        <v>6073</v>
      </c>
      <c r="I918" t="b">
        <v>0</v>
      </c>
      <c r="J918" t="b">
        <v>0</v>
      </c>
      <c r="K918">
        <f>VLOOKUP(H918,county_brewery_ml!A$2:N$1285,13,FALSE)</f>
        <v>1</v>
      </c>
      <c r="L918">
        <f>VLOOKUP(H918,county_brewery_ml!A$2:N$1285,14,FALSE)</f>
        <v>1</v>
      </c>
    </row>
    <row r="919" spans="1:12" x14ac:dyDescent="0.35">
      <c r="A919">
        <v>917</v>
      </c>
      <c r="B919" t="s">
        <v>1362</v>
      </c>
      <c r="C919" t="s">
        <v>22</v>
      </c>
      <c r="D919">
        <v>37.942405749999999</v>
      </c>
      <c r="E919">
        <v>-122.3579553</v>
      </c>
      <c r="F919" t="s">
        <v>1337</v>
      </c>
      <c r="G919" t="s">
        <v>65</v>
      </c>
      <c r="H919">
        <v>6013</v>
      </c>
      <c r="I919" t="b">
        <v>0</v>
      </c>
      <c r="J919" t="b">
        <v>0</v>
      </c>
      <c r="K919">
        <f>VLOOKUP(H919,county_brewery_ml!A$2:N$1285,13,FALSE)</f>
        <v>1</v>
      </c>
      <c r="L919">
        <f>VLOOKUP(H919,county_brewery_ml!A$2:N$1285,14,FALSE)</f>
        <v>0</v>
      </c>
    </row>
    <row r="920" spans="1:12" x14ac:dyDescent="0.35">
      <c r="A920">
        <v>918</v>
      </c>
      <c r="B920" t="s">
        <v>1363</v>
      </c>
      <c r="C920" t="s">
        <v>22</v>
      </c>
      <c r="D920">
        <v>38.513858999999997</v>
      </c>
      <c r="E920">
        <v>-122.0032209</v>
      </c>
      <c r="F920" t="s">
        <v>117</v>
      </c>
      <c r="G920" t="s">
        <v>65</v>
      </c>
      <c r="H920">
        <v>6113</v>
      </c>
      <c r="I920" t="b">
        <v>0</v>
      </c>
      <c r="J920" t="b">
        <v>0</v>
      </c>
      <c r="K920">
        <f>VLOOKUP(H920,county_brewery_ml!A$2:N$1285,13,FALSE)</f>
        <v>1</v>
      </c>
      <c r="L920">
        <f>VLOOKUP(H920,county_brewery_ml!A$2:N$1285,14,FALSE)</f>
        <v>1</v>
      </c>
    </row>
    <row r="921" spans="1:12" x14ac:dyDescent="0.35">
      <c r="A921">
        <v>919</v>
      </c>
      <c r="B921" t="s">
        <v>1364</v>
      </c>
      <c r="C921" t="s">
        <v>40</v>
      </c>
      <c r="D921">
        <v>33.189591</v>
      </c>
      <c r="E921">
        <v>-117.373847</v>
      </c>
      <c r="F921" t="s">
        <v>67</v>
      </c>
      <c r="G921" t="s">
        <v>65</v>
      </c>
      <c r="H921">
        <v>6073</v>
      </c>
      <c r="I921" t="b">
        <v>0</v>
      </c>
      <c r="J921" t="b">
        <v>0</v>
      </c>
      <c r="K921">
        <f>VLOOKUP(H921,county_brewery_ml!A$2:N$1285,13,FALSE)</f>
        <v>1</v>
      </c>
      <c r="L921">
        <f>VLOOKUP(H921,county_brewery_ml!A$2:N$1285,14,FALSE)</f>
        <v>1</v>
      </c>
    </row>
    <row r="922" spans="1:12" x14ac:dyDescent="0.35">
      <c r="A922">
        <v>920</v>
      </c>
      <c r="B922" t="s">
        <v>1365</v>
      </c>
      <c r="C922" t="s">
        <v>285</v>
      </c>
      <c r="D922">
        <v>32.887980829999997</v>
      </c>
      <c r="E922">
        <v>-117.1587251</v>
      </c>
      <c r="F922" t="s">
        <v>67</v>
      </c>
      <c r="G922" t="s">
        <v>65</v>
      </c>
      <c r="H922">
        <v>6073</v>
      </c>
      <c r="I922" t="b">
        <v>0</v>
      </c>
      <c r="J922" t="b">
        <v>1</v>
      </c>
      <c r="K922">
        <f>VLOOKUP(H922,county_brewery_ml!A$2:N$1285,13,FALSE)</f>
        <v>1</v>
      </c>
      <c r="L922">
        <f>VLOOKUP(H922,county_brewery_ml!A$2:N$1285,14,FALSE)</f>
        <v>1</v>
      </c>
    </row>
    <row r="923" spans="1:12" x14ac:dyDescent="0.35">
      <c r="A923">
        <v>921</v>
      </c>
      <c r="B923" t="s">
        <v>1365</v>
      </c>
      <c r="C923" t="s">
        <v>285</v>
      </c>
      <c r="D923">
        <v>33.746417600000001</v>
      </c>
      <c r="E923">
        <v>-118.114751</v>
      </c>
      <c r="F923" t="s">
        <v>83</v>
      </c>
      <c r="G923" t="s">
        <v>65</v>
      </c>
      <c r="H923">
        <v>6037</v>
      </c>
      <c r="I923" t="b">
        <v>0</v>
      </c>
      <c r="J923" t="b">
        <v>1</v>
      </c>
      <c r="K923">
        <f>VLOOKUP(H923,county_brewery_ml!A$2:N$1285,13,FALSE)</f>
        <v>1</v>
      </c>
      <c r="L923">
        <f>VLOOKUP(H923,county_brewery_ml!A$2:N$1285,14,FALSE)</f>
        <v>1</v>
      </c>
    </row>
    <row r="924" spans="1:12" x14ac:dyDescent="0.35">
      <c r="A924">
        <v>922</v>
      </c>
      <c r="B924" t="s">
        <v>1365</v>
      </c>
      <c r="C924" t="s">
        <v>285</v>
      </c>
      <c r="D924">
        <v>32.889640999999997</v>
      </c>
      <c r="E924">
        <v>-117.15708100000001</v>
      </c>
      <c r="F924" t="s">
        <v>67</v>
      </c>
      <c r="G924" t="s">
        <v>65</v>
      </c>
      <c r="H924">
        <v>6073</v>
      </c>
      <c r="I924" t="b">
        <v>0</v>
      </c>
      <c r="J924" t="b">
        <v>1</v>
      </c>
      <c r="K924">
        <f>VLOOKUP(H924,county_brewery_ml!A$2:N$1285,13,FALSE)</f>
        <v>1</v>
      </c>
      <c r="L924">
        <f>VLOOKUP(H924,county_brewery_ml!A$2:N$1285,14,FALSE)</f>
        <v>1</v>
      </c>
    </row>
    <row r="925" spans="1:12" x14ac:dyDescent="0.35">
      <c r="A925">
        <v>923</v>
      </c>
      <c r="B925" t="s">
        <v>1365</v>
      </c>
      <c r="C925" t="s">
        <v>61</v>
      </c>
      <c r="D925">
        <v>33.834751599999997</v>
      </c>
      <c r="E925">
        <v>-117.911732</v>
      </c>
      <c r="F925" t="s">
        <v>73</v>
      </c>
      <c r="G925" t="s">
        <v>65</v>
      </c>
      <c r="H925">
        <v>6059</v>
      </c>
      <c r="I925" t="b">
        <v>0</v>
      </c>
      <c r="J925" t="b">
        <v>1</v>
      </c>
      <c r="K925">
        <f>VLOOKUP(H925,county_brewery_ml!A$2:N$1285,13,FALSE)</f>
        <v>1</v>
      </c>
      <c r="L925">
        <f>VLOOKUP(H925,county_brewery_ml!A$2:N$1285,14,FALSE)</f>
        <v>0</v>
      </c>
    </row>
    <row r="926" spans="1:12" x14ac:dyDescent="0.35">
      <c r="A926">
        <v>924</v>
      </c>
      <c r="B926" t="s">
        <v>1366</v>
      </c>
      <c r="C926" t="s">
        <v>285</v>
      </c>
      <c r="D926">
        <v>32.727777000000003</v>
      </c>
      <c r="E926">
        <v>-117.169738</v>
      </c>
      <c r="F926" t="s">
        <v>67</v>
      </c>
      <c r="G926" t="s">
        <v>65</v>
      </c>
      <c r="H926">
        <v>6073</v>
      </c>
      <c r="I926" t="b">
        <v>0</v>
      </c>
      <c r="J926" t="b">
        <v>0</v>
      </c>
      <c r="K926">
        <f>VLOOKUP(H926,county_brewery_ml!A$2:N$1285,13,FALSE)</f>
        <v>1</v>
      </c>
      <c r="L926">
        <f>VLOOKUP(H926,county_brewery_ml!A$2:N$1285,14,FALSE)</f>
        <v>1</v>
      </c>
    </row>
    <row r="927" spans="1:12" x14ac:dyDescent="0.35">
      <c r="A927">
        <v>925</v>
      </c>
      <c r="B927" t="s">
        <v>1367</v>
      </c>
      <c r="C927" t="s">
        <v>22</v>
      </c>
      <c r="D927">
        <v>35.261549799999997</v>
      </c>
      <c r="E927">
        <v>-120.6452338</v>
      </c>
      <c r="F927" t="s">
        <v>64</v>
      </c>
      <c r="G927" t="s">
        <v>65</v>
      </c>
      <c r="H927">
        <v>6079</v>
      </c>
      <c r="I927" t="b">
        <v>0</v>
      </c>
      <c r="J927" t="b">
        <v>0</v>
      </c>
      <c r="K927">
        <f>VLOOKUP(H927,county_brewery_ml!A$2:N$1285,13,FALSE)</f>
        <v>1</v>
      </c>
      <c r="L927">
        <f>VLOOKUP(H927,county_brewery_ml!A$2:N$1285,14,FALSE)</f>
        <v>1</v>
      </c>
    </row>
    <row r="928" spans="1:12" x14ac:dyDescent="0.35">
      <c r="A928">
        <v>926</v>
      </c>
      <c r="B928" t="s">
        <v>1368</v>
      </c>
      <c r="C928" t="s">
        <v>22</v>
      </c>
      <c r="D928">
        <v>37.740009149999999</v>
      </c>
      <c r="E928">
        <v>-122.4090405</v>
      </c>
      <c r="F928" t="s">
        <v>79</v>
      </c>
      <c r="G928" t="s">
        <v>65</v>
      </c>
      <c r="H928">
        <v>6075</v>
      </c>
      <c r="I928" t="b">
        <v>0</v>
      </c>
      <c r="J928" t="b">
        <v>0</v>
      </c>
      <c r="K928">
        <f>VLOOKUP(H928,county_brewery_ml!A$2:N$1285,13,FALSE)</f>
        <v>1</v>
      </c>
      <c r="L928">
        <f>VLOOKUP(H928,county_brewery_ml!A$2:N$1285,14,FALSE)</f>
        <v>1</v>
      </c>
    </row>
    <row r="929" spans="1:12" x14ac:dyDescent="0.35">
      <c r="A929">
        <v>927</v>
      </c>
      <c r="B929" t="s">
        <v>1369</v>
      </c>
      <c r="C929" t="s">
        <v>22</v>
      </c>
      <c r="D929">
        <v>33.148789999999998</v>
      </c>
      <c r="E929">
        <v>-117.221385</v>
      </c>
      <c r="F929" t="s">
        <v>67</v>
      </c>
      <c r="G929" t="s">
        <v>65</v>
      </c>
      <c r="H929">
        <v>6073</v>
      </c>
      <c r="I929" t="b">
        <v>0</v>
      </c>
      <c r="J929" t="b">
        <v>0</v>
      </c>
      <c r="K929">
        <f>VLOOKUP(H929,county_brewery_ml!A$2:N$1285,13,FALSE)</f>
        <v>1</v>
      </c>
      <c r="L929">
        <f>VLOOKUP(H929,county_brewery_ml!A$2:N$1285,14,FALSE)</f>
        <v>1</v>
      </c>
    </row>
    <row r="930" spans="1:12" x14ac:dyDescent="0.35">
      <c r="A930">
        <v>928</v>
      </c>
      <c r="B930" t="s">
        <v>1370</v>
      </c>
      <c r="C930" t="s">
        <v>40</v>
      </c>
      <c r="D930">
        <v>37.775765139999997</v>
      </c>
      <c r="E930">
        <v>-122.4461033</v>
      </c>
      <c r="F930" t="s">
        <v>79</v>
      </c>
      <c r="G930" t="s">
        <v>65</v>
      </c>
      <c r="H930">
        <v>6075</v>
      </c>
      <c r="I930" t="b">
        <v>0</v>
      </c>
      <c r="J930" t="b">
        <v>0</v>
      </c>
      <c r="K930">
        <f>VLOOKUP(H930,county_brewery_ml!A$2:N$1285,13,FALSE)</f>
        <v>1</v>
      </c>
      <c r="L930">
        <f>VLOOKUP(H930,county_brewery_ml!A$2:N$1285,14,FALSE)</f>
        <v>1</v>
      </c>
    </row>
    <row r="931" spans="1:12" x14ac:dyDescent="0.35">
      <c r="A931">
        <v>929</v>
      </c>
      <c r="B931" t="s">
        <v>1371</v>
      </c>
      <c r="C931" t="s">
        <v>40</v>
      </c>
      <c r="D931">
        <v>37.786406380000003</v>
      </c>
      <c r="E931">
        <v>-122.4087293</v>
      </c>
      <c r="F931" t="s">
        <v>79</v>
      </c>
      <c r="G931" t="s">
        <v>65</v>
      </c>
      <c r="H931">
        <v>6075</v>
      </c>
      <c r="I931" t="b">
        <v>0</v>
      </c>
      <c r="J931" t="b">
        <v>0</v>
      </c>
      <c r="K931">
        <f>VLOOKUP(H931,county_brewery_ml!A$2:N$1285,13,FALSE)</f>
        <v>1</v>
      </c>
      <c r="L931">
        <f>VLOOKUP(H931,county_brewery_ml!A$2:N$1285,14,FALSE)</f>
        <v>1</v>
      </c>
    </row>
    <row r="932" spans="1:12" x14ac:dyDescent="0.35">
      <c r="A932">
        <v>930</v>
      </c>
      <c r="B932" t="s">
        <v>1372</v>
      </c>
      <c r="C932" t="s">
        <v>22</v>
      </c>
      <c r="D932">
        <v>33.140152999999998</v>
      </c>
      <c r="E932">
        <v>-117.22763399999999</v>
      </c>
      <c r="F932" t="s">
        <v>67</v>
      </c>
      <c r="G932" t="s">
        <v>65</v>
      </c>
      <c r="H932">
        <v>6073</v>
      </c>
      <c r="I932" t="b">
        <v>0</v>
      </c>
      <c r="J932" t="b">
        <v>0</v>
      </c>
      <c r="K932">
        <f>VLOOKUP(H932,county_brewery_ml!A$2:N$1285,13,FALSE)</f>
        <v>1</v>
      </c>
      <c r="L932">
        <f>VLOOKUP(H932,county_brewery_ml!A$2:N$1285,14,FALSE)</f>
        <v>1</v>
      </c>
    </row>
    <row r="933" spans="1:12" x14ac:dyDescent="0.35">
      <c r="A933">
        <v>931</v>
      </c>
      <c r="B933" t="s">
        <v>1373</v>
      </c>
      <c r="C933" t="s">
        <v>22</v>
      </c>
      <c r="D933">
        <v>33.770150960000002</v>
      </c>
      <c r="E933">
        <v>-118.1894715</v>
      </c>
      <c r="F933" t="s">
        <v>83</v>
      </c>
      <c r="G933" t="s">
        <v>65</v>
      </c>
      <c r="H933">
        <v>6037</v>
      </c>
      <c r="I933" t="b">
        <v>0</v>
      </c>
      <c r="J933" t="b">
        <v>0</v>
      </c>
      <c r="K933">
        <f>VLOOKUP(H933,county_brewery_ml!A$2:N$1285,13,FALSE)</f>
        <v>1</v>
      </c>
      <c r="L933">
        <f>VLOOKUP(H933,county_brewery_ml!A$2:N$1285,14,FALSE)</f>
        <v>1</v>
      </c>
    </row>
    <row r="934" spans="1:12" x14ac:dyDescent="0.35">
      <c r="A934">
        <v>932</v>
      </c>
      <c r="B934" t="s">
        <v>1374</v>
      </c>
      <c r="C934" t="s">
        <v>49</v>
      </c>
      <c r="D934">
        <v>38.611031699999998</v>
      </c>
      <c r="E934">
        <v>-122.8713046</v>
      </c>
      <c r="F934" t="s">
        <v>75</v>
      </c>
      <c r="G934" t="s">
        <v>65</v>
      </c>
      <c r="H934">
        <v>6097</v>
      </c>
      <c r="I934" t="b">
        <v>1</v>
      </c>
      <c r="J934" t="b">
        <v>0</v>
      </c>
      <c r="K934">
        <f>VLOOKUP(H934,county_brewery_ml!A$2:N$1285,13,FALSE)</f>
        <v>1</v>
      </c>
      <c r="L934">
        <f>VLOOKUP(H934,county_brewery_ml!A$2:N$1285,14,FALSE)</f>
        <v>1</v>
      </c>
    </row>
    <row r="935" spans="1:12" x14ac:dyDescent="0.35">
      <c r="A935">
        <v>933</v>
      </c>
      <c r="B935" t="s">
        <v>1375</v>
      </c>
      <c r="C935" t="s">
        <v>22</v>
      </c>
      <c r="D935">
        <v>33.188251000000001</v>
      </c>
      <c r="E935">
        <v>-117.226238</v>
      </c>
      <c r="F935" t="s">
        <v>67</v>
      </c>
      <c r="G935" t="s">
        <v>65</v>
      </c>
      <c r="H935">
        <v>6073</v>
      </c>
      <c r="I935" t="b">
        <v>0</v>
      </c>
      <c r="J935" t="b">
        <v>0</v>
      </c>
      <c r="K935">
        <f>VLOOKUP(H935,county_brewery_ml!A$2:N$1285,13,FALSE)</f>
        <v>1</v>
      </c>
      <c r="L935">
        <f>VLOOKUP(H935,county_brewery_ml!A$2:N$1285,14,FALSE)</f>
        <v>1</v>
      </c>
    </row>
    <row r="936" spans="1:12" x14ac:dyDescent="0.35">
      <c r="A936">
        <v>934</v>
      </c>
      <c r="B936" t="s">
        <v>1376</v>
      </c>
      <c r="C936" t="s">
        <v>49</v>
      </c>
      <c r="D936">
        <v>33.213927499999997</v>
      </c>
      <c r="E936">
        <v>-117.292416</v>
      </c>
      <c r="F936" t="s">
        <v>67</v>
      </c>
      <c r="G936" t="s">
        <v>65</v>
      </c>
      <c r="H936">
        <v>6073</v>
      </c>
      <c r="I936" t="b">
        <v>0</v>
      </c>
      <c r="J936" t="b">
        <v>0</v>
      </c>
      <c r="K936">
        <f>VLOOKUP(H936,county_brewery_ml!A$2:N$1285,13,FALSE)</f>
        <v>1</v>
      </c>
      <c r="L936">
        <f>VLOOKUP(H936,county_brewery_ml!A$2:N$1285,14,FALSE)</f>
        <v>1</v>
      </c>
    </row>
    <row r="937" spans="1:12" x14ac:dyDescent="0.35">
      <c r="A937">
        <v>935</v>
      </c>
      <c r="B937" t="s">
        <v>1377</v>
      </c>
      <c r="C937" t="s">
        <v>40</v>
      </c>
      <c r="D937">
        <v>33.202118200000001</v>
      </c>
      <c r="E937">
        <v>-117.241029</v>
      </c>
      <c r="F937" t="s">
        <v>67</v>
      </c>
      <c r="G937" t="s">
        <v>65</v>
      </c>
      <c r="H937">
        <v>6073</v>
      </c>
      <c r="I937" t="b">
        <v>0</v>
      </c>
      <c r="J937" t="b">
        <v>0</v>
      </c>
      <c r="K937">
        <f>VLOOKUP(H937,county_brewery_ml!A$2:N$1285,13,FALSE)</f>
        <v>1</v>
      </c>
      <c r="L937">
        <f>VLOOKUP(H937,county_brewery_ml!A$2:N$1285,14,FALSE)</f>
        <v>1</v>
      </c>
    </row>
    <row r="938" spans="1:12" x14ac:dyDescent="0.35">
      <c r="A938">
        <v>936</v>
      </c>
      <c r="B938" t="s">
        <v>1378</v>
      </c>
      <c r="C938" t="s">
        <v>40</v>
      </c>
      <c r="D938">
        <v>33.759551000000002</v>
      </c>
      <c r="E938">
        <v>-118.1480454</v>
      </c>
      <c r="F938" t="s">
        <v>83</v>
      </c>
      <c r="G938" t="s">
        <v>65</v>
      </c>
      <c r="H938">
        <v>6037</v>
      </c>
      <c r="I938" t="b">
        <v>0</v>
      </c>
      <c r="J938" t="b">
        <v>0</v>
      </c>
      <c r="K938">
        <f>VLOOKUP(H938,county_brewery_ml!A$2:N$1285,13,FALSE)</f>
        <v>1</v>
      </c>
      <c r="L938">
        <f>VLOOKUP(H938,county_brewery_ml!A$2:N$1285,14,FALSE)</f>
        <v>1</v>
      </c>
    </row>
    <row r="939" spans="1:12" x14ac:dyDescent="0.35">
      <c r="A939">
        <v>937</v>
      </c>
      <c r="B939" t="s">
        <v>1379</v>
      </c>
      <c r="C939" t="s">
        <v>61</v>
      </c>
      <c r="D939">
        <v>33.750037800000001</v>
      </c>
      <c r="E939">
        <v>-117.8704931</v>
      </c>
      <c r="F939" t="s">
        <v>73</v>
      </c>
      <c r="G939" t="s">
        <v>65</v>
      </c>
      <c r="H939">
        <v>6059</v>
      </c>
      <c r="I939" t="b">
        <v>0</v>
      </c>
      <c r="J939" t="b">
        <v>0</v>
      </c>
      <c r="K939">
        <f>VLOOKUP(H939,county_brewery_ml!A$2:N$1285,13,FALSE)</f>
        <v>1</v>
      </c>
      <c r="L939">
        <f>VLOOKUP(H939,county_brewery_ml!A$2:N$1285,14,FALSE)</f>
        <v>0</v>
      </c>
    </row>
    <row r="940" spans="1:12" x14ac:dyDescent="0.35">
      <c r="A940">
        <v>938</v>
      </c>
      <c r="B940" t="s">
        <v>1380</v>
      </c>
      <c r="C940" t="s">
        <v>40</v>
      </c>
      <c r="D940">
        <v>34.242558299999999</v>
      </c>
      <c r="E940">
        <v>-116.9110287</v>
      </c>
      <c r="F940" t="s">
        <v>101</v>
      </c>
      <c r="G940" t="s">
        <v>65</v>
      </c>
      <c r="H940">
        <v>6071</v>
      </c>
      <c r="I940" t="b">
        <v>0</v>
      </c>
      <c r="J940" t="b">
        <v>0</v>
      </c>
      <c r="K940">
        <f>VLOOKUP(H940,county_brewery_ml!A$2:N$1285,13,FALSE)</f>
        <v>0</v>
      </c>
      <c r="L940">
        <f>VLOOKUP(H940,county_brewery_ml!A$2:N$1285,14,FALSE)</f>
        <v>0</v>
      </c>
    </row>
    <row r="941" spans="1:12" x14ac:dyDescent="0.35">
      <c r="A941">
        <v>939</v>
      </c>
      <c r="B941" t="s">
        <v>1381</v>
      </c>
      <c r="C941" t="s">
        <v>40</v>
      </c>
      <c r="D941">
        <v>34.238760620000001</v>
      </c>
      <c r="E941">
        <v>-116.923042</v>
      </c>
      <c r="F941" t="s">
        <v>101</v>
      </c>
      <c r="G941" t="s">
        <v>65</v>
      </c>
      <c r="H941">
        <v>6071</v>
      </c>
      <c r="I941" t="b">
        <v>0</v>
      </c>
      <c r="J941" t="b">
        <v>0</v>
      </c>
      <c r="K941">
        <f>VLOOKUP(H941,county_brewery_ml!A$2:N$1285,13,FALSE)</f>
        <v>0</v>
      </c>
      <c r="L941">
        <f>VLOOKUP(H941,county_brewery_ml!A$2:N$1285,14,FALSE)</f>
        <v>0</v>
      </c>
    </row>
    <row r="942" spans="1:12" x14ac:dyDescent="0.35">
      <c r="A942">
        <v>940</v>
      </c>
      <c r="B942" t="s">
        <v>1382</v>
      </c>
      <c r="C942" t="s">
        <v>22</v>
      </c>
      <c r="D942">
        <v>38.521498639999997</v>
      </c>
      <c r="E942">
        <v>-121.37572369999999</v>
      </c>
      <c r="F942" t="s">
        <v>105</v>
      </c>
      <c r="G942" t="s">
        <v>65</v>
      </c>
      <c r="H942">
        <v>6067</v>
      </c>
      <c r="I942" t="b">
        <v>0</v>
      </c>
      <c r="J942" t="b">
        <v>0</v>
      </c>
      <c r="K942">
        <f>VLOOKUP(H942,county_brewery_ml!A$2:N$1285,13,FALSE)</f>
        <v>1</v>
      </c>
      <c r="L942">
        <f>VLOOKUP(H942,county_brewery_ml!A$2:N$1285,14,FALSE)</f>
        <v>1</v>
      </c>
    </row>
    <row r="943" spans="1:12" x14ac:dyDescent="0.35">
      <c r="A943">
        <v>941</v>
      </c>
      <c r="B943" t="s">
        <v>1383</v>
      </c>
      <c r="C943" t="s">
        <v>22</v>
      </c>
      <c r="D943">
        <v>38.688878750000001</v>
      </c>
      <c r="E943">
        <v>-121.4263334</v>
      </c>
      <c r="F943" t="s">
        <v>105</v>
      </c>
      <c r="G943" t="s">
        <v>65</v>
      </c>
      <c r="H943">
        <v>6067</v>
      </c>
      <c r="I943" t="b">
        <v>0</v>
      </c>
      <c r="J943" t="b">
        <v>0</v>
      </c>
      <c r="K943">
        <f>VLOOKUP(H943,county_brewery_ml!A$2:N$1285,13,FALSE)</f>
        <v>1</v>
      </c>
      <c r="L943">
        <f>VLOOKUP(H943,county_brewery_ml!A$2:N$1285,14,FALSE)</f>
        <v>1</v>
      </c>
    </row>
    <row r="944" spans="1:12" x14ac:dyDescent="0.35">
      <c r="A944">
        <v>942</v>
      </c>
      <c r="B944" t="s">
        <v>1384</v>
      </c>
      <c r="C944" t="s">
        <v>22</v>
      </c>
      <c r="D944">
        <v>38.566085100000002</v>
      </c>
      <c r="E944">
        <v>-121.54337339999999</v>
      </c>
      <c r="F944" t="s">
        <v>117</v>
      </c>
      <c r="G944" t="s">
        <v>65</v>
      </c>
      <c r="H944">
        <v>6113</v>
      </c>
      <c r="I944" t="b">
        <v>0</v>
      </c>
      <c r="J944" t="b">
        <v>0</v>
      </c>
      <c r="K944">
        <f>VLOOKUP(H944,county_brewery_ml!A$2:N$1285,13,FALSE)</f>
        <v>1</v>
      </c>
      <c r="L944">
        <f>VLOOKUP(H944,county_brewery_ml!A$2:N$1285,14,FALSE)</f>
        <v>1</v>
      </c>
    </row>
    <row r="945" spans="1:12" x14ac:dyDescent="0.35">
      <c r="A945">
        <v>943</v>
      </c>
      <c r="B945" t="s">
        <v>1385</v>
      </c>
      <c r="C945" t="s">
        <v>22</v>
      </c>
      <c r="D945">
        <v>32.815699000000002</v>
      </c>
      <c r="E945">
        <v>-117.22018</v>
      </c>
      <c r="F945" t="s">
        <v>67</v>
      </c>
      <c r="G945" t="s">
        <v>65</v>
      </c>
      <c r="H945">
        <v>6073</v>
      </c>
      <c r="I945" t="b">
        <v>0</v>
      </c>
      <c r="J945" t="b">
        <v>0</v>
      </c>
      <c r="K945">
        <f>VLOOKUP(H945,county_brewery_ml!A$2:N$1285,13,FALSE)</f>
        <v>1</v>
      </c>
      <c r="L945">
        <f>VLOOKUP(H945,county_brewery_ml!A$2:N$1285,14,FALSE)</f>
        <v>1</v>
      </c>
    </row>
    <row r="946" spans="1:12" x14ac:dyDescent="0.35">
      <c r="A946">
        <v>944</v>
      </c>
      <c r="B946" t="s">
        <v>1386</v>
      </c>
      <c r="C946" t="s">
        <v>22</v>
      </c>
      <c r="D946">
        <v>35.120024700000002</v>
      </c>
      <c r="E946">
        <v>-120.60886600000001</v>
      </c>
      <c r="F946" t="s">
        <v>64</v>
      </c>
      <c r="G946" t="s">
        <v>65</v>
      </c>
      <c r="H946">
        <v>6079</v>
      </c>
      <c r="I946" t="b">
        <v>0</v>
      </c>
      <c r="J946" t="b">
        <v>0</v>
      </c>
      <c r="K946">
        <f>VLOOKUP(H946,county_brewery_ml!A$2:N$1285,13,FALSE)</f>
        <v>1</v>
      </c>
      <c r="L946">
        <f>VLOOKUP(H946,county_brewery_ml!A$2:N$1285,14,FALSE)</f>
        <v>1</v>
      </c>
    </row>
    <row r="947" spans="1:12" x14ac:dyDescent="0.35">
      <c r="A947">
        <v>945</v>
      </c>
      <c r="B947" t="s">
        <v>1387</v>
      </c>
      <c r="C947" t="s">
        <v>40</v>
      </c>
      <c r="D947">
        <v>33.519184359999997</v>
      </c>
      <c r="E947">
        <v>-117.169605</v>
      </c>
      <c r="F947" t="s">
        <v>544</v>
      </c>
      <c r="G947" t="s">
        <v>65</v>
      </c>
      <c r="H947">
        <v>6065</v>
      </c>
      <c r="I947" t="b">
        <v>0</v>
      </c>
      <c r="J947" t="b">
        <v>0</v>
      </c>
      <c r="K947">
        <f>VLOOKUP(H947,county_brewery_ml!A$2:N$1285,13,FALSE)</f>
        <v>0</v>
      </c>
      <c r="L947">
        <f>VLOOKUP(H947,county_brewery_ml!A$2:N$1285,14,FALSE)</f>
        <v>0</v>
      </c>
    </row>
    <row r="948" spans="1:12" x14ac:dyDescent="0.35">
      <c r="A948">
        <v>946</v>
      </c>
      <c r="B948" t="s">
        <v>1388</v>
      </c>
      <c r="C948" t="s">
        <v>22</v>
      </c>
      <c r="D948">
        <v>32.846657</v>
      </c>
      <c r="E948">
        <v>-116.95834499999999</v>
      </c>
      <c r="F948" t="s">
        <v>67</v>
      </c>
      <c r="G948" t="s">
        <v>65</v>
      </c>
      <c r="H948">
        <v>6073</v>
      </c>
      <c r="I948" t="b">
        <v>0</v>
      </c>
      <c r="J948" t="b">
        <v>0</v>
      </c>
      <c r="K948">
        <f>VLOOKUP(H948,county_brewery_ml!A$2:N$1285,13,FALSE)</f>
        <v>1</v>
      </c>
      <c r="L948">
        <f>VLOOKUP(H948,county_brewery_ml!A$2:N$1285,14,FALSE)</f>
        <v>1</v>
      </c>
    </row>
    <row r="949" spans="1:12" x14ac:dyDescent="0.35">
      <c r="A949">
        <v>947</v>
      </c>
      <c r="B949" t="s">
        <v>1389</v>
      </c>
      <c r="C949" t="s">
        <v>22</v>
      </c>
      <c r="D949">
        <v>34.101890939999997</v>
      </c>
      <c r="E949">
        <v>-117.2511798</v>
      </c>
      <c r="F949" t="s">
        <v>101</v>
      </c>
      <c r="G949" t="s">
        <v>65</v>
      </c>
      <c r="H949">
        <v>6071</v>
      </c>
      <c r="I949" t="b">
        <v>0</v>
      </c>
      <c r="J949" t="b">
        <v>0</v>
      </c>
      <c r="K949">
        <f>VLOOKUP(H949,county_brewery_ml!A$2:N$1285,13,FALSE)</f>
        <v>0</v>
      </c>
      <c r="L949">
        <f>VLOOKUP(H949,county_brewery_ml!A$2:N$1285,14,FALSE)</f>
        <v>0</v>
      </c>
    </row>
    <row r="950" spans="1:12" x14ac:dyDescent="0.35">
      <c r="A950">
        <v>948</v>
      </c>
      <c r="B950" t="s">
        <v>1390</v>
      </c>
      <c r="C950" t="s">
        <v>37</v>
      </c>
      <c r="D950">
        <v>37.315314090000001</v>
      </c>
      <c r="E950">
        <v>-121.8665257</v>
      </c>
      <c r="F950" t="s">
        <v>88</v>
      </c>
      <c r="G950" t="s">
        <v>65</v>
      </c>
      <c r="H950">
        <v>6085</v>
      </c>
      <c r="I950" t="b">
        <v>0</v>
      </c>
      <c r="J950" t="b">
        <v>0</v>
      </c>
      <c r="K950">
        <f>VLOOKUP(H950,county_brewery_ml!A$2:N$1285,13,FALSE)</f>
        <v>1</v>
      </c>
      <c r="L950">
        <f>VLOOKUP(H950,county_brewery_ml!A$2:N$1285,14,FALSE)</f>
        <v>1</v>
      </c>
    </row>
    <row r="951" spans="1:12" x14ac:dyDescent="0.35">
      <c r="A951">
        <v>949</v>
      </c>
      <c r="B951" t="s">
        <v>1391</v>
      </c>
      <c r="C951" t="s">
        <v>40</v>
      </c>
      <c r="D951">
        <v>33.915203699999999</v>
      </c>
      <c r="E951">
        <v>-117.8863245</v>
      </c>
      <c r="F951" t="s">
        <v>73</v>
      </c>
      <c r="G951" t="s">
        <v>65</v>
      </c>
      <c r="H951">
        <v>6059</v>
      </c>
      <c r="I951" t="b">
        <v>0</v>
      </c>
      <c r="J951" t="b">
        <v>0</v>
      </c>
      <c r="K951">
        <f>VLOOKUP(H951,county_brewery_ml!A$2:N$1285,13,FALSE)</f>
        <v>1</v>
      </c>
      <c r="L951">
        <f>VLOOKUP(H951,county_brewery_ml!A$2:N$1285,14,FALSE)</f>
        <v>0</v>
      </c>
    </row>
    <row r="952" spans="1:12" x14ac:dyDescent="0.35">
      <c r="A952">
        <v>950</v>
      </c>
      <c r="B952" t="s">
        <v>1392</v>
      </c>
      <c r="C952" t="s">
        <v>22</v>
      </c>
      <c r="D952">
        <v>33.8274902</v>
      </c>
      <c r="E952">
        <v>-117.8620026</v>
      </c>
      <c r="F952" t="s">
        <v>73</v>
      </c>
      <c r="G952" t="s">
        <v>65</v>
      </c>
      <c r="H952">
        <v>6059</v>
      </c>
      <c r="I952" t="b">
        <v>0</v>
      </c>
      <c r="J952" t="b">
        <v>0</v>
      </c>
      <c r="K952">
        <f>VLOOKUP(H952,county_brewery_ml!A$2:N$1285,13,FALSE)</f>
        <v>1</v>
      </c>
      <c r="L952">
        <f>VLOOKUP(H952,county_brewery_ml!A$2:N$1285,14,FALSE)</f>
        <v>0</v>
      </c>
    </row>
    <row r="953" spans="1:12" x14ac:dyDescent="0.35">
      <c r="A953">
        <v>951</v>
      </c>
      <c r="B953" t="s">
        <v>1393</v>
      </c>
      <c r="C953" t="s">
        <v>22</v>
      </c>
      <c r="D953">
        <v>37.639588199999999</v>
      </c>
      <c r="E953">
        <v>-118.96680189999999</v>
      </c>
      <c r="F953" t="s">
        <v>1394</v>
      </c>
      <c r="G953" t="s">
        <v>65</v>
      </c>
      <c r="H953">
        <v>6051</v>
      </c>
      <c r="I953" t="b">
        <v>0</v>
      </c>
      <c r="J953" t="b">
        <v>0</v>
      </c>
      <c r="K953">
        <f>VLOOKUP(H953,county_brewery_ml!A$2:N$1285,13,FALSE)</f>
        <v>0</v>
      </c>
      <c r="L953">
        <f>VLOOKUP(H953,county_brewery_ml!A$2:N$1285,14,FALSE)</f>
        <v>1</v>
      </c>
    </row>
    <row r="954" spans="1:12" x14ac:dyDescent="0.35">
      <c r="A954">
        <v>952</v>
      </c>
      <c r="B954" t="s">
        <v>1395</v>
      </c>
      <c r="C954" t="s">
        <v>40</v>
      </c>
      <c r="D954">
        <v>35.141097180000003</v>
      </c>
      <c r="E954">
        <v>-119.45916579999999</v>
      </c>
      <c r="F954" t="s">
        <v>1396</v>
      </c>
      <c r="G954" t="s">
        <v>65</v>
      </c>
      <c r="H954">
        <v>6029</v>
      </c>
      <c r="I954" t="b">
        <v>0</v>
      </c>
      <c r="J954" t="b">
        <v>0</v>
      </c>
      <c r="K954">
        <f>VLOOKUP(H954,county_brewery_ml!A$2:N$1285,13,FALSE)</f>
        <v>0</v>
      </c>
      <c r="L954">
        <f>VLOOKUP(H954,county_brewery_ml!A$2:N$1285,14,FALSE)</f>
        <v>0</v>
      </c>
    </row>
    <row r="955" spans="1:12" x14ac:dyDescent="0.35">
      <c r="A955">
        <v>953</v>
      </c>
      <c r="B955" t="s">
        <v>1397</v>
      </c>
      <c r="C955" t="s">
        <v>61</v>
      </c>
      <c r="D955">
        <v>33.7038145</v>
      </c>
      <c r="E955">
        <v>-117.9627349</v>
      </c>
      <c r="F955" t="s">
        <v>73</v>
      </c>
      <c r="G955" t="s">
        <v>65</v>
      </c>
      <c r="H955">
        <v>6059</v>
      </c>
      <c r="I955" t="b">
        <v>0</v>
      </c>
      <c r="J955" t="b">
        <v>0</v>
      </c>
      <c r="K955">
        <f>VLOOKUP(H955,county_brewery_ml!A$2:N$1285,13,FALSE)</f>
        <v>1</v>
      </c>
      <c r="L955">
        <f>VLOOKUP(H955,county_brewery_ml!A$2:N$1285,14,FALSE)</f>
        <v>0</v>
      </c>
    </row>
    <row r="956" spans="1:12" x14ac:dyDescent="0.35">
      <c r="A956">
        <v>954</v>
      </c>
      <c r="B956" t="s">
        <v>1398</v>
      </c>
      <c r="C956" t="s">
        <v>22</v>
      </c>
      <c r="D956">
        <v>33.215570999999997</v>
      </c>
      <c r="E956">
        <v>-117.266825</v>
      </c>
      <c r="F956" t="s">
        <v>67</v>
      </c>
      <c r="G956" t="s">
        <v>65</v>
      </c>
      <c r="H956">
        <v>6073</v>
      </c>
      <c r="I956" t="b">
        <v>0</v>
      </c>
      <c r="J956" t="b">
        <v>0</v>
      </c>
      <c r="K956">
        <f>VLOOKUP(H956,county_brewery_ml!A$2:N$1285,13,FALSE)</f>
        <v>1</v>
      </c>
      <c r="L956">
        <f>VLOOKUP(H956,county_brewery_ml!A$2:N$1285,14,FALSE)</f>
        <v>1</v>
      </c>
    </row>
    <row r="957" spans="1:12" x14ac:dyDescent="0.35">
      <c r="A957">
        <v>955</v>
      </c>
      <c r="B957" t="s">
        <v>1399</v>
      </c>
      <c r="C957" t="s">
        <v>22</v>
      </c>
      <c r="D957">
        <v>37.771571899999998</v>
      </c>
      <c r="E957">
        <v>-122.433863</v>
      </c>
      <c r="F957" t="s">
        <v>79</v>
      </c>
      <c r="G957" t="s">
        <v>65</v>
      </c>
      <c r="H957">
        <v>6075</v>
      </c>
      <c r="I957" t="b">
        <v>0</v>
      </c>
      <c r="J957" t="b">
        <v>0</v>
      </c>
      <c r="K957">
        <f>VLOOKUP(H957,county_brewery_ml!A$2:N$1285,13,FALSE)</f>
        <v>1</v>
      </c>
      <c r="L957">
        <f>VLOOKUP(H957,county_brewery_ml!A$2:N$1285,14,FALSE)</f>
        <v>1</v>
      </c>
    </row>
    <row r="958" spans="1:12" x14ac:dyDescent="0.35">
      <c r="A958">
        <v>956</v>
      </c>
      <c r="B958" t="s">
        <v>1400</v>
      </c>
      <c r="C958" t="s">
        <v>22</v>
      </c>
      <c r="D958">
        <v>38.258556900000002</v>
      </c>
      <c r="E958">
        <v>-122.0600589</v>
      </c>
      <c r="F958" t="s">
        <v>138</v>
      </c>
      <c r="G958" t="s">
        <v>65</v>
      </c>
      <c r="H958">
        <v>6095</v>
      </c>
      <c r="I958" t="b">
        <v>0</v>
      </c>
      <c r="J958" t="b">
        <v>0</v>
      </c>
      <c r="K958">
        <f>VLOOKUP(H958,county_brewery_ml!A$2:N$1285,13,FALSE)</f>
        <v>0</v>
      </c>
      <c r="L958">
        <f>VLOOKUP(H958,county_brewery_ml!A$2:N$1285,14,FALSE)</f>
        <v>0</v>
      </c>
    </row>
    <row r="959" spans="1:12" x14ac:dyDescent="0.35">
      <c r="A959">
        <v>957</v>
      </c>
      <c r="B959" t="s">
        <v>1401</v>
      </c>
      <c r="C959" t="s">
        <v>22</v>
      </c>
      <c r="D959">
        <v>38.678036329999998</v>
      </c>
      <c r="E959">
        <v>-121.7712396</v>
      </c>
      <c r="F959" t="s">
        <v>117</v>
      </c>
      <c r="G959" t="s">
        <v>65</v>
      </c>
      <c r="H959">
        <v>6113</v>
      </c>
      <c r="I959" t="b">
        <v>0</v>
      </c>
      <c r="J959" t="b">
        <v>0</v>
      </c>
      <c r="K959">
        <f>VLOOKUP(H959,county_brewery_ml!A$2:N$1285,13,FALSE)</f>
        <v>1</v>
      </c>
      <c r="L959">
        <f>VLOOKUP(H959,county_brewery_ml!A$2:N$1285,14,FALSE)</f>
        <v>1</v>
      </c>
    </row>
    <row r="960" spans="1:12" x14ac:dyDescent="0.35">
      <c r="A960">
        <v>958</v>
      </c>
      <c r="B960" t="s">
        <v>1402</v>
      </c>
      <c r="C960" t="s">
        <v>22</v>
      </c>
      <c r="D960">
        <v>37.510081730000003</v>
      </c>
      <c r="E960">
        <v>-122.2534864</v>
      </c>
      <c r="F960" t="s">
        <v>135</v>
      </c>
      <c r="G960" t="s">
        <v>65</v>
      </c>
      <c r="H960">
        <v>6081</v>
      </c>
      <c r="I960" t="b">
        <v>0</v>
      </c>
      <c r="J960" t="b">
        <v>0</v>
      </c>
      <c r="K960">
        <f>VLOOKUP(H960,county_brewery_ml!A$2:N$1285,13,FALSE)</f>
        <v>1</v>
      </c>
      <c r="L960">
        <f>VLOOKUP(H960,county_brewery_ml!A$2:N$1285,14,FALSE)</f>
        <v>1</v>
      </c>
    </row>
    <row r="961" spans="1:12" x14ac:dyDescent="0.35">
      <c r="A961">
        <v>959</v>
      </c>
      <c r="B961" t="s">
        <v>1403</v>
      </c>
      <c r="C961" t="s">
        <v>40</v>
      </c>
      <c r="D961">
        <v>34.148910899999997</v>
      </c>
      <c r="E961">
        <v>-118.43658910000001</v>
      </c>
      <c r="F961" t="s">
        <v>83</v>
      </c>
      <c r="G961" t="s">
        <v>65</v>
      </c>
      <c r="H961">
        <v>6037</v>
      </c>
      <c r="I961" t="b">
        <v>0</v>
      </c>
      <c r="J961" t="b">
        <v>0</v>
      </c>
      <c r="K961">
        <f>VLOOKUP(H961,county_brewery_ml!A$2:N$1285,13,FALSE)</f>
        <v>1</v>
      </c>
      <c r="L961">
        <f>VLOOKUP(H961,county_brewery_ml!A$2:N$1285,14,FALSE)</f>
        <v>1</v>
      </c>
    </row>
    <row r="962" spans="1:12" x14ac:dyDescent="0.35">
      <c r="A962">
        <v>960</v>
      </c>
      <c r="B962" t="s">
        <v>1404</v>
      </c>
      <c r="C962" t="s">
        <v>40</v>
      </c>
      <c r="D962">
        <v>32.771889000000002</v>
      </c>
      <c r="E962">
        <v>-117.02043</v>
      </c>
      <c r="F962" t="s">
        <v>67</v>
      </c>
      <c r="G962" t="s">
        <v>65</v>
      </c>
      <c r="H962">
        <v>6073</v>
      </c>
      <c r="I962" t="b">
        <v>0</v>
      </c>
      <c r="J962" t="b">
        <v>0</v>
      </c>
      <c r="K962">
        <f>VLOOKUP(H962,county_brewery_ml!A$2:N$1285,13,FALSE)</f>
        <v>1</v>
      </c>
      <c r="L962">
        <f>VLOOKUP(H962,county_brewery_ml!A$2:N$1285,14,FALSE)</f>
        <v>1</v>
      </c>
    </row>
    <row r="963" spans="1:12" x14ac:dyDescent="0.35">
      <c r="A963">
        <v>961</v>
      </c>
      <c r="B963" t="s">
        <v>1405</v>
      </c>
      <c r="C963" t="s">
        <v>22</v>
      </c>
      <c r="D963">
        <v>34.050771099999999</v>
      </c>
      <c r="E963">
        <v>-118.23317900000001</v>
      </c>
      <c r="F963" t="s">
        <v>83</v>
      </c>
      <c r="G963" t="s">
        <v>65</v>
      </c>
      <c r="H963">
        <v>6037</v>
      </c>
      <c r="I963" t="b">
        <v>0</v>
      </c>
      <c r="J963" t="b">
        <v>0</v>
      </c>
      <c r="K963">
        <f>VLOOKUP(H963,county_brewery_ml!A$2:N$1285,13,FALSE)</f>
        <v>1</v>
      </c>
      <c r="L963">
        <f>VLOOKUP(H963,county_brewery_ml!A$2:N$1285,14,FALSE)</f>
        <v>1</v>
      </c>
    </row>
    <row r="964" spans="1:12" x14ac:dyDescent="0.35">
      <c r="A964">
        <v>962</v>
      </c>
      <c r="B964" t="s">
        <v>1406</v>
      </c>
      <c r="C964" t="s">
        <v>22</v>
      </c>
      <c r="D964">
        <v>33.870040000000003</v>
      </c>
      <c r="E964">
        <v>-117.928591</v>
      </c>
      <c r="F964" t="s">
        <v>73</v>
      </c>
      <c r="G964" t="s">
        <v>65</v>
      </c>
      <c r="H964">
        <v>6059</v>
      </c>
      <c r="I964" t="b">
        <v>0</v>
      </c>
      <c r="J964" t="b">
        <v>0</v>
      </c>
      <c r="K964">
        <f>VLOOKUP(H964,county_brewery_ml!A$2:N$1285,13,FALSE)</f>
        <v>1</v>
      </c>
      <c r="L964">
        <f>VLOOKUP(H964,county_brewery_ml!A$2:N$1285,14,FALSE)</f>
        <v>0</v>
      </c>
    </row>
    <row r="965" spans="1:12" x14ac:dyDescent="0.35">
      <c r="A965">
        <v>963</v>
      </c>
      <c r="B965" t="s">
        <v>1407</v>
      </c>
      <c r="C965" t="s">
        <v>40</v>
      </c>
      <c r="D965">
        <v>33.148212000000001</v>
      </c>
      <c r="E965">
        <v>-117.218025</v>
      </c>
      <c r="F965" t="s">
        <v>67</v>
      </c>
      <c r="G965" t="s">
        <v>65</v>
      </c>
      <c r="H965">
        <v>6073</v>
      </c>
      <c r="I965" t="b">
        <v>0</v>
      </c>
      <c r="J965" t="b">
        <v>0</v>
      </c>
      <c r="K965">
        <f>VLOOKUP(H965,county_brewery_ml!A$2:N$1285,13,FALSE)</f>
        <v>1</v>
      </c>
      <c r="L965">
        <f>VLOOKUP(H965,county_brewery_ml!A$2:N$1285,14,FALSE)</f>
        <v>1</v>
      </c>
    </row>
    <row r="966" spans="1:12" x14ac:dyDescent="0.35">
      <c r="A966">
        <v>964</v>
      </c>
      <c r="B966" t="s">
        <v>1408</v>
      </c>
      <c r="C966" t="s">
        <v>40</v>
      </c>
      <c r="D966">
        <v>32.698217399999997</v>
      </c>
      <c r="E966">
        <v>-117.1397541</v>
      </c>
      <c r="F966" t="s">
        <v>67</v>
      </c>
      <c r="G966" t="s">
        <v>65</v>
      </c>
      <c r="H966">
        <v>6073</v>
      </c>
      <c r="I966" t="b">
        <v>0</v>
      </c>
      <c r="J966" t="b">
        <v>0</v>
      </c>
      <c r="K966">
        <f>VLOOKUP(H966,county_brewery_ml!A$2:N$1285,13,FALSE)</f>
        <v>1</v>
      </c>
      <c r="L966">
        <f>VLOOKUP(H966,county_brewery_ml!A$2:N$1285,14,FALSE)</f>
        <v>1</v>
      </c>
    </row>
    <row r="967" spans="1:12" x14ac:dyDescent="0.35">
      <c r="A967">
        <v>965</v>
      </c>
      <c r="B967" t="s">
        <v>1409</v>
      </c>
      <c r="C967" t="s">
        <v>22</v>
      </c>
      <c r="D967">
        <v>33.849570499999999</v>
      </c>
      <c r="E967">
        <v>-117.8597226</v>
      </c>
      <c r="F967" t="s">
        <v>73</v>
      </c>
      <c r="G967" t="s">
        <v>65</v>
      </c>
      <c r="H967">
        <v>6059</v>
      </c>
      <c r="I967" t="b">
        <v>0</v>
      </c>
      <c r="J967" t="b">
        <v>1</v>
      </c>
      <c r="K967">
        <f>VLOOKUP(H967,county_brewery_ml!A$2:N$1285,13,FALSE)</f>
        <v>1</v>
      </c>
      <c r="L967">
        <f>VLOOKUP(H967,county_brewery_ml!A$2:N$1285,14,FALSE)</f>
        <v>0</v>
      </c>
    </row>
    <row r="968" spans="1:12" x14ac:dyDescent="0.35">
      <c r="A968">
        <v>966</v>
      </c>
      <c r="B968" t="s">
        <v>1389</v>
      </c>
      <c r="C968" t="s">
        <v>22</v>
      </c>
      <c r="D968">
        <v>33.925684889999999</v>
      </c>
      <c r="E968">
        <v>-116.876825</v>
      </c>
      <c r="F968" t="s">
        <v>544</v>
      </c>
      <c r="G968" t="s">
        <v>65</v>
      </c>
      <c r="H968">
        <v>6065</v>
      </c>
      <c r="I968" t="b">
        <v>0</v>
      </c>
      <c r="J968" t="b">
        <v>0</v>
      </c>
      <c r="K968">
        <f>VLOOKUP(H968,county_brewery_ml!A$2:N$1285,13,FALSE)</f>
        <v>0</v>
      </c>
      <c r="L968">
        <f>VLOOKUP(H968,county_brewery_ml!A$2:N$1285,14,FALSE)</f>
        <v>0</v>
      </c>
    </row>
    <row r="969" spans="1:12" x14ac:dyDescent="0.35">
      <c r="A969">
        <v>967</v>
      </c>
      <c r="B969" t="s">
        <v>1410</v>
      </c>
      <c r="C969" t="s">
        <v>22</v>
      </c>
      <c r="D969">
        <v>34.033957999999998</v>
      </c>
      <c r="E969">
        <v>-117.04030210000001</v>
      </c>
      <c r="F969" t="s">
        <v>101</v>
      </c>
      <c r="G969" t="s">
        <v>65</v>
      </c>
      <c r="H969">
        <v>6071</v>
      </c>
      <c r="I969" t="b">
        <v>0</v>
      </c>
      <c r="J969" t="b">
        <v>0</v>
      </c>
      <c r="K969">
        <f>VLOOKUP(H969,county_brewery_ml!A$2:N$1285,13,FALSE)</f>
        <v>0</v>
      </c>
      <c r="L969">
        <f>VLOOKUP(H969,county_brewery_ml!A$2:N$1285,14,FALSE)</f>
        <v>0</v>
      </c>
    </row>
    <row r="970" spans="1:12" x14ac:dyDescent="0.35">
      <c r="A970">
        <v>968</v>
      </c>
      <c r="B970" t="s">
        <v>1411</v>
      </c>
      <c r="C970" t="s">
        <v>40</v>
      </c>
      <c r="D970">
        <v>33.873451899999999</v>
      </c>
      <c r="E970">
        <v>-118.40486559999999</v>
      </c>
      <c r="F970" t="s">
        <v>83</v>
      </c>
      <c r="G970" t="s">
        <v>65</v>
      </c>
      <c r="H970">
        <v>6037</v>
      </c>
      <c r="I970" t="b">
        <v>0</v>
      </c>
      <c r="J970" t="b">
        <v>0</v>
      </c>
      <c r="K970">
        <f>VLOOKUP(H970,county_brewery_ml!A$2:N$1285,13,FALSE)</f>
        <v>1</v>
      </c>
      <c r="L970">
        <f>VLOOKUP(H970,county_brewery_ml!A$2:N$1285,14,FALSE)</f>
        <v>1</v>
      </c>
    </row>
    <row r="971" spans="1:12" x14ac:dyDescent="0.35">
      <c r="A971">
        <v>969</v>
      </c>
      <c r="B971" t="s">
        <v>1412</v>
      </c>
      <c r="C971" t="s">
        <v>40</v>
      </c>
      <c r="D971">
        <v>38.946794330000003</v>
      </c>
      <c r="E971">
        <v>-119.96191570000001</v>
      </c>
      <c r="F971" t="s">
        <v>146</v>
      </c>
      <c r="G971" t="s">
        <v>65</v>
      </c>
      <c r="H971">
        <v>6017</v>
      </c>
      <c r="I971" t="b">
        <v>0</v>
      </c>
      <c r="J971" t="b">
        <v>0</v>
      </c>
      <c r="K971">
        <f>VLOOKUP(H971,county_brewery_ml!A$2:N$1285,13,FALSE)</f>
        <v>1</v>
      </c>
      <c r="L971">
        <f>VLOOKUP(H971,county_brewery_ml!A$2:N$1285,14,FALSE)</f>
        <v>1</v>
      </c>
    </row>
    <row r="972" spans="1:12" x14ac:dyDescent="0.35">
      <c r="A972">
        <v>970</v>
      </c>
      <c r="B972" t="s">
        <v>1413</v>
      </c>
      <c r="C972" t="s">
        <v>40</v>
      </c>
      <c r="D972">
        <v>34.157265600000002</v>
      </c>
      <c r="E972">
        <v>-118.3336262</v>
      </c>
      <c r="F972" t="s">
        <v>83</v>
      </c>
      <c r="G972" t="s">
        <v>65</v>
      </c>
      <c r="H972">
        <v>6037</v>
      </c>
      <c r="I972" t="b">
        <v>0</v>
      </c>
      <c r="J972" t="b">
        <v>0</v>
      </c>
      <c r="K972">
        <f>VLOOKUP(H972,county_brewery_ml!A$2:N$1285,13,FALSE)</f>
        <v>1</v>
      </c>
      <c r="L972">
        <f>VLOOKUP(H972,county_brewery_ml!A$2:N$1285,14,FALSE)</f>
        <v>1</v>
      </c>
    </row>
    <row r="973" spans="1:12" x14ac:dyDescent="0.35">
      <c r="A973">
        <v>971</v>
      </c>
      <c r="B973" t="s">
        <v>1414</v>
      </c>
      <c r="C973" t="s">
        <v>22</v>
      </c>
      <c r="D973">
        <v>34.381220509999999</v>
      </c>
      <c r="E973">
        <v>-118.5298732</v>
      </c>
      <c r="F973" t="s">
        <v>83</v>
      </c>
      <c r="G973" t="s">
        <v>65</v>
      </c>
      <c r="H973">
        <v>6037</v>
      </c>
      <c r="I973" t="b">
        <v>0</v>
      </c>
      <c r="J973" t="b">
        <v>0</v>
      </c>
      <c r="K973">
        <f>VLOOKUP(H973,county_brewery_ml!A$2:N$1285,13,FALSE)</f>
        <v>1</v>
      </c>
      <c r="L973">
        <f>VLOOKUP(H973,county_brewery_ml!A$2:N$1285,14,FALSE)</f>
        <v>1</v>
      </c>
    </row>
    <row r="974" spans="1:12" x14ac:dyDescent="0.35">
      <c r="A974">
        <v>972</v>
      </c>
      <c r="B974" t="s">
        <v>1415</v>
      </c>
      <c r="C974" t="s">
        <v>61</v>
      </c>
      <c r="D974">
        <v>33.911453999999999</v>
      </c>
      <c r="E974">
        <v>-118.34815999999999</v>
      </c>
      <c r="F974" t="s">
        <v>83</v>
      </c>
      <c r="G974" t="s">
        <v>65</v>
      </c>
      <c r="H974">
        <v>6037</v>
      </c>
      <c r="I974" t="b">
        <v>0</v>
      </c>
      <c r="J974" t="b">
        <v>0</v>
      </c>
      <c r="K974">
        <f>VLOOKUP(H974,county_brewery_ml!A$2:N$1285,13,FALSE)</f>
        <v>1</v>
      </c>
      <c r="L974">
        <f>VLOOKUP(H974,county_brewery_ml!A$2:N$1285,14,FALSE)</f>
        <v>1</v>
      </c>
    </row>
    <row r="975" spans="1:12" x14ac:dyDescent="0.35">
      <c r="A975">
        <v>973</v>
      </c>
      <c r="B975" t="s">
        <v>1416</v>
      </c>
      <c r="C975" t="s">
        <v>61</v>
      </c>
      <c r="D975">
        <v>37.779280800000002</v>
      </c>
      <c r="E975">
        <v>-122.41923629999999</v>
      </c>
      <c r="F975" t="s">
        <v>79</v>
      </c>
      <c r="G975" t="s">
        <v>65</v>
      </c>
      <c r="H975">
        <v>6075</v>
      </c>
      <c r="I975" t="b">
        <v>0</v>
      </c>
      <c r="J975" t="b">
        <v>0</v>
      </c>
      <c r="K975">
        <f>VLOOKUP(H975,county_brewery_ml!A$2:N$1285,13,FALSE)</f>
        <v>1</v>
      </c>
      <c r="L975">
        <f>VLOOKUP(H975,county_brewery_ml!A$2:N$1285,14,FALSE)</f>
        <v>1</v>
      </c>
    </row>
    <row r="976" spans="1:12" x14ac:dyDescent="0.35">
      <c r="A976">
        <v>974</v>
      </c>
      <c r="B976" t="s">
        <v>1417</v>
      </c>
      <c r="C976" t="s">
        <v>61</v>
      </c>
      <c r="D976">
        <v>34.2163939</v>
      </c>
      <c r="E976">
        <v>-119.0376024</v>
      </c>
      <c r="F976" t="s">
        <v>155</v>
      </c>
      <c r="G976" t="s">
        <v>65</v>
      </c>
      <c r="H976">
        <v>6111</v>
      </c>
      <c r="I976" t="b">
        <v>0</v>
      </c>
      <c r="J976" t="b">
        <v>0</v>
      </c>
      <c r="K976">
        <f>VLOOKUP(H976,county_brewery_ml!A$2:N$1285,13,FALSE)</f>
        <v>1</v>
      </c>
      <c r="L976">
        <f>VLOOKUP(H976,county_brewery_ml!A$2:N$1285,14,FALSE)</f>
        <v>0</v>
      </c>
    </row>
    <row r="977" spans="1:12" x14ac:dyDescent="0.35">
      <c r="A977">
        <v>975</v>
      </c>
      <c r="B977" t="s">
        <v>1418</v>
      </c>
      <c r="C977" t="s">
        <v>61</v>
      </c>
      <c r="D977">
        <v>34.0966764</v>
      </c>
      <c r="E977">
        <v>-117.7197785</v>
      </c>
      <c r="F977" t="s">
        <v>83</v>
      </c>
      <c r="G977" t="s">
        <v>65</v>
      </c>
      <c r="H977">
        <v>6037</v>
      </c>
      <c r="I977" t="b">
        <v>0</v>
      </c>
      <c r="J977" t="b">
        <v>0</v>
      </c>
      <c r="K977">
        <f>VLOOKUP(H977,county_brewery_ml!A$2:N$1285,13,FALSE)</f>
        <v>1</v>
      </c>
      <c r="L977">
        <f>VLOOKUP(H977,county_brewery_ml!A$2:N$1285,14,FALSE)</f>
        <v>1</v>
      </c>
    </row>
    <row r="978" spans="1:12" x14ac:dyDescent="0.35">
      <c r="A978">
        <v>976</v>
      </c>
      <c r="B978" t="s">
        <v>1419</v>
      </c>
      <c r="C978" t="s">
        <v>61</v>
      </c>
      <c r="D978">
        <v>34.0966764</v>
      </c>
      <c r="E978">
        <v>-117.7197785</v>
      </c>
      <c r="F978" t="s">
        <v>83</v>
      </c>
      <c r="G978" t="s">
        <v>65</v>
      </c>
      <c r="H978">
        <v>6037</v>
      </c>
      <c r="I978" t="b">
        <v>0</v>
      </c>
      <c r="J978" t="b">
        <v>0</v>
      </c>
      <c r="K978">
        <f>VLOOKUP(H978,county_brewery_ml!A$2:N$1285,13,FALSE)</f>
        <v>1</v>
      </c>
      <c r="L978">
        <f>VLOOKUP(H978,county_brewery_ml!A$2:N$1285,14,FALSE)</f>
        <v>1</v>
      </c>
    </row>
    <row r="979" spans="1:12" x14ac:dyDescent="0.35">
      <c r="A979">
        <v>977</v>
      </c>
      <c r="B979" t="s">
        <v>1420</v>
      </c>
      <c r="C979" t="s">
        <v>61</v>
      </c>
      <c r="D979">
        <v>34.021122400000003</v>
      </c>
      <c r="E979">
        <v>-118.3964665</v>
      </c>
      <c r="F979" t="s">
        <v>83</v>
      </c>
      <c r="G979" t="s">
        <v>65</v>
      </c>
      <c r="H979">
        <v>6037</v>
      </c>
      <c r="I979" t="b">
        <v>0</v>
      </c>
      <c r="J979" t="b">
        <v>0</v>
      </c>
      <c r="K979">
        <f>VLOOKUP(H979,county_brewery_ml!A$2:N$1285,13,FALSE)</f>
        <v>1</v>
      </c>
      <c r="L979">
        <f>VLOOKUP(H979,county_brewery_ml!A$2:N$1285,14,FALSE)</f>
        <v>1</v>
      </c>
    </row>
    <row r="980" spans="1:12" x14ac:dyDescent="0.35">
      <c r="A980">
        <v>978</v>
      </c>
      <c r="B980" t="s">
        <v>1421</v>
      </c>
      <c r="C980" t="s">
        <v>61</v>
      </c>
      <c r="D980">
        <v>37.705767100000003</v>
      </c>
      <c r="E980">
        <v>-122.46192050000001</v>
      </c>
      <c r="F980" t="s">
        <v>135</v>
      </c>
      <c r="G980" t="s">
        <v>65</v>
      </c>
      <c r="H980">
        <v>6081</v>
      </c>
      <c r="I980" t="b">
        <v>0</v>
      </c>
      <c r="J980" t="b">
        <v>0</v>
      </c>
      <c r="K980">
        <f>VLOOKUP(H980,county_brewery_ml!A$2:N$1285,13,FALSE)</f>
        <v>1</v>
      </c>
      <c r="L980">
        <f>VLOOKUP(H980,county_brewery_ml!A$2:N$1285,14,FALSE)</f>
        <v>1</v>
      </c>
    </row>
    <row r="981" spans="1:12" x14ac:dyDescent="0.35">
      <c r="A981">
        <v>979</v>
      </c>
      <c r="B981" t="s">
        <v>1422</v>
      </c>
      <c r="C981" t="s">
        <v>61</v>
      </c>
      <c r="D981">
        <v>32.742551599999999</v>
      </c>
      <c r="E981">
        <v>-117.03141720000001</v>
      </c>
      <c r="F981" t="s">
        <v>67</v>
      </c>
      <c r="G981" t="s">
        <v>65</v>
      </c>
      <c r="H981">
        <v>6073</v>
      </c>
      <c r="I981" t="b">
        <v>0</v>
      </c>
      <c r="J981" t="b">
        <v>0</v>
      </c>
      <c r="K981">
        <f>VLOOKUP(H981,county_brewery_ml!A$2:N$1285,13,FALSE)</f>
        <v>1</v>
      </c>
      <c r="L981">
        <f>VLOOKUP(H981,county_brewery_ml!A$2:N$1285,14,FALSE)</f>
        <v>1</v>
      </c>
    </row>
    <row r="982" spans="1:12" x14ac:dyDescent="0.35">
      <c r="A982">
        <v>980</v>
      </c>
      <c r="B982" t="s">
        <v>1423</v>
      </c>
      <c r="C982" t="s">
        <v>22</v>
      </c>
      <c r="D982">
        <v>34.403629899999999</v>
      </c>
      <c r="E982">
        <v>-119.53298359999999</v>
      </c>
      <c r="F982" t="s">
        <v>1424</v>
      </c>
      <c r="G982" t="s">
        <v>65</v>
      </c>
      <c r="H982">
        <v>6083</v>
      </c>
      <c r="I982" t="b">
        <v>0</v>
      </c>
      <c r="J982" t="b">
        <v>0</v>
      </c>
      <c r="K982">
        <f>VLOOKUP(H982,county_brewery_ml!A$2:N$1285,13,FALSE)</f>
        <v>1</v>
      </c>
      <c r="L982">
        <f>VLOOKUP(H982,county_brewery_ml!A$2:N$1285,14,FALSE)</f>
        <v>1</v>
      </c>
    </row>
    <row r="983" spans="1:12" x14ac:dyDescent="0.35">
      <c r="A983">
        <v>981</v>
      </c>
      <c r="B983" t="s">
        <v>1425</v>
      </c>
      <c r="C983" t="s">
        <v>22</v>
      </c>
      <c r="D983">
        <v>37.674003200000001</v>
      </c>
      <c r="E983">
        <v>-119.7833256</v>
      </c>
      <c r="F983" t="s">
        <v>1301</v>
      </c>
      <c r="G983" t="s">
        <v>65</v>
      </c>
      <c r="H983">
        <v>6043</v>
      </c>
      <c r="I983" t="b">
        <v>0</v>
      </c>
      <c r="J983" t="b">
        <v>0</v>
      </c>
      <c r="K983">
        <f>VLOOKUP(H983,county_brewery_ml!A$2:N$1285,13,FALSE)</f>
        <v>0</v>
      </c>
      <c r="L983">
        <f>VLOOKUP(H983,county_brewery_ml!A$2:N$1285,14,FALSE)</f>
        <v>0</v>
      </c>
    </row>
    <row r="984" spans="1:12" x14ac:dyDescent="0.35">
      <c r="A984">
        <v>982</v>
      </c>
      <c r="B984" t="s">
        <v>1426</v>
      </c>
      <c r="C984" t="s">
        <v>22</v>
      </c>
      <c r="D984">
        <v>33.119870050000003</v>
      </c>
      <c r="E984">
        <v>-117.272983</v>
      </c>
      <c r="F984" t="s">
        <v>67</v>
      </c>
      <c r="G984" t="s">
        <v>65</v>
      </c>
      <c r="H984">
        <v>6073</v>
      </c>
      <c r="I984" t="b">
        <v>0</v>
      </c>
      <c r="J984" t="b">
        <v>0</v>
      </c>
      <c r="K984">
        <f>VLOOKUP(H984,county_brewery_ml!A$2:N$1285,13,FALSE)</f>
        <v>1</v>
      </c>
      <c r="L984">
        <f>VLOOKUP(H984,county_brewery_ml!A$2:N$1285,14,FALSE)</f>
        <v>1</v>
      </c>
    </row>
    <row r="985" spans="1:12" x14ac:dyDescent="0.35">
      <c r="A985">
        <v>983</v>
      </c>
      <c r="B985" t="s">
        <v>1427</v>
      </c>
      <c r="C985" t="s">
        <v>22</v>
      </c>
      <c r="D985">
        <v>34.438423399999998</v>
      </c>
      <c r="E985">
        <v>-119.84598130000001</v>
      </c>
      <c r="F985" t="s">
        <v>1424</v>
      </c>
      <c r="G985" t="s">
        <v>65</v>
      </c>
      <c r="H985">
        <v>6083</v>
      </c>
      <c r="I985" t="b">
        <v>0</v>
      </c>
      <c r="J985" t="b">
        <v>0</v>
      </c>
      <c r="K985">
        <f>VLOOKUP(H985,county_brewery_ml!A$2:N$1285,13,FALSE)</f>
        <v>1</v>
      </c>
      <c r="L985">
        <f>VLOOKUP(H985,county_brewery_ml!A$2:N$1285,14,FALSE)</f>
        <v>1</v>
      </c>
    </row>
    <row r="986" spans="1:12" x14ac:dyDescent="0.35">
      <c r="A986">
        <v>984</v>
      </c>
      <c r="B986" t="s">
        <v>1428</v>
      </c>
      <c r="C986" t="s">
        <v>61</v>
      </c>
      <c r="D986">
        <v>37.226610999999998</v>
      </c>
      <c r="E986">
        <v>-121.9746797</v>
      </c>
      <c r="F986" t="s">
        <v>88</v>
      </c>
      <c r="G986" t="s">
        <v>65</v>
      </c>
      <c r="H986">
        <v>6085</v>
      </c>
      <c r="I986" t="b">
        <v>0</v>
      </c>
      <c r="J986" t="b">
        <v>0</v>
      </c>
      <c r="K986">
        <f>VLOOKUP(H986,county_brewery_ml!A$2:N$1285,13,FALSE)</f>
        <v>1</v>
      </c>
      <c r="L986">
        <f>VLOOKUP(H986,county_brewery_ml!A$2:N$1285,14,FALSE)</f>
        <v>1</v>
      </c>
    </row>
    <row r="987" spans="1:12" x14ac:dyDescent="0.35">
      <c r="A987">
        <v>985</v>
      </c>
      <c r="B987" t="s">
        <v>1429</v>
      </c>
      <c r="C987" t="s">
        <v>61</v>
      </c>
      <c r="D987">
        <v>34.077510400000001</v>
      </c>
      <c r="E987">
        <v>-117.6897776</v>
      </c>
      <c r="F987" t="s">
        <v>101</v>
      </c>
      <c r="G987" t="s">
        <v>65</v>
      </c>
      <c r="H987">
        <v>6071</v>
      </c>
      <c r="I987" t="b">
        <v>0</v>
      </c>
      <c r="J987" t="b">
        <v>0</v>
      </c>
      <c r="K987">
        <f>VLOOKUP(H987,county_brewery_ml!A$2:N$1285,13,FALSE)</f>
        <v>0</v>
      </c>
      <c r="L987">
        <f>VLOOKUP(H987,county_brewery_ml!A$2:N$1285,14,FALSE)</f>
        <v>0</v>
      </c>
    </row>
    <row r="988" spans="1:12" x14ac:dyDescent="0.35">
      <c r="A988">
        <v>986</v>
      </c>
      <c r="B988" t="s">
        <v>1430</v>
      </c>
      <c r="C988" t="s">
        <v>61</v>
      </c>
      <c r="D988">
        <v>37.804455699999998</v>
      </c>
      <c r="E988">
        <v>-122.27135629999999</v>
      </c>
      <c r="F988" t="s">
        <v>69</v>
      </c>
      <c r="G988" t="s">
        <v>65</v>
      </c>
      <c r="H988">
        <v>6001</v>
      </c>
      <c r="I988" t="b">
        <v>0</v>
      </c>
      <c r="J988" t="b">
        <v>0</v>
      </c>
      <c r="K988">
        <f>VLOOKUP(H988,county_brewery_ml!A$2:N$1285,13,FALSE)</f>
        <v>1</v>
      </c>
      <c r="L988">
        <f>VLOOKUP(H988,county_brewery_ml!A$2:N$1285,14,FALSE)</f>
        <v>1</v>
      </c>
    </row>
    <row r="989" spans="1:12" x14ac:dyDescent="0.35">
      <c r="A989">
        <v>987</v>
      </c>
      <c r="B989" t="s">
        <v>1431</v>
      </c>
      <c r="C989" t="s">
        <v>61</v>
      </c>
      <c r="D989">
        <v>34.103319200000001</v>
      </c>
      <c r="E989">
        <v>-117.57517350000001</v>
      </c>
      <c r="F989" t="s">
        <v>101</v>
      </c>
      <c r="G989" t="s">
        <v>65</v>
      </c>
      <c r="H989">
        <v>6071</v>
      </c>
      <c r="I989" t="b">
        <v>0</v>
      </c>
      <c r="J989" t="b">
        <v>0</v>
      </c>
      <c r="K989">
        <f>VLOOKUP(H989,county_brewery_ml!A$2:N$1285,13,FALSE)</f>
        <v>0</v>
      </c>
      <c r="L989">
        <f>VLOOKUP(H989,county_brewery_ml!A$2:N$1285,14,FALSE)</f>
        <v>0</v>
      </c>
    </row>
    <row r="990" spans="1:12" x14ac:dyDescent="0.35">
      <c r="A990">
        <v>988</v>
      </c>
      <c r="B990" t="s">
        <v>1432</v>
      </c>
      <c r="C990" t="s">
        <v>61</v>
      </c>
      <c r="D990">
        <v>34.150871799999997</v>
      </c>
      <c r="E990">
        <v>-118.4489865</v>
      </c>
      <c r="F990" t="s">
        <v>83</v>
      </c>
      <c r="G990" t="s">
        <v>65</v>
      </c>
      <c r="H990">
        <v>6037</v>
      </c>
      <c r="I990" t="b">
        <v>0</v>
      </c>
      <c r="J990" t="b">
        <v>0</v>
      </c>
      <c r="K990">
        <f>VLOOKUP(H990,county_brewery_ml!A$2:N$1285,13,FALSE)</f>
        <v>1</v>
      </c>
      <c r="L990">
        <f>VLOOKUP(H990,county_brewery_ml!A$2:N$1285,14,FALSE)</f>
        <v>1</v>
      </c>
    </row>
    <row r="991" spans="1:12" x14ac:dyDescent="0.35">
      <c r="A991">
        <v>989</v>
      </c>
      <c r="B991" t="s">
        <v>1433</v>
      </c>
      <c r="C991" t="s">
        <v>61</v>
      </c>
      <c r="D991">
        <v>34.386472099999999</v>
      </c>
      <c r="E991">
        <v>-118.5826635</v>
      </c>
      <c r="F991" t="s">
        <v>83</v>
      </c>
      <c r="G991" t="s">
        <v>65</v>
      </c>
      <c r="H991">
        <v>6037</v>
      </c>
      <c r="I991" t="b">
        <v>0</v>
      </c>
      <c r="J991" t="b">
        <v>0</v>
      </c>
      <c r="K991">
        <f>VLOOKUP(H991,county_brewery_ml!A$2:N$1285,13,FALSE)</f>
        <v>1</v>
      </c>
      <c r="L991">
        <f>VLOOKUP(H991,county_brewery_ml!A$2:N$1285,14,FALSE)</f>
        <v>1</v>
      </c>
    </row>
    <row r="992" spans="1:12" x14ac:dyDescent="0.35">
      <c r="A992">
        <v>990</v>
      </c>
      <c r="B992" t="s">
        <v>1434</v>
      </c>
      <c r="C992" t="s">
        <v>61</v>
      </c>
      <c r="D992">
        <v>38.356577299999998</v>
      </c>
      <c r="E992">
        <v>-121.9877444</v>
      </c>
      <c r="F992" t="s">
        <v>138</v>
      </c>
      <c r="G992" t="s">
        <v>65</v>
      </c>
      <c r="H992">
        <v>6095</v>
      </c>
      <c r="I992" t="b">
        <v>0</v>
      </c>
      <c r="J992" t="b">
        <v>0</v>
      </c>
      <c r="K992">
        <f>VLOOKUP(H992,county_brewery_ml!A$2:N$1285,13,FALSE)</f>
        <v>0</v>
      </c>
      <c r="L992">
        <f>VLOOKUP(H992,county_brewery_ml!A$2:N$1285,14,FALSE)</f>
        <v>0</v>
      </c>
    </row>
    <row r="993" spans="1:12" x14ac:dyDescent="0.35">
      <c r="A993">
        <v>991</v>
      </c>
      <c r="B993" t="s">
        <v>1435</v>
      </c>
      <c r="C993" t="s">
        <v>61</v>
      </c>
      <c r="D993">
        <v>34.343648999999999</v>
      </c>
      <c r="E993">
        <v>-119.295171</v>
      </c>
      <c r="F993" t="s">
        <v>155</v>
      </c>
      <c r="G993" t="s">
        <v>65</v>
      </c>
      <c r="H993">
        <v>6111</v>
      </c>
      <c r="I993" t="b">
        <v>0</v>
      </c>
      <c r="J993" t="b">
        <v>0</v>
      </c>
      <c r="K993">
        <f>VLOOKUP(H993,county_brewery_ml!A$2:N$1285,13,FALSE)</f>
        <v>1</v>
      </c>
      <c r="L993">
        <f>VLOOKUP(H993,county_brewery_ml!A$2:N$1285,14,FALSE)</f>
        <v>0</v>
      </c>
    </row>
    <row r="994" spans="1:12" x14ac:dyDescent="0.35">
      <c r="A994">
        <v>992</v>
      </c>
      <c r="B994" t="s">
        <v>1436</v>
      </c>
      <c r="C994" t="s">
        <v>61</v>
      </c>
      <c r="D994">
        <v>33.834751599999997</v>
      </c>
      <c r="E994">
        <v>-117.911732</v>
      </c>
      <c r="F994" t="s">
        <v>73</v>
      </c>
      <c r="G994" t="s">
        <v>65</v>
      </c>
      <c r="H994">
        <v>6059</v>
      </c>
      <c r="I994" t="b">
        <v>0</v>
      </c>
      <c r="J994" t="b">
        <v>0</v>
      </c>
      <c r="K994">
        <f>VLOOKUP(H994,county_brewery_ml!A$2:N$1285,13,FALSE)</f>
        <v>1</v>
      </c>
      <c r="L994">
        <f>VLOOKUP(H994,county_brewery_ml!A$2:N$1285,14,FALSE)</f>
        <v>0</v>
      </c>
    </row>
    <row r="995" spans="1:12" x14ac:dyDescent="0.35">
      <c r="A995">
        <v>993</v>
      </c>
      <c r="B995" t="s">
        <v>1437</v>
      </c>
      <c r="C995" t="s">
        <v>61</v>
      </c>
      <c r="D995">
        <v>33.993067699999997</v>
      </c>
      <c r="E995">
        <v>-117.9686755</v>
      </c>
      <c r="F995" t="s">
        <v>83</v>
      </c>
      <c r="G995" t="s">
        <v>65</v>
      </c>
      <c r="H995">
        <v>6037</v>
      </c>
      <c r="I995" t="b">
        <v>0</v>
      </c>
      <c r="J995" t="b">
        <v>0</v>
      </c>
      <c r="K995">
        <f>VLOOKUP(H995,county_brewery_ml!A$2:N$1285,13,FALSE)</f>
        <v>1</v>
      </c>
      <c r="L995">
        <f>VLOOKUP(H995,county_brewery_ml!A$2:N$1285,14,FALSE)</f>
        <v>1</v>
      </c>
    </row>
    <row r="996" spans="1:12" x14ac:dyDescent="0.35">
      <c r="A996">
        <v>994</v>
      </c>
      <c r="B996" t="s">
        <v>1438</v>
      </c>
      <c r="C996" t="s">
        <v>37</v>
      </c>
      <c r="D996">
        <v>37.333171200000002</v>
      </c>
      <c r="E996">
        <v>-121.8541694</v>
      </c>
      <c r="F996" t="s">
        <v>88</v>
      </c>
      <c r="G996" t="s">
        <v>65</v>
      </c>
      <c r="H996">
        <v>6085</v>
      </c>
      <c r="I996" t="b">
        <v>0</v>
      </c>
      <c r="J996" t="b">
        <v>0</v>
      </c>
      <c r="K996">
        <f>VLOOKUP(H996,county_brewery_ml!A$2:N$1285,13,FALSE)</f>
        <v>1</v>
      </c>
      <c r="L996">
        <f>VLOOKUP(H996,county_brewery_ml!A$2:N$1285,14,FALSE)</f>
        <v>1</v>
      </c>
    </row>
    <row r="997" spans="1:12" x14ac:dyDescent="0.35">
      <c r="A997">
        <v>995</v>
      </c>
      <c r="B997" t="s">
        <v>1439</v>
      </c>
      <c r="C997" t="s">
        <v>22</v>
      </c>
      <c r="D997">
        <v>34.159644</v>
      </c>
      <c r="E997">
        <v>-118.3018112</v>
      </c>
      <c r="F997" t="s">
        <v>83</v>
      </c>
      <c r="G997" t="s">
        <v>65</v>
      </c>
      <c r="H997">
        <v>6037</v>
      </c>
      <c r="I997" t="b">
        <v>0</v>
      </c>
      <c r="J997" t="b">
        <v>0</v>
      </c>
      <c r="K997">
        <f>VLOOKUP(H997,county_brewery_ml!A$2:N$1285,13,FALSE)</f>
        <v>1</v>
      </c>
      <c r="L997">
        <f>VLOOKUP(H997,county_brewery_ml!A$2:N$1285,14,FALSE)</f>
        <v>1</v>
      </c>
    </row>
    <row r="998" spans="1:12" x14ac:dyDescent="0.35">
      <c r="A998">
        <v>996</v>
      </c>
      <c r="B998" t="s">
        <v>1440</v>
      </c>
      <c r="C998" t="s">
        <v>22</v>
      </c>
      <c r="D998">
        <v>39.83081138</v>
      </c>
      <c r="E998">
        <v>-121.8468316</v>
      </c>
      <c r="F998" t="s">
        <v>1441</v>
      </c>
      <c r="G998" t="s">
        <v>65</v>
      </c>
      <c r="H998">
        <v>6007</v>
      </c>
      <c r="I998" t="b">
        <v>0</v>
      </c>
      <c r="J998" t="b">
        <v>0</v>
      </c>
      <c r="K998">
        <f>VLOOKUP(H998,county_brewery_ml!A$2:N$1285,13,FALSE)</f>
        <v>1</v>
      </c>
      <c r="L998">
        <f>VLOOKUP(H998,county_brewery_ml!A$2:N$1285,14,FALSE)</f>
        <v>1</v>
      </c>
    </row>
    <row r="999" spans="1:12" x14ac:dyDescent="0.35">
      <c r="A999">
        <v>997</v>
      </c>
      <c r="B999" t="s">
        <v>1442</v>
      </c>
      <c r="C999" t="s">
        <v>111</v>
      </c>
      <c r="D999">
        <v>38.080863129999997</v>
      </c>
      <c r="E999">
        <v>-122.1275637</v>
      </c>
      <c r="F999" t="s">
        <v>138</v>
      </c>
      <c r="G999" t="s">
        <v>65</v>
      </c>
      <c r="H999">
        <v>6095</v>
      </c>
      <c r="I999" t="b">
        <v>0</v>
      </c>
      <c r="J999" t="b">
        <v>0</v>
      </c>
      <c r="K999">
        <f>VLOOKUP(H999,county_brewery_ml!A$2:N$1285,13,FALSE)</f>
        <v>0</v>
      </c>
      <c r="L999">
        <f>VLOOKUP(H999,county_brewery_ml!A$2:N$1285,14,FALSE)</f>
        <v>0</v>
      </c>
    </row>
    <row r="1000" spans="1:12" x14ac:dyDescent="0.35">
      <c r="A1000">
        <v>998</v>
      </c>
      <c r="B1000" t="s">
        <v>1443</v>
      </c>
      <c r="C1000" t="s">
        <v>22</v>
      </c>
      <c r="D1000">
        <v>33.85793692</v>
      </c>
      <c r="E1000">
        <v>-117.84187590000001</v>
      </c>
      <c r="F1000" t="s">
        <v>73</v>
      </c>
      <c r="G1000" t="s">
        <v>65</v>
      </c>
      <c r="H1000">
        <v>6059</v>
      </c>
      <c r="I1000" t="b">
        <v>0</v>
      </c>
      <c r="J1000" t="b">
        <v>0</v>
      </c>
      <c r="K1000">
        <f>VLOOKUP(H1000,county_brewery_ml!A$2:N$1285,13,FALSE)</f>
        <v>1</v>
      </c>
      <c r="L1000">
        <f>VLOOKUP(H1000,county_brewery_ml!A$2:N$1285,14,FALSE)</f>
        <v>0</v>
      </c>
    </row>
    <row r="1001" spans="1:12" x14ac:dyDescent="0.35">
      <c r="A1001">
        <v>999</v>
      </c>
      <c r="B1001" t="s">
        <v>1444</v>
      </c>
      <c r="C1001" t="s">
        <v>40</v>
      </c>
      <c r="D1001">
        <v>37.677028399999998</v>
      </c>
      <c r="E1001">
        <v>-122.0768666</v>
      </c>
      <c r="F1001" t="s">
        <v>69</v>
      </c>
      <c r="G1001" t="s">
        <v>65</v>
      </c>
      <c r="H1001">
        <v>6001</v>
      </c>
      <c r="I1001" t="b">
        <v>0</v>
      </c>
      <c r="J1001" t="b">
        <v>0</v>
      </c>
      <c r="K1001">
        <f>VLOOKUP(H1001,county_brewery_ml!A$2:N$1285,13,FALSE)</f>
        <v>1</v>
      </c>
      <c r="L1001">
        <f>VLOOKUP(H1001,county_brewery_ml!A$2:N$1285,14,FALSE)</f>
        <v>1</v>
      </c>
    </row>
    <row r="1002" spans="1:12" x14ac:dyDescent="0.35">
      <c r="A1002">
        <v>1000</v>
      </c>
      <c r="B1002" t="s">
        <v>1445</v>
      </c>
      <c r="C1002" t="s">
        <v>61</v>
      </c>
      <c r="D1002">
        <v>33.8036545</v>
      </c>
      <c r="E1002">
        <v>-118.31950139999999</v>
      </c>
      <c r="F1002" t="s">
        <v>83</v>
      </c>
      <c r="G1002" t="s">
        <v>65</v>
      </c>
      <c r="H1002">
        <v>6037</v>
      </c>
      <c r="I1002" t="b">
        <v>0</v>
      </c>
      <c r="J1002" t="b">
        <v>0</v>
      </c>
      <c r="K1002">
        <f>VLOOKUP(H1002,county_brewery_ml!A$2:N$1285,13,FALSE)</f>
        <v>1</v>
      </c>
      <c r="L1002">
        <f>VLOOKUP(H1002,county_brewery_ml!A$2:N$1285,14,FALSE)</f>
        <v>1</v>
      </c>
    </row>
    <row r="1003" spans="1:12" x14ac:dyDescent="0.35">
      <c r="A1003">
        <v>1001</v>
      </c>
      <c r="B1003" t="s">
        <v>1446</v>
      </c>
      <c r="C1003" t="s">
        <v>22</v>
      </c>
      <c r="D1003">
        <v>32.812012869999997</v>
      </c>
      <c r="E1003">
        <v>-116.97178359999999</v>
      </c>
      <c r="F1003" t="s">
        <v>67</v>
      </c>
      <c r="G1003" t="s">
        <v>65</v>
      </c>
      <c r="H1003">
        <v>6073</v>
      </c>
      <c r="I1003" t="b">
        <v>0</v>
      </c>
      <c r="J1003" t="b">
        <v>0</v>
      </c>
      <c r="K1003">
        <f>VLOOKUP(H1003,county_brewery_ml!A$2:N$1285,13,FALSE)</f>
        <v>1</v>
      </c>
      <c r="L1003">
        <f>VLOOKUP(H1003,county_brewery_ml!A$2:N$1285,14,FALSE)</f>
        <v>1</v>
      </c>
    </row>
    <row r="1004" spans="1:12" x14ac:dyDescent="0.35">
      <c r="A1004">
        <v>1002</v>
      </c>
      <c r="B1004" t="s">
        <v>1447</v>
      </c>
      <c r="C1004" t="s">
        <v>61</v>
      </c>
      <c r="D1004">
        <v>38.3845125</v>
      </c>
      <c r="E1004">
        <v>-122.83325019999999</v>
      </c>
      <c r="F1004" t="s">
        <v>75</v>
      </c>
      <c r="G1004" t="s">
        <v>65</v>
      </c>
      <c r="H1004">
        <v>6097</v>
      </c>
      <c r="I1004" t="b">
        <v>0</v>
      </c>
      <c r="J1004" t="b">
        <v>0</v>
      </c>
      <c r="K1004">
        <f>VLOOKUP(H1004,county_brewery_ml!A$2:N$1285,13,FALSE)</f>
        <v>1</v>
      </c>
      <c r="L1004">
        <f>VLOOKUP(H1004,county_brewery_ml!A$2:N$1285,14,FALSE)</f>
        <v>1</v>
      </c>
    </row>
    <row r="1005" spans="1:12" x14ac:dyDescent="0.35">
      <c r="A1005">
        <v>1003</v>
      </c>
      <c r="B1005" t="s">
        <v>1448</v>
      </c>
      <c r="C1005" t="s">
        <v>37</v>
      </c>
      <c r="D1005">
        <v>32.905002000000003</v>
      </c>
      <c r="E1005">
        <v>-117.21464880000001</v>
      </c>
      <c r="F1005" t="s">
        <v>67</v>
      </c>
      <c r="G1005" t="s">
        <v>65</v>
      </c>
      <c r="H1005">
        <v>6073</v>
      </c>
      <c r="I1005" t="b">
        <v>0</v>
      </c>
      <c r="J1005" t="b">
        <v>0</v>
      </c>
      <c r="K1005">
        <f>VLOOKUP(H1005,county_brewery_ml!A$2:N$1285,13,FALSE)</f>
        <v>1</v>
      </c>
      <c r="L1005">
        <f>VLOOKUP(H1005,county_brewery_ml!A$2:N$1285,14,FALSE)</f>
        <v>1</v>
      </c>
    </row>
    <row r="1006" spans="1:12" x14ac:dyDescent="0.35">
      <c r="A1006">
        <v>1004</v>
      </c>
      <c r="B1006" t="s">
        <v>1449</v>
      </c>
      <c r="C1006" t="s">
        <v>22</v>
      </c>
      <c r="D1006">
        <v>37.287074799999999</v>
      </c>
      <c r="E1006">
        <v>-121.93327429999999</v>
      </c>
      <c r="F1006" t="s">
        <v>88</v>
      </c>
      <c r="G1006" t="s">
        <v>65</v>
      </c>
      <c r="H1006">
        <v>6085</v>
      </c>
      <c r="I1006" t="b">
        <v>0</v>
      </c>
      <c r="J1006" t="b">
        <v>0</v>
      </c>
      <c r="K1006">
        <f>VLOOKUP(H1006,county_brewery_ml!A$2:N$1285,13,FALSE)</f>
        <v>1</v>
      </c>
      <c r="L1006">
        <f>VLOOKUP(H1006,county_brewery_ml!A$2:N$1285,14,FALSE)</f>
        <v>1</v>
      </c>
    </row>
    <row r="1007" spans="1:12" x14ac:dyDescent="0.35">
      <c r="A1007">
        <v>1005</v>
      </c>
      <c r="B1007" t="s">
        <v>1450</v>
      </c>
      <c r="C1007" t="s">
        <v>61</v>
      </c>
      <c r="D1007">
        <v>34.192912</v>
      </c>
      <c r="E1007">
        <v>-118.2462486</v>
      </c>
      <c r="F1007" t="s">
        <v>83</v>
      </c>
      <c r="G1007" t="s">
        <v>65</v>
      </c>
      <c r="H1007">
        <v>6037</v>
      </c>
      <c r="I1007" t="b">
        <v>0</v>
      </c>
      <c r="J1007" t="b">
        <v>0</v>
      </c>
      <c r="K1007">
        <f>VLOOKUP(H1007,county_brewery_ml!A$2:N$1285,13,FALSE)</f>
        <v>1</v>
      </c>
      <c r="L1007">
        <f>VLOOKUP(H1007,county_brewery_ml!A$2:N$1285,14,FALSE)</f>
        <v>1</v>
      </c>
    </row>
    <row r="1008" spans="1:12" x14ac:dyDescent="0.35">
      <c r="A1008">
        <v>1006</v>
      </c>
      <c r="B1008" t="s">
        <v>1451</v>
      </c>
      <c r="C1008" t="s">
        <v>22</v>
      </c>
      <c r="D1008">
        <v>33.343498699999998</v>
      </c>
      <c r="E1008">
        <v>-118.32563450000001</v>
      </c>
      <c r="F1008" t="s">
        <v>83</v>
      </c>
      <c r="G1008" t="s">
        <v>65</v>
      </c>
      <c r="H1008">
        <v>6037</v>
      </c>
      <c r="I1008" t="b">
        <v>0</v>
      </c>
      <c r="J1008" t="b">
        <v>0</v>
      </c>
      <c r="K1008">
        <f>VLOOKUP(H1008,county_brewery_ml!A$2:N$1285,13,FALSE)</f>
        <v>1</v>
      </c>
      <c r="L1008">
        <f>VLOOKUP(H1008,county_brewery_ml!A$2:N$1285,14,FALSE)</f>
        <v>1</v>
      </c>
    </row>
    <row r="1009" spans="1:12" x14ac:dyDescent="0.35">
      <c r="A1009">
        <v>1007</v>
      </c>
      <c r="B1009" t="s">
        <v>1452</v>
      </c>
      <c r="C1009" t="s">
        <v>37</v>
      </c>
      <c r="D1009">
        <v>35.447110219999999</v>
      </c>
      <c r="E1009">
        <v>-120.9021884</v>
      </c>
      <c r="F1009" t="s">
        <v>64</v>
      </c>
      <c r="G1009" t="s">
        <v>65</v>
      </c>
      <c r="H1009">
        <v>6079</v>
      </c>
      <c r="I1009" t="b">
        <v>0</v>
      </c>
      <c r="J1009" t="b">
        <v>0</v>
      </c>
      <c r="K1009">
        <f>VLOOKUP(H1009,county_brewery_ml!A$2:N$1285,13,FALSE)</f>
        <v>1</v>
      </c>
      <c r="L1009">
        <f>VLOOKUP(H1009,county_brewery_ml!A$2:N$1285,14,FALSE)</f>
        <v>1</v>
      </c>
    </row>
    <row r="1010" spans="1:12" x14ac:dyDescent="0.35">
      <c r="A1010">
        <v>1008</v>
      </c>
      <c r="B1010" t="s">
        <v>1453</v>
      </c>
      <c r="C1010" t="s">
        <v>61</v>
      </c>
      <c r="D1010">
        <v>33.594875799999997</v>
      </c>
      <c r="E1010">
        <v>-117.68820669999999</v>
      </c>
      <c r="F1010" t="s">
        <v>73</v>
      </c>
      <c r="G1010" t="s">
        <v>65</v>
      </c>
      <c r="H1010">
        <v>6059</v>
      </c>
      <c r="I1010" t="b">
        <v>0</v>
      </c>
      <c r="J1010" t="b">
        <v>0</v>
      </c>
      <c r="K1010">
        <f>VLOOKUP(H1010,county_brewery_ml!A$2:N$1285,13,FALSE)</f>
        <v>1</v>
      </c>
      <c r="L1010">
        <f>VLOOKUP(H1010,county_brewery_ml!A$2:N$1285,14,FALSE)</f>
        <v>0</v>
      </c>
    </row>
    <row r="1011" spans="1:12" x14ac:dyDescent="0.35">
      <c r="A1011">
        <v>1009</v>
      </c>
      <c r="B1011" t="s">
        <v>1454</v>
      </c>
      <c r="C1011" t="s">
        <v>40</v>
      </c>
      <c r="D1011">
        <v>40.176757569999999</v>
      </c>
      <c r="E1011">
        <v>-122.2344167</v>
      </c>
      <c r="F1011" t="s">
        <v>1455</v>
      </c>
      <c r="G1011" t="s">
        <v>65</v>
      </c>
      <c r="H1011">
        <v>6103</v>
      </c>
      <c r="I1011" t="b">
        <v>0</v>
      </c>
      <c r="J1011" t="b">
        <v>0</v>
      </c>
      <c r="K1011">
        <f>VLOOKUP(H1011,county_brewery_ml!A$2:N$1285,13,FALSE)</f>
        <v>0</v>
      </c>
      <c r="L1011">
        <f>VLOOKUP(H1011,county_brewery_ml!A$2:N$1285,14,FALSE)</f>
        <v>0</v>
      </c>
    </row>
    <row r="1012" spans="1:12" x14ac:dyDescent="0.35">
      <c r="A1012">
        <v>1010</v>
      </c>
      <c r="B1012" t="s">
        <v>1456</v>
      </c>
      <c r="C1012" t="s">
        <v>22</v>
      </c>
      <c r="D1012">
        <v>37.777158900000003</v>
      </c>
      <c r="E1012">
        <v>-122.4106996</v>
      </c>
      <c r="F1012" t="s">
        <v>79</v>
      </c>
      <c r="G1012" t="s">
        <v>65</v>
      </c>
      <c r="H1012">
        <v>6075</v>
      </c>
      <c r="I1012" t="b">
        <v>0</v>
      </c>
      <c r="J1012" t="b">
        <v>1</v>
      </c>
      <c r="K1012">
        <f>VLOOKUP(H1012,county_brewery_ml!A$2:N$1285,13,FALSE)</f>
        <v>1</v>
      </c>
      <c r="L1012">
        <f>VLOOKUP(H1012,county_brewery_ml!A$2:N$1285,14,FALSE)</f>
        <v>1</v>
      </c>
    </row>
    <row r="1013" spans="1:12" x14ac:dyDescent="0.35">
      <c r="A1013">
        <v>1011</v>
      </c>
      <c r="B1013" t="s">
        <v>1457</v>
      </c>
      <c r="C1013" t="s">
        <v>40</v>
      </c>
      <c r="D1013">
        <v>35.265172499999998</v>
      </c>
      <c r="E1013">
        <v>-120.6709908</v>
      </c>
      <c r="F1013" t="s">
        <v>64</v>
      </c>
      <c r="G1013" t="s">
        <v>65</v>
      </c>
      <c r="H1013">
        <v>6079</v>
      </c>
      <c r="I1013" t="b">
        <v>0</v>
      </c>
      <c r="J1013" t="b">
        <v>0</v>
      </c>
      <c r="K1013">
        <f>VLOOKUP(H1013,county_brewery_ml!A$2:N$1285,13,FALSE)</f>
        <v>1</v>
      </c>
      <c r="L1013">
        <f>VLOOKUP(H1013,county_brewery_ml!A$2:N$1285,14,FALSE)</f>
        <v>1</v>
      </c>
    </row>
    <row r="1014" spans="1:12" x14ac:dyDescent="0.35">
      <c r="A1014">
        <v>1012</v>
      </c>
      <c r="B1014" t="s">
        <v>1458</v>
      </c>
      <c r="C1014" t="s">
        <v>61</v>
      </c>
      <c r="D1014">
        <v>34.147645199999999</v>
      </c>
      <c r="E1014">
        <v>-118.1444779</v>
      </c>
      <c r="F1014" t="s">
        <v>83</v>
      </c>
      <c r="G1014" t="s">
        <v>65</v>
      </c>
      <c r="H1014">
        <v>6037</v>
      </c>
      <c r="I1014" t="b">
        <v>0</v>
      </c>
      <c r="J1014" t="b">
        <v>0</v>
      </c>
      <c r="K1014">
        <f>VLOOKUP(H1014,county_brewery_ml!A$2:N$1285,13,FALSE)</f>
        <v>1</v>
      </c>
      <c r="L1014">
        <f>VLOOKUP(H1014,county_brewery_ml!A$2:N$1285,14,FALSE)</f>
        <v>1</v>
      </c>
    </row>
    <row r="1015" spans="1:12" x14ac:dyDescent="0.35">
      <c r="A1015">
        <v>1013</v>
      </c>
      <c r="B1015" t="s">
        <v>1459</v>
      </c>
      <c r="C1015" t="s">
        <v>22</v>
      </c>
      <c r="D1015">
        <v>37.954391960000002</v>
      </c>
      <c r="E1015">
        <v>-121.2874106</v>
      </c>
      <c r="F1015" t="s">
        <v>112</v>
      </c>
      <c r="G1015" t="s">
        <v>65</v>
      </c>
      <c r="H1015">
        <v>6077</v>
      </c>
      <c r="I1015" t="b">
        <v>0</v>
      </c>
      <c r="J1015" t="b">
        <v>0</v>
      </c>
      <c r="K1015">
        <f>VLOOKUP(H1015,county_brewery_ml!A$2:N$1285,13,FALSE)</f>
        <v>0</v>
      </c>
      <c r="L1015">
        <f>VLOOKUP(H1015,county_brewery_ml!A$2:N$1285,14,FALSE)</f>
        <v>0</v>
      </c>
    </row>
    <row r="1016" spans="1:12" x14ac:dyDescent="0.35">
      <c r="A1016">
        <v>1014</v>
      </c>
      <c r="B1016" t="s">
        <v>1460</v>
      </c>
      <c r="C1016" t="s">
        <v>22</v>
      </c>
      <c r="D1016">
        <v>33.788493000000003</v>
      </c>
      <c r="E1016">
        <v>-117.856454</v>
      </c>
      <c r="F1016" t="s">
        <v>73</v>
      </c>
      <c r="G1016" t="s">
        <v>65</v>
      </c>
      <c r="H1016">
        <v>6059</v>
      </c>
      <c r="I1016" t="b">
        <v>0</v>
      </c>
      <c r="J1016" t="b">
        <v>0</v>
      </c>
      <c r="K1016">
        <f>VLOOKUP(H1016,county_brewery_ml!A$2:N$1285,13,FALSE)</f>
        <v>1</v>
      </c>
      <c r="L1016">
        <f>VLOOKUP(H1016,county_brewery_ml!A$2:N$1285,14,FALSE)</f>
        <v>0</v>
      </c>
    </row>
    <row r="1017" spans="1:12" x14ac:dyDescent="0.35">
      <c r="A1017">
        <v>1015</v>
      </c>
      <c r="B1017" t="s">
        <v>1461</v>
      </c>
      <c r="C1017" t="s">
        <v>37</v>
      </c>
      <c r="D1017">
        <v>38.249358100000002</v>
      </c>
      <c r="E1017">
        <v>-122.0399663</v>
      </c>
      <c r="F1017" t="s">
        <v>138</v>
      </c>
      <c r="G1017" t="s">
        <v>65</v>
      </c>
      <c r="H1017">
        <v>6095</v>
      </c>
      <c r="I1017" t="b">
        <v>0</v>
      </c>
      <c r="J1017" t="b">
        <v>0</v>
      </c>
      <c r="K1017">
        <f>VLOOKUP(H1017,county_brewery_ml!A$2:N$1285,13,FALSE)</f>
        <v>0</v>
      </c>
      <c r="L1017">
        <f>VLOOKUP(H1017,county_brewery_ml!A$2:N$1285,14,FALSE)</f>
        <v>0</v>
      </c>
    </row>
    <row r="1018" spans="1:12" x14ac:dyDescent="0.35">
      <c r="A1018">
        <v>1016</v>
      </c>
      <c r="B1018" t="s">
        <v>1462</v>
      </c>
      <c r="C1018" t="s">
        <v>40</v>
      </c>
      <c r="D1018">
        <v>33.027735</v>
      </c>
      <c r="E1018">
        <v>-116.889329</v>
      </c>
      <c r="F1018" t="s">
        <v>67</v>
      </c>
      <c r="G1018" t="s">
        <v>65</v>
      </c>
      <c r="H1018">
        <v>6073</v>
      </c>
      <c r="I1018" t="b">
        <v>0</v>
      </c>
      <c r="J1018" t="b">
        <v>0</v>
      </c>
      <c r="K1018">
        <f>VLOOKUP(H1018,county_brewery_ml!A$2:N$1285,13,FALSE)</f>
        <v>1</v>
      </c>
      <c r="L1018">
        <f>VLOOKUP(H1018,county_brewery_ml!A$2:N$1285,14,FALSE)</f>
        <v>1</v>
      </c>
    </row>
    <row r="1019" spans="1:12" x14ac:dyDescent="0.35">
      <c r="A1019">
        <v>1017</v>
      </c>
      <c r="B1019" t="s">
        <v>1463</v>
      </c>
      <c r="C1019" t="s">
        <v>22</v>
      </c>
      <c r="D1019">
        <v>32.825436580000002</v>
      </c>
      <c r="E1019">
        <v>-117.1603199</v>
      </c>
      <c r="F1019" t="s">
        <v>67</v>
      </c>
      <c r="G1019" t="s">
        <v>65</v>
      </c>
      <c r="H1019">
        <v>6073</v>
      </c>
      <c r="I1019" t="b">
        <v>0</v>
      </c>
      <c r="J1019" t="b">
        <v>0</v>
      </c>
      <c r="K1019">
        <f>VLOOKUP(H1019,county_brewery_ml!A$2:N$1285,13,FALSE)</f>
        <v>1</v>
      </c>
      <c r="L1019">
        <f>VLOOKUP(H1019,county_brewery_ml!A$2:N$1285,14,FALSE)</f>
        <v>1</v>
      </c>
    </row>
    <row r="1020" spans="1:12" x14ac:dyDescent="0.35">
      <c r="A1020">
        <v>1018</v>
      </c>
      <c r="B1020" t="s">
        <v>1464</v>
      </c>
      <c r="C1020" t="s">
        <v>22</v>
      </c>
      <c r="D1020">
        <v>33.716286150000002</v>
      </c>
      <c r="E1020">
        <v>-117.8517544</v>
      </c>
      <c r="F1020" t="s">
        <v>73</v>
      </c>
      <c r="G1020" t="s">
        <v>65</v>
      </c>
      <c r="H1020">
        <v>6059</v>
      </c>
      <c r="I1020" t="b">
        <v>0</v>
      </c>
      <c r="J1020" t="b">
        <v>0</v>
      </c>
      <c r="K1020">
        <f>VLOOKUP(H1020,county_brewery_ml!A$2:N$1285,13,FALSE)</f>
        <v>1</v>
      </c>
      <c r="L1020">
        <f>VLOOKUP(H1020,county_brewery_ml!A$2:N$1285,14,FALSE)</f>
        <v>0</v>
      </c>
    </row>
    <row r="1021" spans="1:12" x14ac:dyDescent="0.35">
      <c r="A1021">
        <v>1019</v>
      </c>
      <c r="B1021" t="s">
        <v>1465</v>
      </c>
      <c r="C1021" t="s">
        <v>22</v>
      </c>
      <c r="D1021">
        <v>32.803820999999999</v>
      </c>
      <c r="E1021">
        <v>-117.0852186</v>
      </c>
      <c r="F1021" t="s">
        <v>67</v>
      </c>
      <c r="G1021" t="s">
        <v>65</v>
      </c>
      <c r="H1021">
        <v>6073</v>
      </c>
      <c r="I1021" t="b">
        <v>0</v>
      </c>
      <c r="J1021" t="b">
        <v>0</v>
      </c>
      <c r="K1021">
        <f>VLOOKUP(H1021,county_brewery_ml!A$2:N$1285,13,FALSE)</f>
        <v>1</v>
      </c>
      <c r="L1021">
        <f>VLOOKUP(H1021,county_brewery_ml!A$2:N$1285,14,FALSE)</f>
        <v>1</v>
      </c>
    </row>
    <row r="1022" spans="1:12" x14ac:dyDescent="0.35">
      <c r="A1022">
        <v>1020</v>
      </c>
      <c r="B1022" t="s">
        <v>1466</v>
      </c>
      <c r="C1022" t="s">
        <v>22</v>
      </c>
      <c r="D1022">
        <v>34.248407550000003</v>
      </c>
      <c r="E1022">
        <v>-118.47829609999999</v>
      </c>
      <c r="F1022" t="s">
        <v>83</v>
      </c>
      <c r="G1022" t="s">
        <v>65</v>
      </c>
      <c r="H1022">
        <v>6037</v>
      </c>
      <c r="I1022" t="b">
        <v>0</v>
      </c>
      <c r="J1022" t="b">
        <v>0</v>
      </c>
      <c r="K1022">
        <f>VLOOKUP(H1022,county_brewery_ml!A$2:N$1285,13,FALSE)</f>
        <v>1</v>
      </c>
      <c r="L1022">
        <f>VLOOKUP(H1022,county_brewery_ml!A$2:N$1285,14,FALSE)</f>
        <v>1</v>
      </c>
    </row>
    <row r="1023" spans="1:12" x14ac:dyDescent="0.35">
      <c r="A1023">
        <v>1021</v>
      </c>
      <c r="B1023" t="s">
        <v>1467</v>
      </c>
      <c r="C1023" t="s">
        <v>22</v>
      </c>
      <c r="D1023">
        <v>34.110825079999998</v>
      </c>
      <c r="E1023">
        <v>-117.907825</v>
      </c>
      <c r="F1023" t="s">
        <v>83</v>
      </c>
      <c r="G1023" t="s">
        <v>65</v>
      </c>
      <c r="H1023">
        <v>6037</v>
      </c>
      <c r="I1023" t="b">
        <v>0</v>
      </c>
      <c r="J1023" t="b">
        <v>0</v>
      </c>
      <c r="K1023">
        <f>VLOOKUP(H1023,county_brewery_ml!A$2:N$1285,13,FALSE)</f>
        <v>1</v>
      </c>
      <c r="L1023">
        <f>VLOOKUP(H1023,county_brewery_ml!A$2:N$1285,14,FALSE)</f>
        <v>1</v>
      </c>
    </row>
    <row r="1024" spans="1:12" x14ac:dyDescent="0.35">
      <c r="A1024">
        <v>1022</v>
      </c>
      <c r="B1024" t="s">
        <v>1468</v>
      </c>
      <c r="C1024" t="s">
        <v>22</v>
      </c>
      <c r="D1024">
        <v>38.475341800000002</v>
      </c>
      <c r="E1024">
        <v>-122.735373</v>
      </c>
      <c r="F1024" t="s">
        <v>75</v>
      </c>
      <c r="G1024" t="s">
        <v>65</v>
      </c>
      <c r="H1024">
        <v>6097</v>
      </c>
      <c r="I1024" t="b">
        <v>0</v>
      </c>
      <c r="J1024" t="b">
        <v>0</v>
      </c>
      <c r="K1024">
        <f>VLOOKUP(H1024,county_brewery_ml!A$2:N$1285,13,FALSE)</f>
        <v>1</v>
      </c>
      <c r="L1024">
        <f>VLOOKUP(H1024,county_brewery_ml!A$2:N$1285,14,FALSE)</f>
        <v>1</v>
      </c>
    </row>
    <row r="1025" spans="1:12" x14ac:dyDescent="0.35">
      <c r="A1025">
        <v>1023</v>
      </c>
      <c r="B1025" t="s">
        <v>1469</v>
      </c>
      <c r="C1025" t="s">
        <v>22</v>
      </c>
      <c r="D1025">
        <v>32.991543999999998</v>
      </c>
      <c r="E1025">
        <v>-117.270777</v>
      </c>
      <c r="F1025" t="s">
        <v>67</v>
      </c>
      <c r="G1025" t="s">
        <v>65</v>
      </c>
      <c r="H1025">
        <v>6073</v>
      </c>
      <c r="I1025" t="b">
        <v>0</v>
      </c>
      <c r="J1025" t="b">
        <v>0</v>
      </c>
      <c r="K1025">
        <f>VLOOKUP(H1025,county_brewery_ml!A$2:N$1285,13,FALSE)</f>
        <v>1</v>
      </c>
      <c r="L1025">
        <f>VLOOKUP(H1025,county_brewery_ml!A$2:N$1285,14,FALSE)</f>
        <v>1</v>
      </c>
    </row>
    <row r="1026" spans="1:12" x14ac:dyDescent="0.35">
      <c r="A1026">
        <v>1024</v>
      </c>
      <c r="B1026" t="s">
        <v>1470</v>
      </c>
      <c r="C1026" t="s">
        <v>40</v>
      </c>
      <c r="D1026">
        <v>37.821006400000002</v>
      </c>
      <c r="E1026">
        <v>-122.0001336</v>
      </c>
      <c r="F1026" t="s">
        <v>1337</v>
      </c>
      <c r="G1026" t="s">
        <v>65</v>
      </c>
      <c r="H1026">
        <v>6013</v>
      </c>
      <c r="I1026" t="b">
        <v>0</v>
      </c>
      <c r="J1026" t="b">
        <v>0</v>
      </c>
      <c r="K1026">
        <f>VLOOKUP(H1026,county_brewery_ml!A$2:N$1285,13,FALSE)</f>
        <v>1</v>
      </c>
      <c r="L1026">
        <f>VLOOKUP(H1026,county_brewery_ml!A$2:N$1285,14,FALSE)</f>
        <v>0</v>
      </c>
    </row>
    <row r="1027" spans="1:12" x14ac:dyDescent="0.35">
      <c r="A1027">
        <v>1025</v>
      </c>
      <c r="B1027" t="s">
        <v>1471</v>
      </c>
      <c r="C1027" t="s">
        <v>22</v>
      </c>
      <c r="D1027">
        <v>38.018221599999997</v>
      </c>
      <c r="E1027">
        <v>-122.1369045</v>
      </c>
      <c r="F1027" t="s">
        <v>1337</v>
      </c>
      <c r="G1027" t="s">
        <v>65</v>
      </c>
      <c r="H1027">
        <v>6013</v>
      </c>
      <c r="I1027" t="b">
        <v>0</v>
      </c>
      <c r="J1027" t="b">
        <v>0</v>
      </c>
      <c r="K1027">
        <f>VLOOKUP(H1027,county_brewery_ml!A$2:N$1285,13,FALSE)</f>
        <v>1</v>
      </c>
      <c r="L1027">
        <f>VLOOKUP(H1027,county_brewery_ml!A$2:N$1285,14,FALSE)</f>
        <v>0</v>
      </c>
    </row>
    <row r="1028" spans="1:12" x14ac:dyDescent="0.35">
      <c r="A1028">
        <v>1026</v>
      </c>
      <c r="B1028" t="s">
        <v>1472</v>
      </c>
      <c r="C1028" t="s">
        <v>22</v>
      </c>
      <c r="D1028">
        <v>33.894633499999998</v>
      </c>
      <c r="E1028">
        <v>-117.4879622</v>
      </c>
      <c r="F1028" t="s">
        <v>544</v>
      </c>
      <c r="G1028" t="s">
        <v>65</v>
      </c>
      <c r="H1028">
        <v>6065</v>
      </c>
      <c r="I1028" t="b">
        <v>0</v>
      </c>
      <c r="J1028" t="b">
        <v>0</v>
      </c>
      <c r="K1028">
        <f>VLOOKUP(H1028,county_brewery_ml!A$2:N$1285,13,FALSE)</f>
        <v>0</v>
      </c>
      <c r="L1028">
        <f>VLOOKUP(H1028,county_brewery_ml!A$2:N$1285,14,FALSE)</f>
        <v>0</v>
      </c>
    </row>
    <row r="1029" spans="1:12" x14ac:dyDescent="0.35">
      <c r="A1029">
        <v>1027</v>
      </c>
      <c r="B1029" t="s">
        <v>1473</v>
      </c>
      <c r="C1029" t="s">
        <v>40</v>
      </c>
      <c r="D1029">
        <v>34.456926019999997</v>
      </c>
      <c r="E1029">
        <v>-117.2948097</v>
      </c>
      <c r="F1029" t="s">
        <v>101</v>
      </c>
      <c r="G1029" t="s">
        <v>65</v>
      </c>
      <c r="H1029">
        <v>6071</v>
      </c>
      <c r="I1029" t="b">
        <v>0</v>
      </c>
      <c r="J1029" t="b">
        <v>0</v>
      </c>
      <c r="K1029">
        <f>VLOOKUP(H1029,county_brewery_ml!A$2:N$1285,13,FALSE)</f>
        <v>0</v>
      </c>
      <c r="L1029">
        <f>VLOOKUP(H1029,county_brewery_ml!A$2:N$1285,14,FALSE)</f>
        <v>0</v>
      </c>
    </row>
    <row r="1030" spans="1:12" x14ac:dyDescent="0.35">
      <c r="A1030">
        <v>1028</v>
      </c>
      <c r="B1030" t="s">
        <v>1474</v>
      </c>
      <c r="C1030" t="s">
        <v>22</v>
      </c>
      <c r="D1030">
        <v>38.58185916</v>
      </c>
      <c r="E1030">
        <v>-121.2607634</v>
      </c>
      <c r="F1030" t="s">
        <v>105</v>
      </c>
      <c r="G1030" t="s">
        <v>65</v>
      </c>
      <c r="H1030">
        <v>6067</v>
      </c>
      <c r="I1030" t="b">
        <v>0</v>
      </c>
      <c r="J1030" t="b">
        <v>0</v>
      </c>
      <c r="K1030">
        <f>VLOOKUP(H1030,county_brewery_ml!A$2:N$1285,13,FALSE)</f>
        <v>1</v>
      </c>
      <c r="L1030">
        <f>VLOOKUP(H1030,county_brewery_ml!A$2:N$1285,14,FALSE)</f>
        <v>1</v>
      </c>
    </row>
    <row r="1031" spans="1:12" x14ac:dyDescent="0.35">
      <c r="A1031">
        <v>1029</v>
      </c>
      <c r="B1031" t="s">
        <v>1475</v>
      </c>
      <c r="C1031" t="s">
        <v>37</v>
      </c>
      <c r="D1031">
        <v>34.106601699999999</v>
      </c>
      <c r="E1031">
        <v>-117.826752</v>
      </c>
      <c r="F1031" t="s">
        <v>83</v>
      </c>
      <c r="G1031" t="s">
        <v>65</v>
      </c>
      <c r="H1031">
        <v>6037</v>
      </c>
      <c r="I1031" t="b">
        <v>0</v>
      </c>
      <c r="J1031" t="b">
        <v>0</v>
      </c>
      <c r="K1031">
        <f>VLOOKUP(H1031,county_brewery_ml!A$2:N$1285,13,FALSE)</f>
        <v>1</v>
      </c>
      <c r="L1031">
        <f>VLOOKUP(H1031,county_brewery_ml!A$2:N$1285,14,FALSE)</f>
        <v>1</v>
      </c>
    </row>
    <row r="1032" spans="1:12" x14ac:dyDescent="0.35">
      <c r="A1032">
        <v>1030</v>
      </c>
      <c r="B1032" t="s">
        <v>1476</v>
      </c>
      <c r="C1032" t="s">
        <v>22</v>
      </c>
      <c r="D1032">
        <v>37.722102560000003</v>
      </c>
      <c r="E1032">
        <v>-122.1914202</v>
      </c>
      <c r="F1032" t="s">
        <v>69</v>
      </c>
      <c r="G1032" t="s">
        <v>65</v>
      </c>
      <c r="H1032">
        <v>6001</v>
      </c>
      <c r="I1032" t="b">
        <v>0</v>
      </c>
      <c r="J1032" t="b">
        <v>0</v>
      </c>
      <c r="K1032">
        <f>VLOOKUP(H1032,county_brewery_ml!A$2:N$1285,13,FALSE)</f>
        <v>1</v>
      </c>
      <c r="L1032">
        <f>VLOOKUP(H1032,county_brewery_ml!A$2:N$1285,14,FALSE)</f>
        <v>1</v>
      </c>
    </row>
    <row r="1033" spans="1:12" x14ac:dyDescent="0.35">
      <c r="A1033">
        <v>1031</v>
      </c>
      <c r="B1033" t="s">
        <v>1477</v>
      </c>
      <c r="C1033" t="s">
        <v>61</v>
      </c>
      <c r="D1033">
        <v>38.682001849999999</v>
      </c>
      <c r="E1033">
        <v>-120.98514419999999</v>
      </c>
      <c r="F1033" t="s">
        <v>146</v>
      </c>
      <c r="G1033" t="s">
        <v>65</v>
      </c>
      <c r="H1033">
        <v>6017</v>
      </c>
      <c r="I1033" t="b">
        <v>0</v>
      </c>
      <c r="J1033" t="b">
        <v>0</v>
      </c>
      <c r="K1033">
        <f>VLOOKUP(H1033,county_brewery_ml!A$2:N$1285,13,FALSE)</f>
        <v>1</v>
      </c>
      <c r="L1033">
        <f>VLOOKUP(H1033,county_brewery_ml!A$2:N$1285,14,FALSE)</f>
        <v>1</v>
      </c>
    </row>
    <row r="1034" spans="1:12" x14ac:dyDescent="0.35">
      <c r="A1034">
        <v>1032</v>
      </c>
      <c r="B1034" t="s">
        <v>1478</v>
      </c>
      <c r="C1034" t="s">
        <v>22</v>
      </c>
      <c r="D1034">
        <v>33.826202000000002</v>
      </c>
      <c r="E1034">
        <v>-116.401697</v>
      </c>
      <c r="F1034" t="s">
        <v>544</v>
      </c>
      <c r="G1034" t="s">
        <v>65</v>
      </c>
      <c r="H1034">
        <v>6065</v>
      </c>
      <c r="I1034" t="b">
        <v>0</v>
      </c>
      <c r="J1034" t="b">
        <v>0</v>
      </c>
      <c r="K1034">
        <f>VLOOKUP(H1034,county_brewery_ml!A$2:N$1285,13,FALSE)</f>
        <v>0</v>
      </c>
      <c r="L1034">
        <f>VLOOKUP(H1034,county_brewery_ml!A$2:N$1285,14,FALSE)</f>
        <v>0</v>
      </c>
    </row>
    <row r="1035" spans="1:12" x14ac:dyDescent="0.35">
      <c r="A1035">
        <v>1033</v>
      </c>
      <c r="B1035" t="s">
        <v>1479</v>
      </c>
      <c r="C1035" t="s">
        <v>61</v>
      </c>
      <c r="D1035">
        <v>34.953129500000003</v>
      </c>
      <c r="E1035">
        <v>-120.4358577</v>
      </c>
      <c r="F1035" t="s">
        <v>1424</v>
      </c>
      <c r="G1035" t="s">
        <v>65</v>
      </c>
      <c r="H1035">
        <v>6083</v>
      </c>
      <c r="I1035" t="b">
        <v>0</v>
      </c>
      <c r="J1035" t="b">
        <v>0</v>
      </c>
      <c r="K1035">
        <f>VLOOKUP(H1035,county_brewery_ml!A$2:N$1285,13,FALSE)</f>
        <v>1</v>
      </c>
      <c r="L1035">
        <f>VLOOKUP(H1035,county_brewery_ml!A$2:N$1285,14,FALSE)</f>
        <v>1</v>
      </c>
    </row>
    <row r="1036" spans="1:12" x14ac:dyDescent="0.35">
      <c r="A1036">
        <v>1034</v>
      </c>
      <c r="B1036" t="s">
        <v>1480</v>
      </c>
      <c r="C1036" t="s">
        <v>22</v>
      </c>
      <c r="D1036">
        <v>33.916531190000001</v>
      </c>
      <c r="E1036">
        <v>-118.33285739999999</v>
      </c>
      <c r="F1036" t="s">
        <v>83</v>
      </c>
      <c r="G1036" t="s">
        <v>65</v>
      </c>
      <c r="H1036">
        <v>6037</v>
      </c>
      <c r="I1036" t="b">
        <v>0</v>
      </c>
      <c r="J1036" t="b">
        <v>0</v>
      </c>
      <c r="K1036">
        <f>VLOOKUP(H1036,county_brewery_ml!A$2:N$1285,13,FALSE)</f>
        <v>1</v>
      </c>
      <c r="L1036">
        <f>VLOOKUP(H1036,county_brewery_ml!A$2:N$1285,14,FALSE)</f>
        <v>1</v>
      </c>
    </row>
    <row r="1037" spans="1:12" x14ac:dyDescent="0.35">
      <c r="A1037">
        <v>1035</v>
      </c>
      <c r="B1037" t="s">
        <v>1481</v>
      </c>
      <c r="C1037" t="s">
        <v>61</v>
      </c>
      <c r="D1037">
        <v>35.626765399999996</v>
      </c>
      <c r="E1037">
        <v>-120.6912456</v>
      </c>
      <c r="F1037" t="s">
        <v>64</v>
      </c>
      <c r="G1037" t="s">
        <v>65</v>
      </c>
      <c r="H1037">
        <v>6079</v>
      </c>
      <c r="I1037" t="b">
        <v>0</v>
      </c>
      <c r="J1037" t="b">
        <v>0</v>
      </c>
      <c r="K1037">
        <f>VLOOKUP(H1037,county_brewery_ml!A$2:N$1285,13,FALSE)</f>
        <v>1</v>
      </c>
      <c r="L1037">
        <f>VLOOKUP(H1037,county_brewery_ml!A$2:N$1285,14,FALSE)</f>
        <v>1</v>
      </c>
    </row>
    <row r="1038" spans="1:12" x14ac:dyDescent="0.35">
      <c r="A1038">
        <v>1036</v>
      </c>
      <c r="B1038" t="s">
        <v>1482</v>
      </c>
      <c r="C1038" t="s">
        <v>49</v>
      </c>
      <c r="D1038">
        <v>32.687364100000003</v>
      </c>
      <c r="E1038">
        <v>-117.17914159999999</v>
      </c>
      <c r="F1038" t="s">
        <v>67</v>
      </c>
      <c r="G1038" t="s">
        <v>65</v>
      </c>
      <c r="H1038">
        <v>6073</v>
      </c>
      <c r="I1038" t="b">
        <v>0</v>
      </c>
      <c r="J1038" t="b">
        <v>0</v>
      </c>
      <c r="K1038">
        <f>VLOOKUP(H1038,county_brewery_ml!A$2:N$1285,13,FALSE)</f>
        <v>1</v>
      </c>
      <c r="L1038">
        <f>VLOOKUP(H1038,county_brewery_ml!A$2:N$1285,14,FALSE)</f>
        <v>1</v>
      </c>
    </row>
    <row r="1039" spans="1:12" x14ac:dyDescent="0.35">
      <c r="A1039">
        <v>1037</v>
      </c>
      <c r="B1039" t="s">
        <v>1483</v>
      </c>
      <c r="C1039" t="s">
        <v>49</v>
      </c>
      <c r="D1039">
        <v>32.753124</v>
      </c>
      <c r="E1039">
        <v>-117.09438299999999</v>
      </c>
      <c r="F1039" t="s">
        <v>67</v>
      </c>
      <c r="G1039" t="s">
        <v>65</v>
      </c>
      <c r="H1039">
        <v>6073</v>
      </c>
      <c r="I1039" t="b">
        <v>0</v>
      </c>
      <c r="J1039" t="b">
        <v>0</v>
      </c>
      <c r="K1039">
        <f>VLOOKUP(H1039,county_brewery_ml!A$2:N$1285,13,FALSE)</f>
        <v>1</v>
      </c>
      <c r="L1039">
        <f>VLOOKUP(H1039,county_brewery_ml!A$2:N$1285,14,FALSE)</f>
        <v>1</v>
      </c>
    </row>
    <row r="1040" spans="1:12" x14ac:dyDescent="0.35">
      <c r="A1040">
        <v>1038</v>
      </c>
      <c r="B1040" t="s">
        <v>1484</v>
      </c>
      <c r="C1040" t="s">
        <v>22</v>
      </c>
      <c r="D1040">
        <v>36.923924100000001</v>
      </c>
      <c r="E1040">
        <v>-121.7623105</v>
      </c>
      <c r="F1040" t="s">
        <v>141</v>
      </c>
      <c r="G1040" t="s">
        <v>65</v>
      </c>
      <c r="H1040">
        <v>6087</v>
      </c>
      <c r="I1040" t="b">
        <v>0</v>
      </c>
      <c r="J1040" t="b">
        <v>0</v>
      </c>
      <c r="K1040">
        <f>VLOOKUP(H1040,county_brewery_ml!A$2:N$1285,13,FALSE)</f>
        <v>1</v>
      </c>
      <c r="L1040">
        <f>VLOOKUP(H1040,county_brewery_ml!A$2:N$1285,14,FALSE)</f>
        <v>1</v>
      </c>
    </row>
    <row r="1041" spans="1:12" x14ac:dyDescent="0.35">
      <c r="A1041">
        <v>1039</v>
      </c>
      <c r="B1041" t="s">
        <v>1485</v>
      </c>
      <c r="C1041" t="s">
        <v>22</v>
      </c>
      <c r="D1041">
        <v>33.845000939999998</v>
      </c>
      <c r="E1041">
        <v>-118.31311669999999</v>
      </c>
      <c r="F1041" t="s">
        <v>83</v>
      </c>
      <c r="G1041" t="s">
        <v>65</v>
      </c>
      <c r="H1041">
        <v>6037</v>
      </c>
      <c r="I1041" t="b">
        <v>0</v>
      </c>
      <c r="J1041" t="b">
        <v>0</v>
      </c>
      <c r="K1041">
        <f>VLOOKUP(H1041,county_brewery_ml!A$2:N$1285,13,FALSE)</f>
        <v>1</v>
      </c>
      <c r="L1041">
        <f>VLOOKUP(H1041,county_brewery_ml!A$2:N$1285,14,FALSE)</f>
        <v>1</v>
      </c>
    </row>
    <row r="1042" spans="1:12" x14ac:dyDescent="0.35">
      <c r="A1042">
        <v>1040</v>
      </c>
      <c r="B1042" t="s">
        <v>1486</v>
      </c>
      <c r="C1042" t="s">
        <v>22</v>
      </c>
      <c r="D1042">
        <v>32.834662960000003</v>
      </c>
      <c r="E1042">
        <v>-117.1544092</v>
      </c>
      <c r="F1042" t="s">
        <v>67</v>
      </c>
      <c r="G1042" t="s">
        <v>65</v>
      </c>
      <c r="H1042">
        <v>6073</v>
      </c>
      <c r="I1042" t="b">
        <v>0</v>
      </c>
      <c r="J1042" t="b">
        <v>0</v>
      </c>
      <c r="K1042">
        <f>VLOOKUP(H1042,county_brewery_ml!A$2:N$1285,13,FALSE)</f>
        <v>1</v>
      </c>
      <c r="L1042">
        <f>VLOOKUP(H1042,county_brewery_ml!A$2:N$1285,14,FALSE)</f>
        <v>1</v>
      </c>
    </row>
    <row r="1043" spans="1:12" x14ac:dyDescent="0.35">
      <c r="A1043">
        <v>1041</v>
      </c>
      <c r="B1043" t="s">
        <v>1487</v>
      </c>
      <c r="C1043" t="s">
        <v>22</v>
      </c>
      <c r="D1043">
        <v>32.832115000000002</v>
      </c>
      <c r="E1043">
        <v>-116.97958</v>
      </c>
      <c r="F1043" t="s">
        <v>67</v>
      </c>
      <c r="G1043" t="s">
        <v>65</v>
      </c>
      <c r="H1043">
        <v>6073</v>
      </c>
      <c r="I1043" t="b">
        <v>0</v>
      </c>
      <c r="J1043" t="b">
        <v>0</v>
      </c>
      <c r="K1043">
        <f>VLOOKUP(H1043,county_brewery_ml!A$2:N$1285,13,FALSE)</f>
        <v>1</v>
      </c>
      <c r="L1043">
        <f>VLOOKUP(H1043,county_brewery_ml!A$2:N$1285,14,FALSE)</f>
        <v>1</v>
      </c>
    </row>
    <row r="1044" spans="1:12" x14ac:dyDescent="0.35">
      <c r="A1044">
        <v>1042</v>
      </c>
      <c r="B1044" t="s">
        <v>1487</v>
      </c>
      <c r="C1044" t="s">
        <v>22</v>
      </c>
      <c r="D1044">
        <v>32.834662960000003</v>
      </c>
      <c r="E1044">
        <v>-117.1544092</v>
      </c>
      <c r="F1044" t="s">
        <v>67</v>
      </c>
      <c r="G1044" t="s">
        <v>65</v>
      </c>
      <c r="H1044">
        <v>6073</v>
      </c>
      <c r="I1044" t="b">
        <v>0</v>
      </c>
      <c r="J1044" t="b">
        <v>0</v>
      </c>
      <c r="K1044">
        <f>VLOOKUP(H1044,county_brewery_ml!A$2:N$1285,13,FALSE)</f>
        <v>1</v>
      </c>
      <c r="L1044">
        <f>VLOOKUP(H1044,county_brewery_ml!A$2:N$1285,14,FALSE)</f>
        <v>1</v>
      </c>
    </row>
    <row r="1045" spans="1:12" x14ac:dyDescent="0.35">
      <c r="A1045">
        <v>1043</v>
      </c>
      <c r="B1045" t="s">
        <v>1488</v>
      </c>
      <c r="C1045" t="s">
        <v>37</v>
      </c>
      <c r="D1045">
        <v>36.617443199999997</v>
      </c>
      <c r="E1045">
        <v>-121.9155906</v>
      </c>
      <c r="F1045" t="s">
        <v>1313</v>
      </c>
      <c r="G1045" t="s">
        <v>65</v>
      </c>
      <c r="H1045">
        <v>6053</v>
      </c>
      <c r="I1045" t="b">
        <v>0</v>
      </c>
      <c r="J1045" t="b">
        <v>0</v>
      </c>
      <c r="K1045">
        <f>VLOOKUP(H1045,county_brewery_ml!A$2:N$1285,13,FALSE)</f>
        <v>0</v>
      </c>
      <c r="L1045">
        <f>VLOOKUP(H1045,county_brewery_ml!A$2:N$1285,14,FALSE)</f>
        <v>0</v>
      </c>
    </row>
    <row r="1046" spans="1:12" x14ac:dyDescent="0.35">
      <c r="A1046">
        <v>1044</v>
      </c>
      <c r="B1046" t="s">
        <v>1489</v>
      </c>
      <c r="C1046" t="s">
        <v>22</v>
      </c>
      <c r="D1046">
        <v>33.686738320000003</v>
      </c>
      <c r="E1046">
        <v>-117.34024890000001</v>
      </c>
      <c r="F1046" t="s">
        <v>544</v>
      </c>
      <c r="G1046" t="s">
        <v>65</v>
      </c>
      <c r="H1046">
        <v>6065</v>
      </c>
      <c r="I1046" t="b">
        <v>0</v>
      </c>
      <c r="J1046" t="b">
        <v>0</v>
      </c>
      <c r="K1046">
        <f>VLOOKUP(H1046,county_brewery_ml!A$2:N$1285,13,FALSE)</f>
        <v>0</v>
      </c>
      <c r="L1046">
        <f>VLOOKUP(H1046,county_brewery_ml!A$2:N$1285,14,FALSE)</f>
        <v>0</v>
      </c>
    </row>
    <row r="1047" spans="1:12" x14ac:dyDescent="0.35">
      <c r="A1047">
        <v>1045</v>
      </c>
      <c r="B1047" t="s">
        <v>1490</v>
      </c>
      <c r="C1047" t="s">
        <v>22</v>
      </c>
      <c r="D1047">
        <v>35.489788400000002</v>
      </c>
      <c r="E1047">
        <v>-120.6687359</v>
      </c>
      <c r="F1047" t="s">
        <v>64</v>
      </c>
      <c r="G1047" t="s">
        <v>65</v>
      </c>
      <c r="H1047">
        <v>6079</v>
      </c>
      <c r="I1047" t="b">
        <v>0</v>
      </c>
      <c r="J1047" t="b">
        <v>0</v>
      </c>
      <c r="K1047">
        <f>VLOOKUP(H1047,county_brewery_ml!A$2:N$1285,13,FALSE)</f>
        <v>1</v>
      </c>
      <c r="L1047">
        <f>VLOOKUP(H1047,county_brewery_ml!A$2:N$1285,14,FALSE)</f>
        <v>1</v>
      </c>
    </row>
    <row r="1048" spans="1:12" x14ac:dyDescent="0.35">
      <c r="A1048">
        <v>1046</v>
      </c>
      <c r="B1048" t="s">
        <v>1491</v>
      </c>
      <c r="C1048" t="s">
        <v>22</v>
      </c>
      <c r="D1048">
        <v>33.735330500000003</v>
      </c>
      <c r="E1048">
        <v>-117.853182</v>
      </c>
      <c r="F1048" t="s">
        <v>73</v>
      </c>
      <c r="G1048" t="s">
        <v>65</v>
      </c>
      <c r="H1048">
        <v>6059</v>
      </c>
      <c r="I1048" t="b">
        <v>0</v>
      </c>
      <c r="J1048" t="b">
        <v>0</v>
      </c>
      <c r="K1048">
        <f>VLOOKUP(H1048,county_brewery_ml!A$2:N$1285,13,FALSE)</f>
        <v>1</v>
      </c>
      <c r="L1048">
        <f>VLOOKUP(H1048,county_brewery_ml!A$2:N$1285,14,FALSE)</f>
        <v>0</v>
      </c>
    </row>
    <row r="1049" spans="1:12" x14ac:dyDescent="0.35">
      <c r="A1049">
        <v>1047</v>
      </c>
      <c r="B1049" t="s">
        <v>1492</v>
      </c>
      <c r="C1049" t="s">
        <v>22</v>
      </c>
      <c r="D1049">
        <v>35.84889235</v>
      </c>
      <c r="E1049">
        <v>-116.2063394</v>
      </c>
      <c r="F1049" t="s">
        <v>1493</v>
      </c>
      <c r="G1049" t="s">
        <v>65</v>
      </c>
      <c r="H1049">
        <v>6027</v>
      </c>
      <c r="I1049" t="b">
        <v>0</v>
      </c>
      <c r="J1049" t="b">
        <v>0</v>
      </c>
      <c r="K1049">
        <f>VLOOKUP(H1049,county_brewery_ml!A$2:N$1285,13,FALSE)</f>
        <v>0</v>
      </c>
      <c r="L1049">
        <f>VLOOKUP(H1049,county_brewery_ml!A$2:N$1285,14,FALSE)</f>
        <v>1</v>
      </c>
    </row>
    <row r="1050" spans="1:12" x14ac:dyDescent="0.35">
      <c r="A1050">
        <v>1048</v>
      </c>
      <c r="B1050" t="s">
        <v>1494</v>
      </c>
      <c r="C1050" t="s">
        <v>22</v>
      </c>
      <c r="D1050">
        <v>32.764354320000002</v>
      </c>
      <c r="E1050">
        <v>-117.1993433</v>
      </c>
      <c r="F1050" t="s">
        <v>67</v>
      </c>
      <c r="G1050" t="s">
        <v>65</v>
      </c>
      <c r="H1050">
        <v>6073</v>
      </c>
      <c r="I1050" t="b">
        <v>0</v>
      </c>
      <c r="J1050" t="b">
        <v>0</v>
      </c>
      <c r="K1050">
        <f>VLOOKUP(H1050,county_brewery_ml!A$2:N$1285,13,FALSE)</f>
        <v>1</v>
      </c>
      <c r="L1050">
        <f>VLOOKUP(H1050,county_brewery_ml!A$2:N$1285,14,FALSE)</f>
        <v>1</v>
      </c>
    </row>
    <row r="1051" spans="1:12" x14ac:dyDescent="0.35">
      <c r="A1051">
        <v>1049</v>
      </c>
      <c r="B1051" t="s">
        <v>1495</v>
      </c>
      <c r="C1051" t="s">
        <v>40</v>
      </c>
      <c r="D1051">
        <v>38.234819899999998</v>
      </c>
      <c r="E1051">
        <v>-122.6391907</v>
      </c>
      <c r="F1051" t="s">
        <v>75</v>
      </c>
      <c r="G1051" t="s">
        <v>65</v>
      </c>
      <c r="H1051">
        <v>6097</v>
      </c>
      <c r="I1051" t="b">
        <v>0</v>
      </c>
      <c r="J1051" t="b">
        <v>0</v>
      </c>
      <c r="K1051">
        <f>VLOOKUP(H1051,county_brewery_ml!A$2:N$1285,13,FALSE)</f>
        <v>1</v>
      </c>
      <c r="L1051">
        <f>VLOOKUP(H1051,county_brewery_ml!A$2:N$1285,14,FALSE)</f>
        <v>1</v>
      </c>
    </row>
    <row r="1052" spans="1:12" x14ac:dyDescent="0.35">
      <c r="A1052">
        <v>1050</v>
      </c>
      <c r="B1052" t="s">
        <v>1496</v>
      </c>
      <c r="C1052" t="s">
        <v>22</v>
      </c>
      <c r="D1052">
        <v>38.539492520000003</v>
      </c>
      <c r="E1052">
        <v>-121.4059371</v>
      </c>
      <c r="F1052" t="s">
        <v>105</v>
      </c>
      <c r="G1052" t="s">
        <v>65</v>
      </c>
      <c r="H1052">
        <v>6067</v>
      </c>
      <c r="I1052" t="b">
        <v>0</v>
      </c>
      <c r="J1052" t="b">
        <v>0</v>
      </c>
      <c r="K1052">
        <f>VLOOKUP(H1052,county_brewery_ml!A$2:N$1285,13,FALSE)</f>
        <v>1</v>
      </c>
      <c r="L1052">
        <f>VLOOKUP(H1052,county_brewery_ml!A$2:N$1285,14,FALSE)</f>
        <v>1</v>
      </c>
    </row>
    <row r="1053" spans="1:12" x14ac:dyDescent="0.35">
      <c r="A1053">
        <v>1051</v>
      </c>
      <c r="B1053" t="s">
        <v>1497</v>
      </c>
      <c r="C1053" t="s">
        <v>22</v>
      </c>
      <c r="D1053">
        <v>37.498965759999997</v>
      </c>
      <c r="E1053">
        <v>-122.24454129999999</v>
      </c>
      <c r="F1053" t="s">
        <v>135</v>
      </c>
      <c r="G1053" t="s">
        <v>65</v>
      </c>
      <c r="H1053">
        <v>6081</v>
      </c>
      <c r="I1053" t="b">
        <v>0</v>
      </c>
      <c r="J1053" t="b">
        <v>0</v>
      </c>
      <c r="K1053">
        <f>VLOOKUP(H1053,county_brewery_ml!A$2:N$1285,13,FALSE)</f>
        <v>1</v>
      </c>
      <c r="L1053">
        <f>VLOOKUP(H1053,county_brewery_ml!A$2:N$1285,14,FALSE)</f>
        <v>1</v>
      </c>
    </row>
    <row r="1054" spans="1:12" x14ac:dyDescent="0.35">
      <c r="A1054">
        <v>1052</v>
      </c>
      <c r="B1054" t="s">
        <v>1498</v>
      </c>
      <c r="C1054" t="s">
        <v>40</v>
      </c>
      <c r="D1054">
        <v>40.431159000000001</v>
      </c>
      <c r="E1054">
        <v>-120.65722700000001</v>
      </c>
      <c r="F1054" t="s">
        <v>122</v>
      </c>
      <c r="G1054" t="s">
        <v>65</v>
      </c>
      <c r="H1054">
        <v>6035</v>
      </c>
      <c r="I1054" t="b">
        <v>0</v>
      </c>
      <c r="J1054" t="b">
        <v>0</v>
      </c>
      <c r="K1054">
        <f>VLOOKUP(H1054,county_brewery_ml!A$2:N$1285,13,FALSE)</f>
        <v>0</v>
      </c>
      <c r="L1054">
        <f>VLOOKUP(H1054,county_brewery_ml!A$2:N$1285,14,FALSE)</f>
        <v>0</v>
      </c>
    </row>
    <row r="1055" spans="1:12" x14ac:dyDescent="0.35">
      <c r="A1055">
        <v>1053</v>
      </c>
      <c r="B1055" t="s">
        <v>1499</v>
      </c>
      <c r="C1055" t="s">
        <v>22</v>
      </c>
      <c r="D1055">
        <v>35.316494949999999</v>
      </c>
      <c r="E1055">
        <v>-119.07180769999999</v>
      </c>
      <c r="F1055" t="s">
        <v>1396</v>
      </c>
      <c r="G1055" t="s">
        <v>65</v>
      </c>
      <c r="H1055">
        <v>6029</v>
      </c>
      <c r="I1055" t="b">
        <v>0</v>
      </c>
      <c r="J1055" t="b">
        <v>0</v>
      </c>
      <c r="K1055">
        <f>VLOOKUP(H1055,county_brewery_ml!A$2:N$1285,13,FALSE)</f>
        <v>0</v>
      </c>
      <c r="L1055">
        <f>VLOOKUP(H1055,county_brewery_ml!A$2:N$1285,14,FALSE)</f>
        <v>0</v>
      </c>
    </row>
    <row r="1056" spans="1:12" x14ac:dyDescent="0.35">
      <c r="A1056">
        <v>1054</v>
      </c>
      <c r="B1056" t="s">
        <v>1500</v>
      </c>
      <c r="C1056" t="s">
        <v>22</v>
      </c>
      <c r="D1056">
        <v>36.985703600000001</v>
      </c>
      <c r="E1056">
        <v>-121.96582890000001</v>
      </c>
      <c r="F1056" t="s">
        <v>141</v>
      </c>
      <c r="G1056" t="s">
        <v>65</v>
      </c>
      <c r="H1056">
        <v>6087</v>
      </c>
      <c r="I1056" t="b">
        <v>0</v>
      </c>
      <c r="J1056" t="b">
        <v>0</v>
      </c>
      <c r="K1056">
        <f>VLOOKUP(H1056,county_brewery_ml!A$2:N$1285,13,FALSE)</f>
        <v>1</v>
      </c>
      <c r="L1056">
        <f>VLOOKUP(H1056,county_brewery_ml!A$2:N$1285,14,FALSE)</f>
        <v>1</v>
      </c>
    </row>
    <row r="1057" spans="1:12" x14ac:dyDescent="0.35">
      <c r="A1057">
        <v>1055</v>
      </c>
      <c r="B1057" t="s">
        <v>1501</v>
      </c>
      <c r="C1057" t="s">
        <v>40</v>
      </c>
      <c r="D1057">
        <v>33.4830641</v>
      </c>
      <c r="E1057">
        <v>-117.6756663</v>
      </c>
      <c r="F1057" t="s">
        <v>73</v>
      </c>
      <c r="G1057" t="s">
        <v>65</v>
      </c>
      <c r="H1057">
        <v>6059</v>
      </c>
      <c r="I1057" t="b">
        <v>0</v>
      </c>
      <c r="J1057" t="b">
        <v>0</v>
      </c>
      <c r="K1057">
        <f>VLOOKUP(H1057,county_brewery_ml!A$2:N$1285,13,FALSE)</f>
        <v>1</v>
      </c>
      <c r="L1057">
        <f>VLOOKUP(H1057,county_brewery_ml!A$2:N$1285,14,FALSE)</f>
        <v>0</v>
      </c>
    </row>
    <row r="1058" spans="1:12" x14ac:dyDescent="0.35">
      <c r="A1058">
        <v>1056</v>
      </c>
      <c r="B1058" t="s">
        <v>1502</v>
      </c>
      <c r="C1058" t="s">
        <v>49</v>
      </c>
      <c r="D1058">
        <v>37.715299100000003</v>
      </c>
      <c r="E1058">
        <v>-122.1787217</v>
      </c>
      <c r="F1058" t="s">
        <v>69</v>
      </c>
      <c r="G1058" t="s">
        <v>65</v>
      </c>
      <c r="H1058">
        <v>6001</v>
      </c>
      <c r="I1058" t="b">
        <v>0</v>
      </c>
      <c r="J1058" t="b">
        <v>0</v>
      </c>
      <c r="K1058">
        <f>VLOOKUP(H1058,county_brewery_ml!A$2:N$1285,13,FALSE)</f>
        <v>1</v>
      </c>
      <c r="L1058">
        <f>VLOOKUP(H1058,county_brewery_ml!A$2:N$1285,14,FALSE)</f>
        <v>1</v>
      </c>
    </row>
    <row r="1059" spans="1:12" x14ac:dyDescent="0.35">
      <c r="A1059">
        <v>1057</v>
      </c>
      <c r="B1059" t="s">
        <v>1503</v>
      </c>
      <c r="C1059" t="s">
        <v>22</v>
      </c>
      <c r="D1059">
        <v>37.977935299999999</v>
      </c>
      <c r="E1059">
        <v>-122.03401169999999</v>
      </c>
      <c r="F1059" t="s">
        <v>1337</v>
      </c>
      <c r="G1059" t="s">
        <v>65</v>
      </c>
      <c r="H1059">
        <v>6013</v>
      </c>
      <c r="I1059" t="b">
        <v>0</v>
      </c>
      <c r="J1059" t="b">
        <v>0</v>
      </c>
      <c r="K1059">
        <f>VLOOKUP(H1059,county_brewery_ml!A$2:N$1285,13,FALSE)</f>
        <v>1</v>
      </c>
      <c r="L1059">
        <f>VLOOKUP(H1059,county_brewery_ml!A$2:N$1285,14,FALSE)</f>
        <v>0</v>
      </c>
    </row>
    <row r="1060" spans="1:12" x14ac:dyDescent="0.35">
      <c r="A1060">
        <v>1058</v>
      </c>
      <c r="B1060" t="s">
        <v>1504</v>
      </c>
      <c r="C1060" t="s">
        <v>22</v>
      </c>
      <c r="D1060">
        <v>37.916638829999997</v>
      </c>
      <c r="E1060">
        <v>-122.3713551</v>
      </c>
      <c r="F1060" t="s">
        <v>1337</v>
      </c>
      <c r="G1060" t="s">
        <v>65</v>
      </c>
      <c r="H1060">
        <v>6013</v>
      </c>
      <c r="I1060" t="b">
        <v>0</v>
      </c>
      <c r="J1060" t="b">
        <v>0</v>
      </c>
      <c r="K1060">
        <f>VLOOKUP(H1060,county_brewery_ml!A$2:N$1285,13,FALSE)</f>
        <v>1</v>
      </c>
      <c r="L1060">
        <f>VLOOKUP(H1060,county_brewery_ml!A$2:N$1285,14,FALSE)</f>
        <v>0</v>
      </c>
    </row>
    <row r="1061" spans="1:12" x14ac:dyDescent="0.35">
      <c r="A1061">
        <v>1059</v>
      </c>
      <c r="B1061" t="s">
        <v>1505</v>
      </c>
      <c r="C1061" t="s">
        <v>22</v>
      </c>
      <c r="D1061">
        <v>33.153776999999998</v>
      </c>
      <c r="E1061">
        <v>-117.224143</v>
      </c>
      <c r="F1061" t="s">
        <v>67</v>
      </c>
      <c r="G1061" t="s">
        <v>65</v>
      </c>
      <c r="H1061">
        <v>6073</v>
      </c>
      <c r="I1061" t="b">
        <v>0</v>
      </c>
      <c r="J1061" t="b">
        <v>0</v>
      </c>
      <c r="K1061">
        <f>VLOOKUP(H1061,county_brewery_ml!A$2:N$1285,13,FALSE)</f>
        <v>1</v>
      </c>
      <c r="L1061">
        <f>VLOOKUP(H1061,county_brewery_ml!A$2:N$1285,14,FALSE)</f>
        <v>1</v>
      </c>
    </row>
    <row r="1062" spans="1:12" x14ac:dyDescent="0.35">
      <c r="A1062">
        <v>1060</v>
      </c>
      <c r="B1062" t="s">
        <v>1506</v>
      </c>
      <c r="C1062" t="s">
        <v>22</v>
      </c>
      <c r="D1062">
        <v>36.680093999999997</v>
      </c>
      <c r="E1062">
        <v>-121.8039136</v>
      </c>
      <c r="F1062" t="s">
        <v>1313</v>
      </c>
      <c r="G1062" t="s">
        <v>65</v>
      </c>
      <c r="H1062">
        <v>6053</v>
      </c>
      <c r="I1062" t="b">
        <v>0</v>
      </c>
      <c r="J1062" t="b">
        <v>0</v>
      </c>
      <c r="K1062">
        <f>VLOOKUP(H1062,county_brewery_ml!A$2:N$1285,13,FALSE)</f>
        <v>0</v>
      </c>
      <c r="L1062">
        <f>VLOOKUP(H1062,county_brewery_ml!A$2:N$1285,14,FALSE)</f>
        <v>0</v>
      </c>
    </row>
    <row r="1063" spans="1:12" x14ac:dyDescent="0.35">
      <c r="A1063">
        <v>1061</v>
      </c>
      <c r="B1063" t="s">
        <v>1507</v>
      </c>
      <c r="C1063" t="s">
        <v>22</v>
      </c>
      <c r="D1063">
        <v>37.807738999999998</v>
      </c>
      <c r="E1063">
        <v>-122.2698881</v>
      </c>
      <c r="F1063" t="s">
        <v>69</v>
      </c>
      <c r="G1063" t="s">
        <v>65</v>
      </c>
      <c r="H1063">
        <v>6001</v>
      </c>
      <c r="I1063" t="b">
        <v>0</v>
      </c>
      <c r="J1063" t="b">
        <v>0</v>
      </c>
      <c r="K1063">
        <f>VLOOKUP(H1063,county_brewery_ml!A$2:N$1285,13,FALSE)</f>
        <v>1</v>
      </c>
      <c r="L1063">
        <f>VLOOKUP(H1063,county_brewery_ml!A$2:N$1285,14,FALSE)</f>
        <v>1</v>
      </c>
    </row>
    <row r="1064" spans="1:12" x14ac:dyDescent="0.35">
      <c r="A1064">
        <v>1062</v>
      </c>
      <c r="B1064" t="s">
        <v>1508</v>
      </c>
      <c r="C1064" t="s">
        <v>22</v>
      </c>
      <c r="D1064">
        <v>32.890352999999998</v>
      </c>
      <c r="E1064">
        <v>-117.162908</v>
      </c>
      <c r="F1064" t="s">
        <v>67</v>
      </c>
      <c r="G1064" t="s">
        <v>65</v>
      </c>
      <c r="H1064">
        <v>6073</v>
      </c>
      <c r="I1064" t="b">
        <v>0</v>
      </c>
      <c r="J1064" t="b">
        <v>0</v>
      </c>
      <c r="K1064">
        <f>VLOOKUP(H1064,county_brewery_ml!A$2:N$1285,13,FALSE)</f>
        <v>1</v>
      </c>
      <c r="L1064">
        <f>VLOOKUP(H1064,county_brewery_ml!A$2:N$1285,14,FALSE)</f>
        <v>1</v>
      </c>
    </row>
    <row r="1065" spans="1:12" x14ac:dyDescent="0.35">
      <c r="A1065">
        <v>1063</v>
      </c>
      <c r="B1065" t="s">
        <v>1509</v>
      </c>
      <c r="C1065" t="s">
        <v>22</v>
      </c>
      <c r="D1065">
        <v>33.137403910000003</v>
      </c>
      <c r="E1065">
        <v>-117.1928216</v>
      </c>
      <c r="F1065" t="s">
        <v>67</v>
      </c>
      <c r="G1065" t="s">
        <v>65</v>
      </c>
      <c r="H1065">
        <v>6073</v>
      </c>
      <c r="I1065" t="b">
        <v>0</v>
      </c>
      <c r="J1065" t="b">
        <v>0</v>
      </c>
      <c r="K1065">
        <f>VLOOKUP(H1065,county_brewery_ml!A$2:N$1285,13,FALSE)</f>
        <v>1</v>
      </c>
      <c r="L1065">
        <f>VLOOKUP(H1065,county_brewery_ml!A$2:N$1285,14,FALSE)</f>
        <v>1</v>
      </c>
    </row>
    <row r="1066" spans="1:12" x14ac:dyDescent="0.35">
      <c r="A1066">
        <v>1064</v>
      </c>
      <c r="B1066" t="s">
        <v>1510</v>
      </c>
      <c r="C1066" t="s">
        <v>40</v>
      </c>
      <c r="D1066">
        <v>38.298656530000002</v>
      </c>
      <c r="E1066">
        <v>-122.2848936</v>
      </c>
      <c r="F1066" t="s">
        <v>1511</v>
      </c>
      <c r="G1066" t="s">
        <v>65</v>
      </c>
      <c r="H1066">
        <v>6055</v>
      </c>
      <c r="I1066" t="b">
        <v>0</v>
      </c>
      <c r="J1066" t="b">
        <v>0</v>
      </c>
      <c r="K1066">
        <f>VLOOKUP(H1066,county_brewery_ml!A$2:N$1285,13,FALSE)</f>
        <v>1</v>
      </c>
      <c r="L1066">
        <f>VLOOKUP(H1066,county_brewery_ml!A$2:N$1285,14,FALSE)</f>
        <v>1</v>
      </c>
    </row>
    <row r="1067" spans="1:12" x14ac:dyDescent="0.35">
      <c r="A1067">
        <v>1065</v>
      </c>
      <c r="B1067" t="s">
        <v>1512</v>
      </c>
      <c r="C1067" t="s">
        <v>61</v>
      </c>
      <c r="D1067">
        <v>37.724929600000003</v>
      </c>
      <c r="E1067">
        <v>-122.15607679999999</v>
      </c>
      <c r="F1067" t="s">
        <v>69</v>
      </c>
      <c r="G1067" t="s">
        <v>65</v>
      </c>
      <c r="H1067">
        <v>6001</v>
      </c>
      <c r="I1067" t="b">
        <v>0</v>
      </c>
      <c r="J1067" t="b">
        <v>0</v>
      </c>
      <c r="K1067">
        <f>VLOOKUP(H1067,county_brewery_ml!A$2:N$1285,13,FALSE)</f>
        <v>1</v>
      </c>
      <c r="L1067">
        <f>VLOOKUP(H1067,county_brewery_ml!A$2:N$1285,14,FALSE)</f>
        <v>1</v>
      </c>
    </row>
    <row r="1068" spans="1:12" x14ac:dyDescent="0.35">
      <c r="A1068">
        <v>1066</v>
      </c>
      <c r="B1068" t="s">
        <v>1513</v>
      </c>
      <c r="C1068" t="s">
        <v>37</v>
      </c>
      <c r="D1068">
        <v>34.160590769999999</v>
      </c>
      <c r="E1068">
        <v>-118.0798642</v>
      </c>
      <c r="F1068" t="s">
        <v>83</v>
      </c>
      <c r="G1068" t="s">
        <v>65</v>
      </c>
      <c r="H1068">
        <v>6037</v>
      </c>
      <c r="I1068" t="b">
        <v>0</v>
      </c>
      <c r="J1068" t="b">
        <v>0</v>
      </c>
      <c r="K1068">
        <f>VLOOKUP(H1068,county_brewery_ml!A$2:N$1285,13,FALSE)</f>
        <v>1</v>
      </c>
      <c r="L1068">
        <f>VLOOKUP(H1068,county_brewery_ml!A$2:N$1285,14,FALSE)</f>
        <v>1</v>
      </c>
    </row>
    <row r="1069" spans="1:12" x14ac:dyDescent="0.35">
      <c r="A1069">
        <v>1067</v>
      </c>
      <c r="B1069" t="s">
        <v>1514</v>
      </c>
      <c r="C1069" t="s">
        <v>22</v>
      </c>
      <c r="D1069">
        <v>34.091898980000003</v>
      </c>
      <c r="E1069">
        <v>-117.686437</v>
      </c>
      <c r="F1069" t="s">
        <v>101</v>
      </c>
      <c r="G1069" t="s">
        <v>65</v>
      </c>
      <c r="H1069">
        <v>6071</v>
      </c>
      <c r="I1069" t="b">
        <v>0</v>
      </c>
      <c r="J1069" t="b">
        <v>0</v>
      </c>
      <c r="K1069">
        <f>VLOOKUP(H1069,county_brewery_ml!A$2:N$1285,13,FALSE)</f>
        <v>0</v>
      </c>
      <c r="L1069">
        <f>VLOOKUP(H1069,county_brewery_ml!A$2:N$1285,14,FALSE)</f>
        <v>0</v>
      </c>
    </row>
    <row r="1070" spans="1:12" x14ac:dyDescent="0.35">
      <c r="A1070">
        <v>1068</v>
      </c>
      <c r="B1070" t="s">
        <v>1515</v>
      </c>
      <c r="C1070" t="s">
        <v>61</v>
      </c>
      <c r="D1070">
        <v>33.906097099999997</v>
      </c>
      <c r="E1070">
        <v>-118.01070919999999</v>
      </c>
      <c r="F1070" t="s">
        <v>83</v>
      </c>
      <c r="G1070" t="s">
        <v>65</v>
      </c>
      <c r="H1070">
        <v>6037</v>
      </c>
      <c r="I1070" t="b">
        <v>0</v>
      </c>
      <c r="J1070" t="b">
        <v>0</v>
      </c>
      <c r="K1070">
        <f>VLOOKUP(H1070,county_brewery_ml!A$2:N$1285,13,FALSE)</f>
        <v>1</v>
      </c>
      <c r="L1070">
        <f>VLOOKUP(H1070,county_brewery_ml!A$2:N$1285,14,FALSE)</f>
        <v>1</v>
      </c>
    </row>
    <row r="1071" spans="1:12" x14ac:dyDescent="0.35">
      <c r="A1071">
        <v>1069</v>
      </c>
      <c r="B1071" t="s">
        <v>1516</v>
      </c>
      <c r="C1071" t="s">
        <v>22</v>
      </c>
      <c r="D1071">
        <v>32.884748350000002</v>
      </c>
      <c r="E1071">
        <v>-117.1562181</v>
      </c>
      <c r="F1071" t="s">
        <v>67</v>
      </c>
      <c r="G1071" t="s">
        <v>65</v>
      </c>
      <c r="H1071">
        <v>6073</v>
      </c>
      <c r="I1071" t="b">
        <v>0</v>
      </c>
      <c r="J1071" t="b">
        <v>0</v>
      </c>
      <c r="K1071">
        <f>VLOOKUP(H1071,county_brewery_ml!A$2:N$1285,13,FALSE)</f>
        <v>1</v>
      </c>
      <c r="L1071">
        <f>VLOOKUP(H1071,county_brewery_ml!A$2:N$1285,14,FALSE)</f>
        <v>1</v>
      </c>
    </row>
    <row r="1072" spans="1:12" x14ac:dyDescent="0.35">
      <c r="A1072">
        <v>1070</v>
      </c>
      <c r="B1072" t="s">
        <v>1517</v>
      </c>
      <c r="C1072" t="s">
        <v>22</v>
      </c>
      <c r="D1072">
        <v>33.841718499999999</v>
      </c>
      <c r="E1072">
        <v>-118.31150359999999</v>
      </c>
      <c r="F1072" t="s">
        <v>83</v>
      </c>
      <c r="G1072" t="s">
        <v>65</v>
      </c>
      <c r="H1072">
        <v>6037</v>
      </c>
      <c r="I1072" t="b">
        <v>0</v>
      </c>
      <c r="J1072" t="b">
        <v>0</v>
      </c>
      <c r="K1072">
        <f>VLOOKUP(H1072,county_brewery_ml!A$2:N$1285,13,FALSE)</f>
        <v>1</v>
      </c>
      <c r="L1072">
        <f>VLOOKUP(H1072,county_brewery_ml!A$2:N$1285,14,FALSE)</f>
        <v>1</v>
      </c>
    </row>
    <row r="1073" spans="1:12" x14ac:dyDescent="0.35">
      <c r="A1073">
        <v>1071</v>
      </c>
      <c r="B1073" t="s">
        <v>1518</v>
      </c>
      <c r="C1073" t="s">
        <v>61</v>
      </c>
      <c r="D1073">
        <v>38.8915741</v>
      </c>
      <c r="E1073">
        <v>-121.29318000000001</v>
      </c>
      <c r="F1073" t="s">
        <v>71</v>
      </c>
      <c r="G1073" t="s">
        <v>65</v>
      </c>
      <c r="H1073">
        <v>6061</v>
      </c>
      <c r="I1073" t="b">
        <v>0</v>
      </c>
      <c r="J1073" t="b">
        <v>0</v>
      </c>
      <c r="K1073">
        <f>VLOOKUP(H1073,county_brewery_ml!A$2:N$1285,13,FALSE)</f>
        <v>1</v>
      </c>
      <c r="L1073">
        <f>VLOOKUP(H1073,county_brewery_ml!A$2:N$1285,14,FALSE)</f>
        <v>1</v>
      </c>
    </row>
    <row r="1074" spans="1:12" x14ac:dyDescent="0.35">
      <c r="A1074">
        <v>1072</v>
      </c>
      <c r="B1074" t="s">
        <v>1519</v>
      </c>
      <c r="C1074" t="s">
        <v>22</v>
      </c>
      <c r="D1074">
        <v>35.389716999999997</v>
      </c>
      <c r="E1074">
        <v>-120.6112948</v>
      </c>
      <c r="F1074" t="s">
        <v>64</v>
      </c>
      <c r="G1074" t="s">
        <v>65</v>
      </c>
      <c r="H1074">
        <v>6079</v>
      </c>
      <c r="I1074" t="b">
        <v>0</v>
      </c>
      <c r="J1074" t="b">
        <v>0</v>
      </c>
      <c r="K1074">
        <f>VLOOKUP(H1074,county_brewery_ml!A$2:N$1285,13,FALSE)</f>
        <v>1</v>
      </c>
      <c r="L1074">
        <f>VLOOKUP(H1074,county_brewery_ml!A$2:N$1285,14,FALSE)</f>
        <v>1</v>
      </c>
    </row>
    <row r="1075" spans="1:12" x14ac:dyDescent="0.35">
      <c r="A1075">
        <v>1073</v>
      </c>
      <c r="B1075" t="s">
        <v>1520</v>
      </c>
      <c r="C1075" t="s">
        <v>22</v>
      </c>
      <c r="D1075">
        <v>38.5447433</v>
      </c>
      <c r="E1075">
        <v>-121.7311242</v>
      </c>
      <c r="F1075" t="s">
        <v>117</v>
      </c>
      <c r="G1075" t="s">
        <v>65</v>
      </c>
      <c r="H1075">
        <v>6113</v>
      </c>
      <c r="I1075" t="b">
        <v>0</v>
      </c>
      <c r="J1075" t="b">
        <v>0</v>
      </c>
      <c r="K1075">
        <f>VLOOKUP(H1075,county_brewery_ml!A$2:N$1285,13,FALSE)</f>
        <v>1</v>
      </c>
      <c r="L1075">
        <f>VLOOKUP(H1075,county_brewery_ml!A$2:N$1285,14,FALSE)</f>
        <v>1</v>
      </c>
    </row>
    <row r="1076" spans="1:12" x14ac:dyDescent="0.35">
      <c r="A1076">
        <v>1074</v>
      </c>
      <c r="B1076" t="s">
        <v>1521</v>
      </c>
      <c r="C1076" t="s">
        <v>40</v>
      </c>
      <c r="D1076">
        <v>41.211365999999998</v>
      </c>
      <c r="E1076">
        <v>-122.271862</v>
      </c>
      <c r="F1076" t="s">
        <v>1522</v>
      </c>
      <c r="G1076" t="s">
        <v>65</v>
      </c>
      <c r="H1076">
        <v>6093</v>
      </c>
      <c r="I1076" t="b">
        <v>0</v>
      </c>
      <c r="J1076" t="b">
        <v>0</v>
      </c>
      <c r="K1076">
        <f>VLOOKUP(H1076,county_brewery_ml!A$2:N$1285,13,FALSE)</f>
        <v>0</v>
      </c>
      <c r="L1076">
        <f>VLOOKUP(H1076,county_brewery_ml!A$2:N$1285,14,FALSE)</f>
        <v>0</v>
      </c>
    </row>
    <row r="1077" spans="1:12" x14ac:dyDescent="0.35">
      <c r="A1077">
        <v>1075</v>
      </c>
      <c r="B1077" t="s">
        <v>1523</v>
      </c>
      <c r="C1077" t="s">
        <v>22</v>
      </c>
      <c r="D1077">
        <v>37.506558249999998</v>
      </c>
      <c r="E1077">
        <v>-120.8826535</v>
      </c>
      <c r="F1077" t="s">
        <v>1524</v>
      </c>
      <c r="G1077" t="s">
        <v>65</v>
      </c>
      <c r="H1077">
        <v>6099</v>
      </c>
      <c r="I1077" t="b">
        <v>0</v>
      </c>
      <c r="J1077" t="b">
        <v>0</v>
      </c>
      <c r="K1077">
        <f>VLOOKUP(H1077,county_brewery_ml!A$2:N$1285,13,FALSE)</f>
        <v>0</v>
      </c>
      <c r="L1077">
        <f>VLOOKUP(H1077,county_brewery_ml!A$2:N$1285,14,FALSE)</f>
        <v>0</v>
      </c>
    </row>
    <row r="1078" spans="1:12" x14ac:dyDescent="0.35">
      <c r="A1078">
        <v>1076</v>
      </c>
      <c r="B1078" t="s">
        <v>1525</v>
      </c>
      <c r="C1078" t="s">
        <v>40</v>
      </c>
      <c r="D1078">
        <v>33.878195099999999</v>
      </c>
      <c r="E1078">
        <v>-118.1859647</v>
      </c>
      <c r="F1078" t="s">
        <v>83</v>
      </c>
      <c r="G1078" t="s">
        <v>65</v>
      </c>
      <c r="H1078">
        <v>6037</v>
      </c>
      <c r="I1078" t="b">
        <v>0</v>
      </c>
      <c r="J1078" t="b">
        <v>0</v>
      </c>
      <c r="K1078">
        <f>VLOOKUP(H1078,county_brewery_ml!A$2:N$1285,13,FALSE)</f>
        <v>1</v>
      </c>
      <c r="L1078">
        <f>VLOOKUP(H1078,county_brewery_ml!A$2:N$1285,14,FALSE)</f>
        <v>1</v>
      </c>
    </row>
    <row r="1079" spans="1:12" x14ac:dyDescent="0.35">
      <c r="A1079">
        <v>1077</v>
      </c>
      <c r="B1079" t="s">
        <v>1526</v>
      </c>
      <c r="C1079" t="s">
        <v>22</v>
      </c>
      <c r="D1079">
        <v>38.033080400000003</v>
      </c>
      <c r="E1079">
        <v>-121.8824742</v>
      </c>
      <c r="F1079" t="s">
        <v>1337</v>
      </c>
      <c r="G1079" t="s">
        <v>65</v>
      </c>
      <c r="H1079">
        <v>6013</v>
      </c>
      <c r="I1079" t="b">
        <v>0</v>
      </c>
      <c r="J1079" t="b">
        <v>0</v>
      </c>
      <c r="K1079">
        <f>VLOOKUP(H1079,county_brewery_ml!A$2:N$1285,13,FALSE)</f>
        <v>1</v>
      </c>
      <c r="L1079">
        <f>VLOOKUP(H1079,county_brewery_ml!A$2:N$1285,14,FALSE)</f>
        <v>0</v>
      </c>
    </row>
    <row r="1080" spans="1:12" x14ac:dyDescent="0.35">
      <c r="A1080">
        <v>1078</v>
      </c>
      <c r="B1080" t="s">
        <v>1527</v>
      </c>
      <c r="C1080" t="s">
        <v>22</v>
      </c>
      <c r="D1080">
        <v>34.114731429999999</v>
      </c>
      <c r="E1080">
        <v>-118.24403770000001</v>
      </c>
      <c r="F1080" t="s">
        <v>83</v>
      </c>
      <c r="G1080" t="s">
        <v>65</v>
      </c>
      <c r="H1080">
        <v>6037</v>
      </c>
      <c r="I1080" t="b">
        <v>0</v>
      </c>
      <c r="J1080" t="b">
        <v>0</v>
      </c>
      <c r="K1080">
        <f>VLOOKUP(H1080,county_brewery_ml!A$2:N$1285,13,FALSE)</f>
        <v>1</v>
      </c>
      <c r="L1080">
        <f>VLOOKUP(H1080,county_brewery_ml!A$2:N$1285,14,FALSE)</f>
        <v>1</v>
      </c>
    </row>
    <row r="1081" spans="1:12" x14ac:dyDescent="0.35">
      <c r="A1081">
        <v>1079</v>
      </c>
      <c r="B1081" t="s">
        <v>1528</v>
      </c>
      <c r="C1081" t="s">
        <v>22</v>
      </c>
      <c r="D1081">
        <v>36.968405300000001</v>
      </c>
      <c r="E1081">
        <v>-122.0136488</v>
      </c>
      <c r="F1081" t="s">
        <v>141</v>
      </c>
      <c r="G1081" t="s">
        <v>65</v>
      </c>
      <c r="H1081">
        <v>6087</v>
      </c>
      <c r="I1081" t="b">
        <v>0</v>
      </c>
      <c r="J1081" t="b">
        <v>0</v>
      </c>
      <c r="K1081">
        <f>VLOOKUP(H1081,county_brewery_ml!A$2:N$1285,13,FALSE)</f>
        <v>1</v>
      </c>
      <c r="L1081">
        <f>VLOOKUP(H1081,county_brewery_ml!A$2:N$1285,14,FALSE)</f>
        <v>1</v>
      </c>
    </row>
    <row r="1082" spans="1:12" x14ac:dyDescent="0.35">
      <c r="A1082">
        <v>1080</v>
      </c>
      <c r="B1082" t="s">
        <v>1529</v>
      </c>
      <c r="C1082" t="s">
        <v>22</v>
      </c>
      <c r="D1082">
        <v>39.71428839</v>
      </c>
      <c r="E1082">
        <v>-121.82416019999999</v>
      </c>
      <c r="F1082" t="s">
        <v>1441</v>
      </c>
      <c r="G1082" t="s">
        <v>65</v>
      </c>
      <c r="H1082">
        <v>6007</v>
      </c>
      <c r="I1082" t="b">
        <v>0</v>
      </c>
      <c r="J1082" t="b">
        <v>0</v>
      </c>
      <c r="K1082">
        <f>VLOOKUP(H1082,county_brewery_ml!A$2:N$1285,13,FALSE)</f>
        <v>1</v>
      </c>
      <c r="L1082">
        <f>VLOOKUP(H1082,county_brewery_ml!A$2:N$1285,14,FALSE)</f>
        <v>1</v>
      </c>
    </row>
    <row r="1083" spans="1:12" x14ac:dyDescent="0.35">
      <c r="A1083">
        <v>1081</v>
      </c>
      <c r="B1083" t="s">
        <v>1530</v>
      </c>
      <c r="C1083" t="s">
        <v>22</v>
      </c>
      <c r="D1083">
        <v>38.6942363</v>
      </c>
      <c r="E1083">
        <v>-120.8345161</v>
      </c>
      <c r="F1083" t="s">
        <v>146</v>
      </c>
      <c r="G1083" t="s">
        <v>65</v>
      </c>
      <c r="H1083">
        <v>6017</v>
      </c>
      <c r="I1083" t="b">
        <v>0</v>
      </c>
      <c r="J1083" t="b">
        <v>0</v>
      </c>
      <c r="K1083">
        <f>VLOOKUP(H1083,county_brewery_ml!A$2:N$1285,13,FALSE)</f>
        <v>1</v>
      </c>
      <c r="L1083">
        <f>VLOOKUP(H1083,county_brewery_ml!A$2:N$1285,14,FALSE)</f>
        <v>1</v>
      </c>
    </row>
    <row r="1084" spans="1:12" x14ac:dyDescent="0.35">
      <c r="A1084">
        <v>1082</v>
      </c>
      <c r="B1084" t="s">
        <v>1531</v>
      </c>
      <c r="C1084" t="s">
        <v>22</v>
      </c>
      <c r="D1084">
        <v>33.91771</v>
      </c>
      <c r="E1084">
        <v>-118.4156967</v>
      </c>
      <c r="F1084" t="s">
        <v>83</v>
      </c>
      <c r="G1084" t="s">
        <v>65</v>
      </c>
      <c r="H1084">
        <v>6037</v>
      </c>
      <c r="I1084" t="b">
        <v>0</v>
      </c>
      <c r="J1084" t="b">
        <v>0</v>
      </c>
      <c r="K1084">
        <f>VLOOKUP(H1084,county_brewery_ml!A$2:N$1285,13,FALSE)</f>
        <v>1</v>
      </c>
      <c r="L1084">
        <f>VLOOKUP(H1084,county_brewery_ml!A$2:N$1285,14,FALSE)</f>
        <v>1</v>
      </c>
    </row>
    <row r="1085" spans="1:12" x14ac:dyDescent="0.35">
      <c r="A1085">
        <v>1083</v>
      </c>
      <c r="B1085" t="s">
        <v>1532</v>
      </c>
      <c r="C1085" t="s">
        <v>40</v>
      </c>
      <c r="D1085">
        <v>37.186464399999998</v>
      </c>
      <c r="E1085">
        <v>-121.70822440000001</v>
      </c>
      <c r="F1085" t="s">
        <v>88</v>
      </c>
      <c r="G1085" t="s">
        <v>65</v>
      </c>
      <c r="H1085">
        <v>6085</v>
      </c>
      <c r="I1085" t="b">
        <v>0</v>
      </c>
      <c r="J1085" t="b">
        <v>0</v>
      </c>
      <c r="K1085">
        <f>VLOOKUP(H1085,county_brewery_ml!A$2:N$1285,13,FALSE)</f>
        <v>1</v>
      </c>
      <c r="L1085">
        <f>VLOOKUP(H1085,county_brewery_ml!A$2:N$1285,14,FALSE)</f>
        <v>1</v>
      </c>
    </row>
    <row r="1086" spans="1:12" x14ac:dyDescent="0.35">
      <c r="A1086">
        <v>1084</v>
      </c>
      <c r="B1086" t="s">
        <v>1533</v>
      </c>
      <c r="C1086" t="s">
        <v>22</v>
      </c>
      <c r="D1086">
        <v>33.526882700000002</v>
      </c>
      <c r="E1086">
        <v>-117.172438</v>
      </c>
      <c r="F1086" t="s">
        <v>544</v>
      </c>
      <c r="G1086" t="s">
        <v>65</v>
      </c>
      <c r="H1086">
        <v>6065</v>
      </c>
      <c r="I1086" t="b">
        <v>0</v>
      </c>
      <c r="J1086" t="b">
        <v>0</v>
      </c>
      <c r="K1086">
        <f>VLOOKUP(H1086,county_brewery_ml!A$2:N$1285,13,FALSE)</f>
        <v>0</v>
      </c>
      <c r="L1086">
        <f>VLOOKUP(H1086,county_brewery_ml!A$2:N$1285,14,FALSE)</f>
        <v>0</v>
      </c>
    </row>
    <row r="1087" spans="1:12" x14ac:dyDescent="0.35">
      <c r="A1087">
        <v>1085</v>
      </c>
      <c r="B1087" t="s">
        <v>1534</v>
      </c>
      <c r="C1087" t="s">
        <v>40</v>
      </c>
      <c r="D1087">
        <v>37.902041799999999</v>
      </c>
      <c r="E1087">
        <v>-122.3030241</v>
      </c>
      <c r="F1087" t="s">
        <v>1337</v>
      </c>
      <c r="G1087" t="s">
        <v>65</v>
      </c>
      <c r="H1087">
        <v>6013</v>
      </c>
      <c r="I1087" t="b">
        <v>0</v>
      </c>
      <c r="J1087" t="b">
        <v>0</v>
      </c>
      <c r="K1087">
        <f>VLOOKUP(H1087,county_brewery_ml!A$2:N$1285,13,FALSE)</f>
        <v>1</v>
      </c>
      <c r="L1087">
        <f>VLOOKUP(H1087,county_brewery_ml!A$2:N$1285,14,FALSE)</f>
        <v>0</v>
      </c>
    </row>
    <row r="1088" spans="1:12" x14ac:dyDescent="0.35">
      <c r="A1088">
        <v>1086</v>
      </c>
      <c r="B1088" t="s">
        <v>1535</v>
      </c>
      <c r="C1088" t="s">
        <v>22</v>
      </c>
      <c r="D1088">
        <v>34.414872699999997</v>
      </c>
      <c r="E1088">
        <v>-119.6905063</v>
      </c>
      <c r="F1088" t="s">
        <v>1424</v>
      </c>
      <c r="G1088" t="s">
        <v>65</v>
      </c>
      <c r="H1088">
        <v>6083</v>
      </c>
      <c r="I1088" t="b">
        <v>0</v>
      </c>
      <c r="J1088" t="b">
        <v>0</v>
      </c>
      <c r="K1088">
        <f>VLOOKUP(H1088,county_brewery_ml!A$2:N$1285,13,FALSE)</f>
        <v>1</v>
      </c>
      <c r="L1088">
        <f>VLOOKUP(H1088,county_brewery_ml!A$2:N$1285,14,FALSE)</f>
        <v>1</v>
      </c>
    </row>
    <row r="1089" spans="1:12" x14ac:dyDescent="0.35">
      <c r="A1089">
        <v>1087</v>
      </c>
      <c r="B1089" t="s">
        <v>1536</v>
      </c>
      <c r="C1089" t="s">
        <v>22</v>
      </c>
      <c r="D1089">
        <v>34.148830799999999</v>
      </c>
      <c r="E1089">
        <v>-118.7982987</v>
      </c>
      <c r="F1089" t="s">
        <v>83</v>
      </c>
      <c r="G1089" t="s">
        <v>65</v>
      </c>
      <c r="H1089">
        <v>6037</v>
      </c>
      <c r="I1089" t="b">
        <v>0</v>
      </c>
      <c r="J1089" t="b">
        <v>0</v>
      </c>
      <c r="K1089">
        <f>VLOOKUP(H1089,county_brewery_ml!A$2:N$1285,13,FALSE)</f>
        <v>1</v>
      </c>
      <c r="L1089">
        <f>VLOOKUP(H1089,county_brewery_ml!A$2:N$1285,14,FALSE)</f>
        <v>1</v>
      </c>
    </row>
    <row r="1090" spans="1:12" x14ac:dyDescent="0.35">
      <c r="A1090">
        <v>1088</v>
      </c>
      <c r="B1090" t="s">
        <v>1537</v>
      </c>
      <c r="C1090" t="s">
        <v>49</v>
      </c>
      <c r="D1090">
        <v>35.595879199999999</v>
      </c>
      <c r="E1090">
        <v>-120.69408</v>
      </c>
      <c r="F1090" t="s">
        <v>64</v>
      </c>
      <c r="G1090" t="s">
        <v>65</v>
      </c>
      <c r="H1090">
        <v>6079</v>
      </c>
      <c r="I1090" t="b">
        <v>0</v>
      </c>
      <c r="J1090" t="b">
        <v>0</v>
      </c>
      <c r="K1090">
        <f>VLOOKUP(H1090,county_brewery_ml!A$2:N$1285,13,FALSE)</f>
        <v>1</v>
      </c>
      <c r="L1090">
        <f>VLOOKUP(H1090,county_brewery_ml!A$2:N$1285,14,FALSE)</f>
        <v>1</v>
      </c>
    </row>
    <row r="1091" spans="1:12" x14ac:dyDescent="0.35">
      <c r="A1091">
        <v>1089</v>
      </c>
      <c r="B1091" t="s">
        <v>1538</v>
      </c>
      <c r="C1091" t="s">
        <v>22</v>
      </c>
      <c r="D1091">
        <v>38.018221599999997</v>
      </c>
      <c r="E1091">
        <v>-122.1369045</v>
      </c>
      <c r="F1091" t="s">
        <v>1337</v>
      </c>
      <c r="G1091" t="s">
        <v>65</v>
      </c>
      <c r="H1091">
        <v>6013</v>
      </c>
      <c r="I1091" t="b">
        <v>0</v>
      </c>
      <c r="J1091" t="b">
        <v>0</v>
      </c>
      <c r="K1091">
        <f>VLOOKUP(H1091,county_brewery_ml!A$2:N$1285,13,FALSE)</f>
        <v>1</v>
      </c>
      <c r="L1091">
        <f>VLOOKUP(H1091,county_brewery_ml!A$2:N$1285,14,FALSE)</f>
        <v>0</v>
      </c>
    </row>
    <row r="1092" spans="1:12" x14ac:dyDescent="0.35">
      <c r="A1092">
        <v>1090</v>
      </c>
      <c r="B1092" t="s">
        <v>1539</v>
      </c>
      <c r="C1092" t="s">
        <v>22</v>
      </c>
      <c r="D1092">
        <v>33.694983499999999</v>
      </c>
      <c r="E1092">
        <v>-118.000221</v>
      </c>
      <c r="F1092" t="s">
        <v>73</v>
      </c>
      <c r="G1092" t="s">
        <v>65</v>
      </c>
      <c r="H1092">
        <v>6059</v>
      </c>
      <c r="I1092" t="b">
        <v>0</v>
      </c>
      <c r="J1092" t="b">
        <v>0</v>
      </c>
      <c r="K1092">
        <f>VLOOKUP(H1092,county_brewery_ml!A$2:N$1285,13,FALSE)</f>
        <v>1</v>
      </c>
      <c r="L1092">
        <f>VLOOKUP(H1092,county_brewery_ml!A$2:N$1285,14,FALSE)</f>
        <v>0</v>
      </c>
    </row>
    <row r="1093" spans="1:12" x14ac:dyDescent="0.35">
      <c r="A1093">
        <v>1091</v>
      </c>
      <c r="B1093" t="s">
        <v>1540</v>
      </c>
      <c r="C1093" t="s">
        <v>22</v>
      </c>
      <c r="D1093">
        <v>33.124631999999998</v>
      </c>
      <c r="E1093">
        <v>-117.097042</v>
      </c>
      <c r="F1093" t="s">
        <v>67</v>
      </c>
      <c r="G1093" t="s">
        <v>65</v>
      </c>
      <c r="H1093">
        <v>6073</v>
      </c>
      <c r="I1093" t="b">
        <v>0</v>
      </c>
      <c r="J1093" t="b">
        <v>0</v>
      </c>
      <c r="K1093">
        <f>VLOOKUP(H1093,county_brewery_ml!A$2:N$1285,13,FALSE)</f>
        <v>1</v>
      </c>
      <c r="L1093">
        <f>VLOOKUP(H1093,county_brewery_ml!A$2:N$1285,14,FALSE)</f>
        <v>1</v>
      </c>
    </row>
    <row r="1094" spans="1:12" x14ac:dyDescent="0.35">
      <c r="A1094">
        <v>1092</v>
      </c>
      <c r="B1094" t="s">
        <v>1541</v>
      </c>
      <c r="C1094" t="s">
        <v>22</v>
      </c>
      <c r="D1094">
        <v>41.456741409999999</v>
      </c>
      <c r="E1094">
        <v>-122.8918305</v>
      </c>
      <c r="F1094" t="s">
        <v>1522</v>
      </c>
      <c r="G1094" t="s">
        <v>65</v>
      </c>
      <c r="H1094">
        <v>6093</v>
      </c>
      <c r="I1094" t="b">
        <v>0</v>
      </c>
      <c r="J1094" t="b">
        <v>0</v>
      </c>
      <c r="K1094">
        <f>VLOOKUP(H1094,county_brewery_ml!A$2:N$1285,13,FALSE)</f>
        <v>0</v>
      </c>
      <c r="L1094">
        <f>VLOOKUP(H1094,county_brewery_ml!A$2:N$1285,14,FALSE)</f>
        <v>0</v>
      </c>
    </row>
    <row r="1095" spans="1:12" x14ac:dyDescent="0.35">
      <c r="A1095">
        <v>1093</v>
      </c>
      <c r="B1095" t="s">
        <v>1542</v>
      </c>
      <c r="C1095" t="s">
        <v>22</v>
      </c>
      <c r="D1095">
        <v>33.68560798</v>
      </c>
      <c r="E1095">
        <v>-117.8559667</v>
      </c>
      <c r="F1095" t="s">
        <v>73</v>
      </c>
      <c r="G1095" t="s">
        <v>65</v>
      </c>
      <c r="H1095">
        <v>6059</v>
      </c>
      <c r="I1095" t="b">
        <v>0</v>
      </c>
      <c r="J1095" t="b">
        <v>0</v>
      </c>
      <c r="K1095">
        <f>VLOOKUP(H1095,county_brewery_ml!A$2:N$1285,13,FALSE)</f>
        <v>1</v>
      </c>
      <c r="L1095">
        <f>VLOOKUP(H1095,county_brewery_ml!A$2:N$1285,14,FALSE)</f>
        <v>0</v>
      </c>
    </row>
    <row r="1096" spans="1:12" x14ac:dyDescent="0.35">
      <c r="A1096">
        <v>1094</v>
      </c>
      <c r="B1096" t="s">
        <v>1543</v>
      </c>
      <c r="C1096" t="s">
        <v>40</v>
      </c>
      <c r="D1096">
        <v>38.641818489999999</v>
      </c>
      <c r="E1096">
        <v>-121.26873929999999</v>
      </c>
      <c r="F1096" t="s">
        <v>105</v>
      </c>
      <c r="G1096" t="s">
        <v>65</v>
      </c>
      <c r="H1096">
        <v>6067</v>
      </c>
      <c r="I1096" t="b">
        <v>0</v>
      </c>
      <c r="J1096" t="b">
        <v>0</v>
      </c>
      <c r="K1096">
        <f>VLOOKUP(H1096,county_brewery_ml!A$2:N$1285,13,FALSE)</f>
        <v>1</v>
      </c>
      <c r="L1096">
        <f>VLOOKUP(H1096,county_brewery_ml!A$2:N$1285,14,FALSE)</f>
        <v>1</v>
      </c>
    </row>
    <row r="1097" spans="1:12" x14ac:dyDescent="0.35">
      <c r="A1097">
        <v>1095</v>
      </c>
      <c r="B1097" t="s">
        <v>1544</v>
      </c>
      <c r="C1097" t="s">
        <v>22</v>
      </c>
      <c r="D1097">
        <v>32.759975140000002</v>
      </c>
      <c r="E1097">
        <v>-117.1302802</v>
      </c>
      <c r="F1097" t="s">
        <v>67</v>
      </c>
      <c r="G1097" t="s">
        <v>65</v>
      </c>
      <c r="H1097">
        <v>6073</v>
      </c>
      <c r="I1097" t="b">
        <v>0</v>
      </c>
      <c r="J1097" t="b">
        <v>0</v>
      </c>
      <c r="K1097">
        <f>VLOOKUP(H1097,county_brewery_ml!A$2:N$1285,13,FALSE)</f>
        <v>1</v>
      </c>
      <c r="L1097">
        <f>VLOOKUP(H1097,county_brewery_ml!A$2:N$1285,14,FALSE)</f>
        <v>1</v>
      </c>
    </row>
    <row r="1098" spans="1:12" x14ac:dyDescent="0.35">
      <c r="A1098">
        <v>1096</v>
      </c>
      <c r="B1098" t="s">
        <v>1545</v>
      </c>
      <c r="C1098" t="s">
        <v>22</v>
      </c>
      <c r="D1098">
        <v>33.382733790000003</v>
      </c>
      <c r="E1098">
        <v>-117.2516425</v>
      </c>
      <c r="F1098" t="s">
        <v>67</v>
      </c>
      <c r="G1098" t="s">
        <v>65</v>
      </c>
      <c r="H1098">
        <v>6073</v>
      </c>
      <c r="I1098" t="b">
        <v>0</v>
      </c>
      <c r="J1098" t="b">
        <v>0</v>
      </c>
      <c r="K1098">
        <f>VLOOKUP(H1098,county_brewery_ml!A$2:N$1285,13,FALSE)</f>
        <v>1</v>
      </c>
      <c r="L1098">
        <f>VLOOKUP(H1098,county_brewery_ml!A$2:N$1285,14,FALSE)</f>
        <v>1</v>
      </c>
    </row>
    <row r="1099" spans="1:12" x14ac:dyDescent="0.35">
      <c r="A1099">
        <v>1097</v>
      </c>
      <c r="B1099" t="s">
        <v>1546</v>
      </c>
      <c r="C1099" t="s">
        <v>61</v>
      </c>
      <c r="D1099">
        <v>39.403219200000002</v>
      </c>
      <c r="E1099">
        <v>-122.009975</v>
      </c>
      <c r="F1099" t="s">
        <v>1547</v>
      </c>
      <c r="G1099" t="s">
        <v>65</v>
      </c>
      <c r="H1099">
        <v>6011</v>
      </c>
      <c r="I1099" t="b">
        <v>0</v>
      </c>
      <c r="J1099" t="b">
        <v>0</v>
      </c>
      <c r="K1099">
        <f>VLOOKUP(H1099,county_brewery_ml!A$2:N$1285,13,FALSE)</f>
        <v>0</v>
      </c>
      <c r="L1099">
        <f>VLOOKUP(H1099,county_brewery_ml!A$2:N$1285,14,FALSE)</f>
        <v>0</v>
      </c>
    </row>
    <row r="1100" spans="1:12" x14ac:dyDescent="0.35">
      <c r="A1100">
        <v>1098</v>
      </c>
      <c r="B1100" t="s">
        <v>1548</v>
      </c>
      <c r="C1100" t="s">
        <v>40</v>
      </c>
      <c r="D1100">
        <v>37.386886619999999</v>
      </c>
      <c r="E1100">
        <v>-121.9895755</v>
      </c>
      <c r="F1100" t="s">
        <v>88</v>
      </c>
      <c r="G1100" t="s">
        <v>65</v>
      </c>
      <c r="H1100">
        <v>6085</v>
      </c>
      <c r="I1100" t="b">
        <v>0</v>
      </c>
      <c r="J1100" t="b">
        <v>0</v>
      </c>
      <c r="K1100">
        <f>VLOOKUP(H1100,county_brewery_ml!A$2:N$1285,13,FALSE)</f>
        <v>1</v>
      </c>
      <c r="L1100">
        <f>VLOOKUP(H1100,county_brewery_ml!A$2:N$1285,14,FALSE)</f>
        <v>1</v>
      </c>
    </row>
    <row r="1101" spans="1:12" x14ac:dyDescent="0.35">
      <c r="A1101">
        <v>1099</v>
      </c>
      <c r="B1101" t="s">
        <v>1549</v>
      </c>
      <c r="C1101" t="s">
        <v>40</v>
      </c>
      <c r="D1101">
        <v>39.465760000000003</v>
      </c>
      <c r="E1101">
        <v>-121.521407</v>
      </c>
      <c r="F1101" t="s">
        <v>1441</v>
      </c>
      <c r="G1101" t="s">
        <v>65</v>
      </c>
      <c r="H1101">
        <v>6007</v>
      </c>
      <c r="I1101" t="b">
        <v>0</v>
      </c>
      <c r="J1101" t="b">
        <v>0</v>
      </c>
      <c r="K1101">
        <f>VLOOKUP(H1101,county_brewery_ml!A$2:N$1285,13,FALSE)</f>
        <v>1</v>
      </c>
      <c r="L1101">
        <f>VLOOKUP(H1101,county_brewery_ml!A$2:N$1285,14,FALSE)</f>
        <v>1</v>
      </c>
    </row>
    <row r="1102" spans="1:12" x14ac:dyDescent="0.35">
      <c r="A1102">
        <v>1100</v>
      </c>
      <c r="B1102" t="s">
        <v>1550</v>
      </c>
      <c r="C1102" t="s">
        <v>22</v>
      </c>
      <c r="D1102">
        <v>39.840885919999998</v>
      </c>
      <c r="E1102">
        <v>-121.5777621</v>
      </c>
      <c r="F1102" t="s">
        <v>1441</v>
      </c>
      <c r="G1102" t="s">
        <v>65</v>
      </c>
      <c r="H1102">
        <v>6007</v>
      </c>
      <c r="I1102" t="b">
        <v>0</v>
      </c>
      <c r="J1102" t="b">
        <v>0</v>
      </c>
      <c r="K1102">
        <f>VLOOKUP(H1102,county_brewery_ml!A$2:N$1285,13,FALSE)</f>
        <v>1</v>
      </c>
      <c r="L1102">
        <f>VLOOKUP(H1102,county_brewery_ml!A$2:N$1285,14,FALSE)</f>
        <v>1</v>
      </c>
    </row>
    <row r="1103" spans="1:12" x14ac:dyDescent="0.35">
      <c r="A1103">
        <v>1101</v>
      </c>
      <c r="B1103" t="s">
        <v>1551</v>
      </c>
      <c r="C1103" t="s">
        <v>61</v>
      </c>
      <c r="D1103">
        <v>34.106675600000003</v>
      </c>
      <c r="E1103">
        <v>-117.8067257</v>
      </c>
      <c r="F1103" t="s">
        <v>83</v>
      </c>
      <c r="G1103" t="s">
        <v>65</v>
      </c>
      <c r="H1103">
        <v>6037</v>
      </c>
      <c r="I1103" t="b">
        <v>0</v>
      </c>
      <c r="J1103" t="b">
        <v>0</v>
      </c>
      <c r="K1103">
        <f>VLOOKUP(H1103,county_brewery_ml!A$2:N$1285,13,FALSE)</f>
        <v>1</v>
      </c>
      <c r="L1103">
        <f>VLOOKUP(H1103,county_brewery_ml!A$2:N$1285,14,FALSE)</f>
        <v>1</v>
      </c>
    </row>
    <row r="1104" spans="1:12" x14ac:dyDescent="0.35">
      <c r="A1104">
        <v>1102</v>
      </c>
      <c r="B1104" t="s">
        <v>1552</v>
      </c>
      <c r="C1104" t="s">
        <v>22</v>
      </c>
      <c r="D1104">
        <v>37.728336779999999</v>
      </c>
      <c r="E1104">
        <v>-122.40399909999999</v>
      </c>
      <c r="F1104" t="s">
        <v>79</v>
      </c>
      <c r="G1104" t="s">
        <v>65</v>
      </c>
      <c r="H1104">
        <v>6075</v>
      </c>
      <c r="I1104" t="b">
        <v>0</v>
      </c>
      <c r="J1104" t="b">
        <v>0</v>
      </c>
      <c r="K1104">
        <f>VLOOKUP(H1104,county_brewery_ml!A$2:N$1285,13,FALSE)</f>
        <v>1</v>
      </c>
      <c r="L1104">
        <f>VLOOKUP(H1104,county_brewery_ml!A$2:N$1285,14,FALSE)</f>
        <v>1</v>
      </c>
    </row>
    <row r="1105" spans="1:12" x14ac:dyDescent="0.35">
      <c r="A1105">
        <v>1103</v>
      </c>
      <c r="B1105" t="s">
        <v>1553</v>
      </c>
      <c r="C1105" t="s">
        <v>22</v>
      </c>
      <c r="D1105">
        <v>39.322532369999998</v>
      </c>
      <c r="E1105">
        <v>-120.19317239999999</v>
      </c>
      <c r="F1105" t="s">
        <v>1554</v>
      </c>
      <c r="G1105" t="s">
        <v>65</v>
      </c>
      <c r="H1105">
        <v>6057</v>
      </c>
      <c r="I1105" t="b">
        <v>0</v>
      </c>
      <c r="J1105" t="b">
        <v>0</v>
      </c>
      <c r="K1105">
        <f>VLOOKUP(H1105,county_brewery_ml!A$2:N$1285,13,FALSE)</f>
        <v>1</v>
      </c>
      <c r="L1105">
        <f>VLOOKUP(H1105,county_brewery_ml!A$2:N$1285,14,FALSE)</f>
        <v>1</v>
      </c>
    </row>
    <row r="1106" spans="1:12" x14ac:dyDescent="0.35">
      <c r="A1106">
        <v>1104</v>
      </c>
      <c r="B1106" t="s">
        <v>1555</v>
      </c>
      <c r="C1106" t="s">
        <v>40</v>
      </c>
      <c r="D1106">
        <v>35.121021749999997</v>
      </c>
      <c r="E1106">
        <v>-120.6059582</v>
      </c>
      <c r="F1106" t="s">
        <v>64</v>
      </c>
      <c r="G1106" t="s">
        <v>65</v>
      </c>
      <c r="H1106">
        <v>6079</v>
      </c>
      <c r="I1106" t="b">
        <v>0</v>
      </c>
      <c r="J1106" t="b">
        <v>0</v>
      </c>
      <c r="K1106">
        <f>VLOOKUP(H1106,county_brewery_ml!A$2:N$1285,13,FALSE)</f>
        <v>1</v>
      </c>
      <c r="L1106">
        <f>VLOOKUP(H1106,county_brewery_ml!A$2:N$1285,14,FALSE)</f>
        <v>1</v>
      </c>
    </row>
    <row r="1107" spans="1:12" x14ac:dyDescent="0.35">
      <c r="A1107">
        <v>1105</v>
      </c>
      <c r="B1107" t="s">
        <v>1556</v>
      </c>
      <c r="C1107" t="s">
        <v>40</v>
      </c>
      <c r="D1107">
        <v>40.582050500000001</v>
      </c>
      <c r="E1107">
        <v>-122.3913371</v>
      </c>
      <c r="F1107" t="s">
        <v>1557</v>
      </c>
      <c r="G1107" t="s">
        <v>65</v>
      </c>
      <c r="H1107">
        <v>6089</v>
      </c>
      <c r="I1107" t="b">
        <v>0</v>
      </c>
      <c r="J1107" t="b">
        <v>0</v>
      </c>
      <c r="K1107">
        <f>VLOOKUP(H1107,county_brewery_ml!A$2:N$1285,13,FALSE)</f>
        <v>0</v>
      </c>
      <c r="L1107">
        <f>VLOOKUP(H1107,county_brewery_ml!A$2:N$1285,14,FALSE)</f>
        <v>0</v>
      </c>
    </row>
    <row r="1108" spans="1:12" x14ac:dyDescent="0.35">
      <c r="A1108">
        <v>1106</v>
      </c>
      <c r="B1108" t="s">
        <v>1558</v>
      </c>
      <c r="C1108" t="s">
        <v>40</v>
      </c>
      <c r="D1108">
        <v>37.377380000000002</v>
      </c>
      <c r="E1108">
        <v>-122.03006999999999</v>
      </c>
      <c r="F1108" t="s">
        <v>88</v>
      </c>
      <c r="G1108" t="s">
        <v>65</v>
      </c>
      <c r="H1108">
        <v>6085</v>
      </c>
      <c r="I1108" t="b">
        <v>0</v>
      </c>
      <c r="J1108" t="b">
        <v>0</v>
      </c>
      <c r="K1108">
        <f>VLOOKUP(H1108,county_brewery_ml!A$2:N$1285,13,FALSE)</f>
        <v>1</v>
      </c>
      <c r="L1108">
        <f>VLOOKUP(H1108,county_brewery_ml!A$2:N$1285,14,FALSE)</f>
        <v>1</v>
      </c>
    </row>
    <row r="1109" spans="1:12" x14ac:dyDescent="0.35">
      <c r="A1109">
        <v>1107</v>
      </c>
      <c r="B1109" t="s">
        <v>1559</v>
      </c>
      <c r="C1109" t="s">
        <v>37</v>
      </c>
      <c r="D1109">
        <v>34.1667962</v>
      </c>
      <c r="E1109">
        <v>-118.6057591</v>
      </c>
      <c r="F1109" t="s">
        <v>83</v>
      </c>
      <c r="G1109" t="s">
        <v>65</v>
      </c>
      <c r="H1109">
        <v>6037</v>
      </c>
      <c r="I1109" t="b">
        <v>0</v>
      </c>
      <c r="J1109" t="b">
        <v>0</v>
      </c>
      <c r="K1109">
        <f>VLOOKUP(H1109,county_brewery_ml!A$2:N$1285,13,FALSE)</f>
        <v>1</v>
      </c>
      <c r="L1109">
        <f>VLOOKUP(H1109,county_brewery_ml!A$2:N$1285,14,FALSE)</f>
        <v>1</v>
      </c>
    </row>
    <row r="1110" spans="1:12" x14ac:dyDescent="0.35">
      <c r="A1110">
        <v>1108</v>
      </c>
      <c r="B1110" t="s">
        <v>1560</v>
      </c>
      <c r="C1110" t="s">
        <v>22</v>
      </c>
      <c r="D1110">
        <v>34.624862700000001</v>
      </c>
      <c r="E1110">
        <v>-120.1883447</v>
      </c>
      <c r="F1110" t="s">
        <v>1424</v>
      </c>
      <c r="G1110" t="s">
        <v>65</v>
      </c>
      <c r="H1110">
        <v>6083</v>
      </c>
      <c r="I1110" t="b">
        <v>0</v>
      </c>
      <c r="J1110" t="b">
        <v>1</v>
      </c>
      <c r="K1110">
        <f>VLOOKUP(H1110,county_brewery_ml!A$2:N$1285,13,FALSE)</f>
        <v>1</v>
      </c>
      <c r="L1110">
        <f>VLOOKUP(H1110,county_brewery_ml!A$2:N$1285,14,FALSE)</f>
        <v>1</v>
      </c>
    </row>
    <row r="1111" spans="1:12" x14ac:dyDescent="0.35">
      <c r="A1111">
        <v>1109</v>
      </c>
      <c r="B1111" t="s">
        <v>1561</v>
      </c>
      <c r="C1111" t="s">
        <v>61</v>
      </c>
      <c r="D1111">
        <v>34.147645199999999</v>
      </c>
      <c r="E1111">
        <v>-118.1444779</v>
      </c>
      <c r="F1111" t="s">
        <v>83</v>
      </c>
      <c r="G1111" t="s">
        <v>65</v>
      </c>
      <c r="H1111">
        <v>6037</v>
      </c>
      <c r="I1111" t="b">
        <v>0</v>
      </c>
      <c r="J1111" t="b">
        <v>0</v>
      </c>
      <c r="K1111">
        <f>VLOOKUP(H1111,county_brewery_ml!A$2:N$1285,13,FALSE)</f>
        <v>1</v>
      </c>
      <c r="L1111">
        <f>VLOOKUP(H1111,county_brewery_ml!A$2:N$1285,14,FALSE)</f>
        <v>1</v>
      </c>
    </row>
    <row r="1112" spans="1:12" x14ac:dyDescent="0.35">
      <c r="A1112">
        <v>1110</v>
      </c>
      <c r="B1112" t="s">
        <v>1562</v>
      </c>
      <c r="C1112" t="s">
        <v>22</v>
      </c>
      <c r="D1112">
        <v>34.152911199999998</v>
      </c>
      <c r="E1112">
        <v>-118.80172399999999</v>
      </c>
      <c r="F1112" t="s">
        <v>83</v>
      </c>
      <c r="G1112" t="s">
        <v>65</v>
      </c>
      <c r="H1112">
        <v>6037</v>
      </c>
      <c r="I1112" t="b">
        <v>0</v>
      </c>
      <c r="J1112" t="b">
        <v>0</v>
      </c>
      <c r="K1112">
        <f>VLOOKUP(H1112,county_brewery_ml!A$2:N$1285,13,FALSE)</f>
        <v>1</v>
      </c>
      <c r="L1112">
        <f>VLOOKUP(H1112,county_brewery_ml!A$2:N$1285,14,FALSE)</f>
        <v>1</v>
      </c>
    </row>
    <row r="1113" spans="1:12" x14ac:dyDescent="0.35">
      <c r="A1113">
        <v>1111</v>
      </c>
      <c r="B1113" t="s">
        <v>1563</v>
      </c>
      <c r="C1113" t="s">
        <v>22</v>
      </c>
      <c r="D1113">
        <v>38.136971000000003</v>
      </c>
      <c r="E1113">
        <v>-121.29526</v>
      </c>
      <c r="F1113" t="s">
        <v>112</v>
      </c>
      <c r="G1113" t="s">
        <v>65</v>
      </c>
      <c r="H1113">
        <v>6077</v>
      </c>
      <c r="I1113" t="b">
        <v>0</v>
      </c>
      <c r="J1113" t="b">
        <v>0</v>
      </c>
      <c r="K1113">
        <f>VLOOKUP(H1113,county_brewery_ml!A$2:N$1285,13,FALSE)</f>
        <v>0</v>
      </c>
      <c r="L1113">
        <f>VLOOKUP(H1113,county_brewery_ml!A$2:N$1285,14,FALSE)</f>
        <v>0</v>
      </c>
    </row>
    <row r="1114" spans="1:12" x14ac:dyDescent="0.35">
      <c r="A1114">
        <v>1112</v>
      </c>
      <c r="B1114" t="s">
        <v>1564</v>
      </c>
      <c r="C1114" t="s">
        <v>40</v>
      </c>
      <c r="D1114">
        <v>38.449000400000003</v>
      </c>
      <c r="E1114">
        <v>-122.7266079</v>
      </c>
      <c r="F1114" t="s">
        <v>75</v>
      </c>
      <c r="G1114" t="s">
        <v>65</v>
      </c>
      <c r="H1114">
        <v>6097</v>
      </c>
      <c r="I1114" t="b">
        <v>0</v>
      </c>
      <c r="J1114" t="b">
        <v>0</v>
      </c>
      <c r="K1114">
        <f>VLOOKUP(H1114,county_brewery_ml!A$2:N$1285,13,FALSE)</f>
        <v>1</v>
      </c>
      <c r="L1114">
        <f>VLOOKUP(H1114,county_brewery_ml!A$2:N$1285,14,FALSE)</f>
        <v>1</v>
      </c>
    </row>
    <row r="1115" spans="1:12" x14ac:dyDescent="0.35">
      <c r="A1115">
        <v>1113</v>
      </c>
      <c r="B1115" t="s">
        <v>1565</v>
      </c>
      <c r="C1115" t="s">
        <v>22</v>
      </c>
      <c r="D1115">
        <v>38.625865339999997</v>
      </c>
      <c r="E1115">
        <v>-121.2248778</v>
      </c>
      <c r="F1115" t="s">
        <v>105</v>
      </c>
      <c r="G1115" t="s">
        <v>65</v>
      </c>
      <c r="H1115">
        <v>6067</v>
      </c>
      <c r="I1115" t="b">
        <v>0</v>
      </c>
      <c r="J1115" t="b">
        <v>0</v>
      </c>
      <c r="K1115">
        <f>VLOOKUP(H1115,county_brewery_ml!A$2:N$1285,13,FALSE)</f>
        <v>1</v>
      </c>
      <c r="L1115">
        <f>VLOOKUP(H1115,county_brewery_ml!A$2:N$1285,14,FALSE)</f>
        <v>1</v>
      </c>
    </row>
    <row r="1116" spans="1:12" x14ac:dyDescent="0.35">
      <c r="A1116">
        <v>1114</v>
      </c>
      <c r="B1116" t="s">
        <v>1566</v>
      </c>
      <c r="C1116" t="s">
        <v>37</v>
      </c>
      <c r="D1116">
        <v>37.498993900000002</v>
      </c>
      <c r="E1116">
        <v>-121.9215949</v>
      </c>
      <c r="F1116" t="s">
        <v>69</v>
      </c>
      <c r="G1116" t="s">
        <v>65</v>
      </c>
      <c r="H1116">
        <v>6001</v>
      </c>
      <c r="I1116" t="b">
        <v>0</v>
      </c>
      <c r="J1116" t="b">
        <v>0</v>
      </c>
      <c r="K1116">
        <f>VLOOKUP(H1116,county_brewery_ml!A$2:N$1285,13,FALSE)</f>
        <v>1</v>
      </c>
      <c r="L1116">
        <f>VLOOKUP(H1116,county_brewery_ml!A$2:N$1285,14,FALSE)</f>
        <v>1</v>
      </c>
    </row>
    <row r="1117" spans="1:12" x14ac:dyDescent="0.35">
      <c r="A1117">
        <v>1115</v>
      </c>
      <c r="B1117" t="s">
        <v>1567</v>
      </c>
      <c r="C1117" t="s">
        <v>22</v>
      </c>
      <c r="D1117">
        <v>34.106565519999997</v>
      </c>
      <c r="E1117">
        <v>-118.2515209</v>
      </c>
      <c r="F1117" t="s">
        <v>83</v>
      </c>
      <c r="G1117" t="s">
        <v>65</v>
      </c>
      <c r="H1117">
        <v>6037</v>
      </c>
      <c r="I1117" t="b">
        <v>0</v>
      </c>
      <c r="J1117" t="b">
        <v>0</v>
      </c>
      <c r="K1117">
        <f>VLOOKUP(H1117,county_brewery_ml!A$2:N$1285,13,FALSE)</f>
        <v>1</v>
      </c>
      <c r="L1117">
        <f>VLOOKUP(H1117,county_brewery_ml!A$2:N$1285,14,FALSE)</f>
        <v>1</v>
      </c>
    </row>
    <row r="1118" spans="1:12" x14ac:dyDescent="0.35">
      <c r="A1118">
        <v>1116</v>
      </c>
      <c r="B1118" t="s">
        <v>1568</v>
      </c>
      <c r="C1118" t="s">
        <v>22</v>
      </c>
      <c r="D1118">
        <v>36.726837189999998</v>
      </c>
      <c r="E1118">
        <v>-119.7907797</v>
      </c>
      <c r="F1118" t="s">
        <v>143</v>
      </c>
      <c r="G1118" t="s">
        <v>65</v>
      </c>
      <c r="H1118">
        <v>6019</v>
      </c>
      <c r="I1118" t="b">
        <v>0</v>
      </c>
      <c r="J1118" t="b">
        <v>0</v>
      </c>
      <c r="K1118">
        <f>VLOOKUP(H1118,county_brewery_ml!A$2:N$1285,13,FALSE)</f>
        <v>0</v>
      </c>
      <c r="L1118">
        <f>VLOOKUP(H1118,county_brewery_ml!A$2:N$1285,14,FALSE)</f>
        <v>0</v>
      </c>
    </row>
    <row r="1119" spans="1:12" x14ac:dyDescent="0.35">
      <c r="A1119">
        <v>1117</v>
      </c>
      <c r="B1119" t="s">
        <v>1569</v>
      </c>
      <c r="C1119" t="s">
        <v>61</v>
      </c>
      <c r="D1119">
        <v>32.7174209</v>
      </c>
      <c r="E1119">
        <v>-117.1627714</v>
      </c>
      <c r="F1119" t="s">
        <v>67</v>
      </c>
      <c r="G1119" t="s">
        <v>65</v>
      </c>
      <c r="H1119">
        <v>6073</v>
      </c>
      <c r="I1119" t="b">
        <v>0</v>
      </c>
      <c r="J1119" t="b">
        <v>0</v>
      </c>
      <c r="K1119">
        <f>VLOOKUP(H1119,county_brewery_ml!A$2:N$1285,13,FALSE)</f>
        <v>1</v>
      </c>
      <c r="L1119">
        <f>VLOOKUP(H1119,county_brewery_ml!A$2:N$1285,14,FALSE)</f>
        <v>1</v>
      </c>
    </row>
    <row r="1120" spans="1:12" x14ac:dyDescent="0.35">
      <c r="A1120">
        <v>1118</v>
      </c>
      <c r="B1120" t="s">
        <v>1570</v>
      </c>
      <c r="C1120" t="s">
        <v>22</v>
      </c>
      <c r="D1120">
        <v>33.538375690000002</v>
      </c>
      <c r="E1120">
        <v>-117.18369920000001</v>
      </c>
      <c r="F1120" t="s">
        <v>544</v>
      </c>
      <c r="G1120" t="s">
        <v>65</v>
      </c>
      <c r="H1120">
        <v>6065</v>
      </c>
      <c r="I1120" t="b">
        <v>0</v>
      </c>
      <c r="J1120" t="b">
        <v>0</v>
      </c>
      <c r="K1120">
        <f>VLOOKUP(H1120,county_brewery_ml!A$2:N$1285,13,FALSE)</f>
        <v>0</v>
      </c>
      <c r="L1120">
        <f>VLOOKUP(H1120,county_brewery_ml!A$2:N$1285,14,FALSE)</f>
        <v>0</v>
      </c>
    </row>
    <row r="1121" spans="1:12" x14ac:dyDescent="0.35">
      <c r="A1121">
        <v>1119</v>
      </c>
      <c r="B1121" t="s">
        <v>1571</v>
      </c>
      <c r="C1121" t="s">
        <v>22</v>
      </c>
      <c r="D1121">
        <v>38.926451999999998</v>
      </c>
      <c r="E1121">
        <v>-121.3574874</v>
      </c>
      <c r="F1121" t="s">
        <v>71</v>
      </c>
      <c r="G1121" t="s">
        <v>65</v>
      </c>
      <c r="H1121">
        <v>6061</v>
      </c>
      <c r="I1121" t="b">
        <v>0</v>
      </c>
      <c r="J1121" t="b">
        <v>0</v>
      </c>
      <c r="K1121">
        <f>VLOOKUP(H1121,county_brewery_ml!A$2:N$1285,13,FALSE)</f>
        <v>1</v>
      </c>
      <c r="L1121">
        <f>VLOOKUP(H1121,county_brewery_ml!A$2:N$1285,14,FALSE)</f>
        <v>1</v>
      </c>
    </row>
    <row r="1122" spans="1:12" x14ac:dyDescent="0.35">
      <c r="A1122">
        <v>1120</v>
      </c>
      <c r="B1122" t="s">
        <v>1572</v>
      </c>
      <c r="C1122" t="s">
        <v>285</v>
      </c>
      <c r="D1122">
        <v>34.279527000000002</v>
      </c>
      <c r="E1122">
        <v>-118.43806789999999</v>
      </c>
      <c r="F1122" t="s">
        <v>83</v>
      </c>
      <c r="G1122" t="s">
        <v>65</v>
      </c>
      <c r="H1122">
        <v>6037</v>
      </c>
      <c r="I1122" t="b">
        <v>0</v>
      </c>
      <c r="J1122" t="b">
        <v>0</v>
      </c>
      <c r="K1122">
        <f>VLOOKUP(H1122,county_brewery_ml!A$2:N$1285,13,FALSE)</f>
        <v>1</v>
      </c>
      <c r="L1122">
        <f>VLOOKUP(H1122,county_brewery_ml!A$2:N$1285,14,FALSE)</f>
        <v>1</v>
      </c>
    </row>
    <row r="1123" spans="1:12" x14ac:dyDescent="0.35">
      <c r="A1123">
        <v>1121</v>
      </c>
      <c r="B1123" t="s">
        <v>1572</v>
      </c>
      <c r="C1123" t="s">
        <v>285</v>
      </c>
      <c r="D1123">
        <v>33.795927800000001</v>
      </c>
      <c r="E1123">
        <v>-117.9412288</v>
      </c>
      <c r="F1123" t="s">
        <v>73</v>
      </c>
      <c r="G1123" t="s">
        <v>65</v>
      </c>
      <c r="H1123">
        <v>6059</v>
      </c>
      <c r="I1123" t="b">
        <v>0</v>
      </c>
      <c r="J1123" t="b">
        <v>0</v>
      </c>
      <c r="K1123">
        <f>VLOOKUP(H1123,county_brewery_ml!A$2:N$1285,13,FALSE)</f>
        <v>1</v>
      </c>
      <c r="L1123">
        <f>VLOOKUP(H1123,county_brewery_ml!A$2:N$1285,14,FALSE)</f>
        <v>0</v>
      </c>
    </row>
    <row r="1124" spans="1:12" x14ac:dyDescent="0.35">
      <c r="A1124">
        <v>1122</v>
      </c>
      <c r="B1124" t="s">
        <v>1573</v>
      </c>
      <c r="C1124" t="s">
        <v>40</v>
      </c>
      <c r="D1124">
        <v>38.332874259999997</v>
      </c>
      <c r="E1124">
        <v>-122.7138901</v>
      </c>
      <c r="F1124" t="s">
        <v>75</v>
      </c>
      <c r="G1124" t="s">
        <v>65</v>
      </c>
      <c r="H1124">
        <v>6097</v>
      </c>
      <c r="I1124" t="b">
        <v>0</v>
      </c>
      <c r="J1124" t="b">
        <v>0</v>
      </c>
      <c r="K1124">
        <f>VLOOKUP(H1124,county_brewery_ml!A$2:N$1285,13,FALSE)</f>
        <v>1</v>
      </c>
      <c r="L1124">
        <f>VLOOKUP(H1124,county_brewery_ml!A$2:N$1285,14,FALSE)</f>
        <v>1</v>
      </c>
    </row>
    <row r="1125" spans="1:12" x14ac:dyDescent="0.35">
      <c r="A1125">
        <v>1123</v>
      </c>
      <c r="B1125" t="s">
        <v>1574</v>
      </c>
      <c r="C1125" t="s">
        <v>22</v>
      </c>
      <c r="D1125">
        <v>33.826418680000003</v>
      </c>
      <c r="E1125">
        <v>-117.861983</v>
      </c>
      <c r="F1125" t="s">
        <v>73</v>
      </c>
      <c r="G1125" t="s">
        <v>65</v>
      </c>
      <c r="H1125">
        <v>6059</v>
      </c>
      <c r="I1125" t="b">
        <v>0</v>
      </c>
      <c r="J1125" t="b">
        <v>0</v>
      </c>
      <c r="K1125">
        <f>VLOOKUP(H1125,county_brewery_ml!A$2:N$1285,13,FALSE)</f>
        <v>1</v>
      </c>
      <c r="L1125">
        <f>VLOOKUP(H1125,county_brewery_ml!A$2:N$1285,14,FALSE)</f>
        <v>0</v>
      </c>
    </row>
    <row r="1126" spans="1:12" x14ac:dyDescent="0.35">
      <c r="A1126">
        <v>1124</v>
      </c>
      <c r="B1126" t="s">
        <v>1575</v>
      </c>
      <c r="C1126" t="s">
        <v>22</v>
      </c>
      <c r="D1126">
        <v>33.138678200000001</v>
      </c>
      <c r="E1126">
        <v>-117.2736239</v>
      </c>
      <c r="F1126" t="s">
        <v>67</v>
      </c>
      <c r="G1126" t="s">
        <v>65</v>
      </c>
      <c r="H1126">
        <v>6073</v>
      </c>
      <c r="I1126" t="b">
        <v>0</v>
      </c>
      <c r="J1126" t="b">
        <v>0</v>
      </c>
      <c r="K1126">
        <f>VLOOKUP(H1126,county_brewery_ml!A$2:N$1285,13,FALSE)</f>
        <v>1</v>
      </c>
      <c r="L1126">
        <f>VLOOKUP(H1126,county_brewery_ml!A$2:N$1285,14,FALSE)</f>
        <v>1</v>
      </c>
    </row>
    <row r="1127" spans="1:12" x14ac:dyDescent="0.35">
      <c r="A1127">
        <v>1125</v>
      </c>
      <c r="B1127" t="s">
        <v>1576</v>
      </c>
      <c r="C1127" t="s">
        <v>40</v>
      </c>
      <c r="D1127">
        <v>37.503972300000001</v>
      </c>
      <c r="E1127">
        <v>-122.4855537</v>
      </c>
      <c r="F1127" t="s">
        <v>135</v>
      </c>
      <c r="G1127" t="s">
        <v>65</v>
      </c>
      <c r="H1127">
        <v>6081</v>
      </c>
      <c r="I1127" t="b">
        <v>0</v>
      </c>
      <c r="J1127" t="b">
        <v>0</v>
      </c>
      <c r="K1127">
        <f>VLOOKUP(H1127,county_brewery_ml!A$2:N$1285,13,FALSE)</f>
        <v>1</v>
      </c>
      <c r="L1127">
        <f>VLOOKUP(H1127,county_brewery_ml!A$2:N$1285,14,FALSE)</f>
        <v>1</v>
      </c>
    </row>
    <row r="1128" spans="1:12" x14ac:dyDescent="0.35">
      <c r="A1128">
        <v>1126</v>
      </c>
      <c r="B1128" t="s">
        <v>1577</v>
      </c>
      <c r="C1128" t="s">
        <v>22</v>
      </c>
      <c r="D1128">
        <v>34.0883155</v>
      </c>
      <c r="E1128">
        <v>-117.5922415</v>
      </c>
      <c r="F1128" t="s">
        <v>101</v>
      </c>
      <c r="G1128" t="s">
        <v>65</v>
      </c>
      <c r="H1128">
        <v>6071</v>
      </c>
      <c r="I1128" t="b">
        <v>0</v>
      </c>
      <c r="J1128" t="b">
        <v>0</v>
      </c>
      <c r="K1128">
        <f>VLOOKUP(H1128,county_brewery_ml!A$2:N$1285,13,FALSE)</f>
        <v>0</v>
      </c>
      <c r="L1128">
        <f>VLOOKUP(H1128,county_brewery_ml!A$2:N$1285,14,FALSE)</f>
        <v>0</v>
      </c>
    </row>
    <row r="1129" spans="1:12" x14ac:dyDescent="0.35">
      <c r="A1129">
        <v>1127</v>
      </c>
      <c r="B1129" t="s">
        <v>1578</v>
      </c>
      <c r="C1129" t="s">
        <v>40</v>
      </c>
      <c r="D1129">
        <v>37.770505499999999</v>
      </c>
      <c r="E1129">
        <v>-122.4047286</v>
      </c>
      <c r="F1129" t="s">
        <v>79</v>
      </c>
      <c r="G1129" t="s">
        <v>65</v>
      </c>
      <c r="H1129">
        <v>6075</v>
      </c>
      <c r="I1129" t="b">
        <v>0</v>
      </c>
      <c r="J1129" t="b">
        <v>0</v>
      </c>
      <c r="K1129">
        <f>VLOOKUP(H1129,county_brewery_ml!A$2:N$1285,13,FALSE)</f>
        <v>1</v>
      </c>
      <c r="L1129">
        <f>VLOOKUP(H1129,county_brewery_ml!A$2:N$1285,14,FALSE)</f>
        <v>1</v>
      </c>
    </row>
    <row r="1130" spans="1:12" x14ac:dyDescent="0.35">
      <c r="A1130">
        <v>1128</v>
      </c>
      <c r="B1130" t="s">
        <v>1579</v>
      </c>
      <c r="C1130" t="s">
        <v>22</v>
      </c>
      <c r="D1130">
        <v>32.836588900000002</v>
      </c>
      <c r="E1130">
        <v>-117.1381488</v>
      </c>
      <c r="F1130" t="s">
        <v>67</v>
      </c>
      <c r="G1130" t="s">
        <v>65</v>
      </c>
      <c r="H1130">
        <v>6073</v>
      </c>
      <c r="I1130" t="b">
        <v>0</v>
      </c>
      <c r="J1130" t="b">
        <v>0</v>
      </c>
      <c r="K1130">
        <f>VLOOKUP(H1130,county_brewery_ml!A$2:N$1285,13,FALSE)</f>
        <v>1</v>
      </c>
      <c r="L1130">
        <f>VLOOKUP(H1130,county_brewery_ml!A$2:N$1285,14,FALSE)</f>
        <v>1</v>
      </c>
    </row>
    <row r="1131" spans="1:12" x14ac:dyDescent="0.35">
      <c r="A1131">
        <v>1129</v>
      </c>
      <c r="B1131" t="s">
        <v>1580</v>
      </c>
      <c r="C1131" t="s">
        <v>22</v>
      </c>
      <c r="D1131">
        <v>38.273621079999998</v>
      </c>
      <c r="E1131">
        <v>-122.6659271</v>
      </c>
      <c r="F1131" t="s">
        <v>75</v>
      </c>
      <c r="G1131" t="s">
        <v>65</v>
      </c>
      <c r="H1131">
        <v>6097</v>
      </c>
      <c r="I1131" t="b">
        <v>0</v>
      </c>
      <c r="J1131" t="b">
        <v>0</v>
      </c>
      <c r="K1131">
        <f>VLOOKUP(H1131,county_brewery_ml!A$2:N$1285,13,FALSE)</f>
        <v>1</v>
      </c>
      <c r="L1131">
        <f>VLOOKUP(H1131,county_brewery_ml!A$2:N$1285,14,FALSE)</f>
        <v>1</v>
      </c>
    </row>
    <row r="1132" spans="1:12" x14ac:dyDescent="0.35">
      <c r="A1132">
        <v>1130</v>
      </c>
      <c r="B1132" t="s">
        <v>1581</v>
      </c>
      <c r="C1132" t="s">
        <v>22</v>
      </c>
      <c r="D1132">
        <v>38.273566590000001</v>
      </c>
      <c r="E1132">
        <v>-122.0143964</v>
      </c>
      <c r="F1132" t="s">
        <v>138</v>
      </c>
      <c r="G1132" t="s">
        <v>65</v>
      </c>
      <c r="H1132">
        <v>6095</v>
      </c>
      <c r="I1132" t="b">
        <v>0</v>
      </c>
      <c r="J1132" t="b">
        <v>0</v>
      </c>
      <c r="K1132">
        <f>VLOOKUP(H1132,county_brewery_ml!A$2:N$1285,13,FALSE)</f>
        <v>0</v>
      </c>
      <c r="L1132">
        <f>VLOOKUP(H1132,county_brewery_ml!A$2:N$1285,14,FALSE)</f>
        <v>0</v>
      </c>
    </row>
    <row r="1133" spans="1:12" x14ac:dyDescent="0.35">
      <c r="A1133">
        <v>1131</v>
      </c>
      <c r="B1133" t="s">
        <v>1582</v>
      </c>
      <c r="C1133" t="s">
        <v>22</v>
      </c>
      <c r="D1133">
        <v>37.813917480000001</v>
      </c>
      <c r="E1133">
        <v>-122.2844396</v>
      </c>
      <c r="F1133" t="s">
        <v>69</v>
      </c>
      <c r="G1133" t="s">
        <v>65</v>
      </c>
      <c r="H1133">
        <v>6001</v>
      </c>
      <c r="I1133" t="b">
        <v>0</v>
      </c>
      <c r="J1133" t="b">
        <v>0</v>
      </c>
      <c r="K1133">
        <f>VLOOKUP(H1133,county_brewery_ml!A$2:N$1285,13,FALSE)</f>
        <v>1</v>
      </c>
      <c r="L1133">
        <f>VLOOKUP(H1133,county_brewery_ml!A$2:N$1285,14,FALSE)</f>
        <v>1</v>
      </c>
    </row>
    <row r="1134" spans="1:12" x14ac:dyDescent="0.35">
      <c r="A1134">
        <v>1132</v>
      </c>
      <c r="B1134" t="s">
        <v>1583</v>
      </c>
      <c r="C1134" t="s">
        <v>22</v>
      </c>
      <c r="D1134">
        <v>37.879466000000001</v>
      </c>
      <c r="E1134">
        <v>-122.2998747</v>
      </c>
      <c r="F1134" t="s">
        <v>69</v>
      </c>
      <c r="G1134" t="s">
        <v>65</v>
      </c>
      <c r="H1134">
        <v>6001</v>
      </c>
      <c r="I1134" t="b">
        <v>0</v>
      </c>
      <c r="J1134" t="b">
        <v>0</v>
      </c>
      <c r="K1134">
        <f>VLOOKUP(H1134,county_brewery_ml!A$2:N$1285,13,FALSE)</f>
        <v>1</v>
      </c>
      <c r="L1134">
        <f>VLOOKUP(H1134,county_brewery_ml!A$2:N$1285,14,FALSE)</f>
        <v>1</v>
      </c>
    </row>
    <row r="1135" spans="1:12" x14ac:dyDescent="0.35">
      <c r="A1135">
        <v>1133</v>
      </c>
      <c r="B1135" t="s">
        <v>1584</v>
      </c>
      <c r="C1135" t="s">
        <v>61</v>
      </c>
      <c r="D1135">
        <v>32.7174209</v>
      </c>
      <c r="E1135">
        <v>-117.1627714</v>
      </c>
      <c r="F1135" t="s">
        <v>67</v>
      </c>
      <c r="G1135" t="s">
        <v>65</v>
      </c>
      <c r="H1135">
        <v>6073</v>
      </c>
      <c r="I1135" t="b">
        <v>0</v>
      </c>
      <c r="J1135" t="b">
        <v>0</v>
      </c>
      <c r="K1135">
        <f>VLOOKUP(H1135,county_brewery_ml!A$2:N$1285,13,FALSE)</f>
        <v>1</v>
      </c>
      <c r="L1135">
        <f>VLOOKUP(H1135,county_brewery_ml!A$2:N$1285,14,FALSE)</f>
        <v>1</v>
      </c>
    </row>
    <row r="1136" spans="1:12" x14ac:dyDescent="0.35">
      <c r="A1136">
        <v>1134</v>
      </c>
      <c r="B1136" t="s">
        <v>1585</v>
      </c>
      <c r="C1136" t="s">
        <v>61</v>
      </c>
      <c r="D1136">
        <v>38.5815719</v>
      </c>
      <c r="E1136">
        <v>-121.49439959999999</v>
      </c>
      <c r="F1136" t="s">
        <v>105</v>
      </c>
      <c r="G1136" t="s">
        <v>65</v>
      </c>
      <c r="H1136">
        <v>6067</v>
      </c>
      <c r="I1136" t="b">
        <v>0</v>
      </c>
      <c r="J1136" t="b">
        <v>0</v>
      </c>
      <c r="K1136">
        <f>VLOOKUP(H1136,county_brewery_ml!A$2:N$1285,13,FALSE)</f>
        <v>1</v>
      </c>
      <c r="L1136">
        <f>VLOOKUP(H1136,county_brewery_ml!A$2:N$1285,14,FALSE)</f>
        <v>1</v>
      </c>
    </row>
    <row r="1137" spans="1:12" x14ac:dyDescent="0.35">
      <c r="A1137">
        <v>1135</v>
      </c>
      <c r="B1137" t="s">
        <v>1586</v>
      </c>
      <c r="C1137" t="s">
        <v>40</v>
      </c>
      <c r="D1137">
        <v>37.008839799999997</v>
      </c>
      <c r="E1137">
        <v>-121.5695839</v>
      </c>
      <c r="F1137" t="s">
        <v>88</v>
      </c>
      <c r="G1137" t="s">
        <v>65</v>
      </c>
      <c r="H1137">
        <v>6085</v>
      </c>
      <c r="I1137" t="b">
        <v>0</v>
      </c>
      <c r="J1137" t="b">
        <v>0</v>
      </c>
      <c r="K1137">
        <f>VLOOKUP(H1137,county_brewery_ml!A$2:N$1285,13,FALSE)</f>
        <v>1</v>
      </c>
      <c r="L1137">
        <f>VLOOKUP(H1137,county_brewery_ml!A$2:N$1285,14,FALSE)</f>
        <v>1</v>
      </c>
    </row>
    <row r="1138" spans="1:12" x14ac:dyDescent="0.35">
      <c r="A1138">
        <v>1136</v>
      </c>
      <c r="B1138" t="s">
        <v>1587</v>
      </c>
      <c r="C1138" t="s">
        <v>40</v>
      </c>
      <c r="D1138">
        <v>34.180417589999998</v>
      </c>
      <c r="E1138">
        <v>-118.3083397</v>
      </c>
      <c r="F1138" t="s">
        <v>83</v>
      </c>
      <c r="G1138" t="s">
        <v>65</v>
      </c>
      <c r="H1138">
        <v>6037</v>
      </c>
      <c r="I1138" t="b">
        <v>0</v>
      </c>
      <c r="J1138" t="b">
        <v>0</v>
      </c>
      <c r="K1138">
        <f>VLOOKUP(H1138,county_brewery_ml!A$2:N$1285,13,FALSE)</f>
        <v>1</v>
      </c>
      <c r="L1138">
        <f>VLOOKUP(H1138,county_brewery_ml!A$2:N$1285,14,FALSE)</f>
        <v>1</v>
      </c>
    </row>
    <row r="1139" spans="1:12" x14ac:dyDescent="0.35">
      <c r="A1139">
        <v>1137</v>
      </c>
      <c r="B1139" t="s">
        <v>1588</v>
      </c>
      <c r="C1139" t="s">
        <v>40</v>
      </c>
      <c r="D1139">
        <v>32.774012800000001</v>
      </c>
      <c r="E1139">
        <v>-117.1539235</v>
      </c>
      <c r="F1139" t="s">
        <v>67</v>
      </c>
      <c r="G1139" t="s">
        <v>65</v>
      </c>
      <c r="H1139">
        <v>6073</v>
      </c>
      <c r="I1139" t="b">
        <v>0</v>
      </c>
      <c r="J1139" t="b">
        <v>0</v>
      </c>
      <c r="K1139">
        <f>VLOOKUP(H1139,county_brewery_ml!A$2:N$1285,13,FALSE)</f>
        <v>1</v>
      </c>
      <c r="L1139">
        <f>VLOOKUP(H1139,county_brewery_ml!A$2:N$1285,14,FALSE)</f>
        <v>1</v>
      </c>
    </row>
    <row r="1140" spans="1:12" x14ac:dyDescent="0.35">
      <c r="A1140">
        <v>1138</v>
      </c>
      <c r="B1140" t="s">
        <v>1589</v>
      </c>
      <c r="C1140" t="s">
        <v>49</v>
      </c>
      <c r="D1140">
        <v>37.356730399999996</v>
      </c>
      <c r="E1140">
        <v>-121.8841169</v>
      </c>
      <c r="F1140" t="s">
        <v>88</v>
      </c>
      <c r="G1140" t="s">
        <v>65</v>
      </c>
      <c r="H1140">
        <v>6085</v>
      </c>
      <c r="I1140" t="b">
        <v>1</v>
      </c>
      <c r="J1140" t="b">
        <v>0</v>
      </c>
      <c r="K1140">
        <f>VLOOKUP(H1140,county_brewery_ml!A$2:N$1285,13,FALSE)</f>
        <v>1</v>
      </c>
      <c r="L1140">
        <f>VLOOKUP(H1140,county_brewery_ml!A$2:N$1285,14,FALSE)</f>
        <v>1</v>
      </c>
    </row>
    <row r="1141" spans="1:12" x14ac:dyDescent="0.35">
      <c r="A1141">
        <v>1139</v>
      </c>
      <c r="B1141" t="s">
        <v>1590</v>
      </c>
      <c r="C1141" t="s">
        <v>37</v>
      </c>
      <c r="D1141">
        <v>34.246432820000003</v>
      </c>
      <c r="E1141">
        <v>-118.5932845</v>
      </c>
      <c r="F1141" t="s">
        <v>83</v>
      </c>
      <c r="G1141" t="s">
        <v>65</v>
      </c>
      <c r="H1141">
        <v>6037</v>
      </c>
      <c r="I1141" t="b">
        <v>0</v>
      </c>
      <c r="J1141" t="b">
        <v>0</v>
      </c>
      <c r="K1141">
        <f>VLOOKUP(H1141,county_brewery_ml!A$2:N$1285,13,FALSE)</f>
        <v>1</v>
      </c>
      <c r="L1141">
        <f>VLOOKUP(H1141,county_brewery_ml!A$2:N$1285,14,FALSE)</f>
        <v>1</v>
      </c>
    </row>
    <row r="1142" spans="1:12" x14ac:dyDescent="0.35">
      <c r="A1142">
        <v>1140</v>
      </c>
      <c r="B1142" t="s">
        <v>1591</v>
      </c>
      <c r="C1142" t="s">
        <v>61</v>
      </c>
      <c r="D1142">
        <v>35.373871200000004</v>
      </c>
      <c r="E1142">
        <v>-119.01946390000001</v>
      </c>
      <c r="F1142" t="s">
        <v>1396</v>
      </c>
      <c r="G1142" t="s">
        <v>65</v>
      </c>
      <c r="H1142">
        <v>6029</v>
      </c>
      <c r="I1142" t="b">
        <v>0</v>
      </c>
      <c r="J1142" t="b">
        <v>0</v>
      </c>
      <c r="K1142">
        <f>VLOOKUP(H1142,county_brewery_ml!A$2:N$1285,13,FALSE)</f>
        <v>0</v>
      </c>
      <c r="L1142">
        <f>VLOOKUP(H1142,county_brewery_ml!A$2:N$1285,14,FALSE)</f>
        <v>0</v>
      </c>
    </row>
    <row r="1143" spans="1:12" x14ac:dyDescent="0.35">
      <c r="A1143">
        <v>1141</v>
      </c>
      <c r="B1143" t="s">
        <v>1592</v>
      </c>
      <c r="C1143" t="s">
        <v>49</v>
      </c>
      <c r="D1143">
        <v>32.916779599999998</v>
      </c>
      <c r="E1143">
        <v>-117.113975</v>
      </c>
      <c r="F1143" t="s">
        <v>67</v>
      </c>
      <c r="G1143" t="s">
        <v>65</v>
      </c>
      <c r="H1143">
        <v>6073</v>
      </c>
      <c r="I1143" t="b">
        <v>0</v>
      </c>
      <c r="J1143" t="b">
        <v>0</v>
      </c>
      <c r="K1143">
        <f>VLOOKUP(H1143,county_brewery_ml!A$2:N$1285,13,FALSE)</f>
        <v>1</v>
      </c>
      <c r="L1143">
        <f>VLOOKUP(H1143,county_brewery_ml!A$2:N$1285,14,FALSE)</f>
        <v>1</v>
      </c>
    </row>
    <row r="1144" spans="1:12" x14ac:dyDescent="0.35">
      <c r="A1144">
        <v>1142</v>
      </c>
      <c r="B1144" t="s">
        <v>1593</v>
      </c>
      <c r="C1144" t="s">
        <v>61</v>
      </c>
      <c r="D1144">
        <v>33.953354599999997</v>
      </c>
      <c r="E1144">
        <v>-117.3961623</v>
      </c>
      <c r="F1144" t="s">
        <v>544</v>
      </c>
      <c r="G1144" t="s">
        <v>65</v>
      </c>
      <c r="H1144">
        <v>6065</v>
      </c>
      <c r="I1144" t="b">
        <v>0</v>
      </c>
      <c r="J1144" t="b">
        <v>0</v>
      </c>
      <c r="K1144">
        <f>VLOOKUP(H1144,county_brewery_ml!A$2:N$1285,13,FALSE)</f>
        <v>0</v>
      </c>
      <c r="L1144">
        <f>VLOOKUP(H1144,county_brewery_ml!A$2:N$1285,14,FALSE)</f>
        <v>0</v>
      </c>
    </row>
    <row r="1145" spans="1:12" x14ac:dyDescent="0.35">
      <c r="A1145">
        <v>1143</v>
      </c>
      <c r="B1145" t="s">
        <v>1594</v>
      </c>
      <c r="C1145" t="s">
        <v>40</v>
      </c>
      <c r="D1145">
        <v>36.851857299999999</v>
      </c>
      <c r="E1145">
        <v>-121.39851899999999</v>
      </c>
      <c r="F1145" t="s">
        <v>86</v>
      </c>
      <c r="G1145" t="s">
        <v>65</v>
      </c>
      <c r="H1145">
        <v>6069</v>
      </c>
      <c r="I1145" t="b">
        <v>0</v>
      </c>
      <c r="J1145" t="b">
        <v>0</v>
      </c>
      <c r="K1145">
        <f>VLOOKUP(H1145,county_brewery_ml!A$2:N$1285,13,FALSE)</f>
        <v>0</v>
      </c>
      <c r="L1145">
        <f>VLOOKUP(H1145,county_brewery_ml!A$2:N$1285,14,FALSE)</f>
        <v>0</v>
      </c>
    </row>
    <row r="1146" spans="1:12" x14ac:dyDescent="0.35">
      <c r="A1146">
        <v>1144</v>
      </c>
      <c r="B1146" t="s">
        <v>1595</v>
      </c>
      <c r="C1146" t="s">
        <v>22</v>
      </c>
      <c r="D1146">
        <v>32.831069599999999</v>
      </c>
      <c r="E1146">
        <v>-116.9644235</v>
      </c>
      <c r="F1146" t="s">
        <v>67</v>
      </c>
      <c r="G1146" t="s">
        <v>65</v>
      </c>
      <c r="H1146">
        <v>6073</v>
      </c>
      <c r="I1146" t="b">
        <v>0</v>
      </c>
      <c r="J1146" t="b">
        <v>0</v>
      </c>
      <c r="K1146">
        <f>VLOOKUP(H1146,county_brewery_ml!A$2:N$1285,13,FALSE)</f>
        <v>1</v>
      </c>
      <c r="L1146">
        <f>VLOOKUP(H1146,county_brewery_ml!A$2:N$1285,14,FALSE)</f>
        <v>1</v>
      </c>
    </row>
    <row r="1147" spans="1:12" x14ac:dyDescent="0.35">
      <c r="A1147">
        <v>1145</v>
      </c>
      <c r="B1147" t="s">
        <v>1596</v>
      </c>
      <c r="C1147" t="s">
        <v>22</v>
      </c>
      <c r="D1147">
        <v>40.023755700000002</v>
      </c>
      <c r="E1147">
        <v>-123.9430832</v>
      </c>
      <c r="F1147" t="s">
        <v>486</v>
      </c>
      <c r="G1147" t="s">
        <v>65</v>
      </c>
      <c r="H1147">
        <v>6023</v>
      </c>
      <c r="I1147" t="b">
        <v>0</v>
      </c>
      <c r="J1147" t="b">
        <v>0</v>
      </c>
      <c r="K1147">
        <f>VLOOKUP(H1147,county_brewery_ml!A$2:N$1285,13,FALSE)</f>
        <v>1</v>
      </c>
      <c r="L1147">
        <f>VLOOKUP(H1147,county_brewery_ml!A$2:N$1285,14,FALSE)</f>
        <v>1</v>
      </c>
    </row>
    <row r="1148" spans="1:12" x14ac:dyDescent="0.35">
      <c r="A1148">
        <v>1146</v>
      </c>
      <c r="B1148" t="s">
        <v>1597</v>
      </c>
      <c r="C1148" t="s">
        <v>61</v>
      </c>
      <c r="D1148">
        <v>33.834751599999997</v>
      </c>
      <c r="E1148">
        <v>-117.911732</v>
      </c>
      <c r="F1148" t="s">
        <v>73</v>
      </c>
      <c r="G1148" t="s">
        <v>65</v>
      </c>
      <c r="H1148">
        <v>6059</v>
      </c>
      <c r="I1148" t="b">
        <v>0</v>
      </c>
      <c r="J1148" t="b">
        <v>0</v>
      </c>
      <c r="K1148">
        <f>VLOOKUP(H1148,county_brewery_ml!A$2:N$1285,13,FALSE)</f>
        <v>1</v>
      </c>
      <c r="L1148">
        <f>VLOOKUP(H1148,county_brewery_ml!A$2:N$1285,14,FALSE)</f>
        <v>0</v>
      </c>
    </row>
    <row r="1149" spans="1:12" x14ac:dyDescent="0.35">
      <c r="A1149">
        <v>1147</v>
      </c>
      <c r="B1149" t="s">
        <v>1598</v>
      </c>
      <c r="C1149" t="s">
        <v>40</v>
      </c>
      <c r="D1149">
        <v>32.710248</v>
      </c>
      <c r="E1149">
        <v>-117.156268</v>
      </c>
      <c r="F1149" t="s">
        <v>67</v>
      </c>
      <c r="G1149" t="s">
        <v>65</v>
      </c>
      <c r="H1149">
        <v>6073</v>
      </c>
      <c r="I1149" t="b">
        <v>0</v>
      </c>
      <c r="J1149" t="b">
        <v>0</v>
      </c>
      <c r="K1149">
        <f>VLOOKUP(H1149,county_brewery_ml!A$2:N$1285,13,FALSE)</f>
        <v>1</v>
      </c>
      <c r="L1149">
        <f>VLOOKUP(H1149,county_brewery_ml!A$2:N$1285,14,FALSE)</f>
        <v>1</v>
      </c>
    </row>
    <row r="1150" spans="1:12" x14ac:dyDescent="0.35">
      <c r="A1150">
        <v>1148</v>
      </c>
      <c r="B1150" t="s">
        <v>1599</v>
      </c>
      <c r="C1150" t="s">
        <v>22</v>
      </c>
      <c r="D1150">
        <v>34.247668949999998</v>
      </c>
      <c r="E1150">
        <v>-118.59302409999999</v>
      </c>
      <c r="F1150" t="s">
        <v>83</v>
      </c>
      <c r="G1150" t="s">
        <v>65</v>
      </c>
      <c r="H1150">
        <v>6037</v>
      </c>
      <c r="I1150" t="b">
        <v>0</v>
      </c>
      <c r="J1150" t="b">
        <v>0</v>
      </c>
      <c r="K1150">
        <f>VLOOKUP(H1150,county_brewery_ml!A$2:N$1285,13,FALSE)</f>
        <v>1</v>
      </c>
      <c r="L1150">
        <f>VLOOKUP(H1150,county_brewery_ml!A$2:N$1285,14,FALSE)</f>
        <v>1</v>
      </c>
    </row>
    <row r="1151" spans="1:12" x14ac:dyDescent="0.35">
      <c r="A1151">
        <v>1149</v>
      </c>
      <c r="B1151" t="s">
        <v>1600</v>
      </c>
      <c r="C1151" t="s">
        <v>22</v>
      </c>
      <c r="D1151">
        <v>37.291784100000001</v>
      </c>
      <c r="E1151">
        <v>-121.888991</v>
      </c>
      <c r="F1151" t="s">
        <v>88</v>
      </c>
      <c r="G1151" t="s">
        <v>65</v>
      </c>
      <c r="H1151">
        <v>6085</v>
      </c>
      <c r="I1151" t="b">
        <v>0</v>
      </c>
      <c r="J1151" t="b">
        <v>0</v>
      </c>
      <c r="K1151">
        <f>VLOOKUP(H1151,county_brewery_ml!A$2:N$1285,13,FALSE)</f>
        <v>1</v>
      </c>
      <c r="L1151">
        <f>VLOOKUP(H1151,county_brewery_ml!A$2:N$1285,14,FALSE)</f>
        <v>1</v>
      </c>
    </row>
    <row r="1152" spans="1:12" x14ac:dyDescent="0.35">
      <c r="A1152">
        <v>1150</v>
      </c>
      <c r="B1152" t="s">
        <v>1601</v>
      </c>
      <c r="C1152" t="s">
        <v>22</v>
      </c>
      <c r="D1152">
        <v>37.751499610000003</v>
      </c>
      <c r="E1152">
        <v>-122.3900962</v>
      </c>
      <c r="F1152" t="s">
        <v>79</v>
      </c>
      <c r="G1152" t="s">
        <v>65</v>
      </c>
      <c r="H1152">
        <v>6075</v>
      </c>
      <c r="I1152" t="b">
        <v>0</v>
      </c>
      <c r="J1152" t="b">
        <v>0</v>
      </c>
      <c r="K1152">
        <f>VLOOKUP(H1152,county_brewery_ml!A$2:N$1285,13,FALSE)</f>
        <v>1</v>
      </c>
      <c r="L1152">
        <f>VLOOKUP(H1152,county_brewery_ml!A$2:N$1285,14,FALSE)</f>
        <v>1</v>
      </c>
    </row>
    <row r="1153" spans="1:12" x14ac:dyDescent="0.35">
      <c r="A1153">
        <v>1151</v>
      </c>
      <c r="B1153" t="s">
        <v>1602</v>
      </c>
      <c r="C1153" t="s">
        <v>111</v>
      </c>
      <c r="D1153">
        <v>37.906036800000003</v>
      </c>
      <c r="E1153">
        <v>-122.5449763</v>
      </c>
      <c r="F1153" t="s">
        <v>115</v>
      </c>
      <c r="G1153" t="s">
        <v>65</v>
      </c>
      <c r="H1153">
        <v>6041</v>
      </c>
      <c r="I1153" t="b">
        <v>0</v>
      </c>
      <c r="J1153" t="b">
        <v>0</v>
      </c>
      <c r="K1153">
        <f>VLOOKUP(H1153,county_brewery_ml!A$2:N$1285,13,FALSE)</f>
        <v>1</v>
      </c>
      <c r="L1153">
        <f>VLOOKUP(H1153,county_brewery_ml!A$2:N$1285,14,FALSE)</f>
        <v>0</v>
      </c>
    </row>
    <row r="1154" spans="1:12" x14ac:dyDescent="0.35">
      <c r="A1154">
        <v>1152</v>
      </c>
      <c r="B1154" t="s">
        <v>1603</v>
      </c>
      <c r="C1154" t="s">
        <v>22</v>
      </c>
      <c r="D1154">
        <v>38.401772200000003</v>
      </c>
      <c r="E1154">
        <v>-122.7241302</v>
      </c>
      <c r="F1154" t="s">
        <v>75</v>
      </c>
      <c r="G1154" t="s">
        <v>65</v>
      </c>
      <c r="H1154">
        <v>6097</v>
      </c>
      <c r="I1154" t="b">
        <v>0</v>
      </c>
      <c r="J1154" t="b">
        <v>0</v>
      </c>
      <c r="K1154">
        <f>VLOOKUP(H1154,county_brewery_ml!A$2:N$1285,13,FALSE)</f>
        <v>1</v>
      </c>
      <c r="L1154">
        <f>VLOOKUP(H1154,county_brewery_ml!A$2:N$1285,14,FALSE)</f>
        <v>1</v>
      </c>
    </row>
    <row r="1155" spans="1:12" x14ac:dyDescent="0.35">
      <c r="A1155">
        <v>1153</v>
      </c>
      <c r="B1155" t="s">
        <v>1604</v>
      </c>
      <c r="C1155" t="s">
        <v>22</v>
      </c>
      <c r="D1155">
        <v>34.181648199999998</v>
      </c>
      <c r="E1155">
        <v>-118.32585539999999</v>
      </c>
      <c r="F1155" t="s">
        <v>83</v>
      </c>
      <c r="G1155" t="s">
        <v>65</v>
      </c>
      <c r="H1155">
        <v>6037</v>
      </c>
      <c r="I1155" t="b">
        <v>0</v>
      </c>
      <c r="J1155" t="b">
        <v>0</v>
      </c>
      <c r="K1155">
        <f>VLOOKUP(H1155,county_brewery_ml!A$2:N$1285,13,FALSE)</f>
        <v>1</v>
      </c>
      <c r="L1155">
        <f>VLOOKUP(H1155,county_brewery_ml!A$2:N$1285,14,FALSE)</f>
        <v>1</v>
      </c>
    </row>
    <row r="1156" spans="1:12" x14ac:dyDescent="0.35">
      <c r="A1156">
        <v>1154</v>
      </c>
      <c r="B1156" t="s">
        <v>1605</v>
      </c>
      <c r="C1156" t="s">
        <v>40</v>
      </c>
      <c r="D1156">
        <v>33.98135954</v>
      </c>
      <c r="E1156">
        <v>-117.3701143</v>
      </c>
      <c r="F1156" t="s">
        <v>544</v>
      </c>
      <c r="G1156" t="s">
        <v>65</v>
      </c>
      <c r="H1156">
        <v>6065</v>
      </c>
      <c r="I1156" t="b">
        <v>0</v>
      </c>
      <c r="J1156" t="b">
        <v>0</v>
      </c>
      <c r="K1156">
        <f>VLOOKUP(H1156,county_brewery_ml!A$2:N$1285,13,FALSE)</f>
        <v>0</v>
      </c>
      <c r="L1156">
        <f>VLOOKUP(H1156,county_brewery_ml!A$2:N$1285,14,FALSE)</f>
        <v>0</v>
      </c>
    </row>
    <row r="1157" spans="1:12" x14ac:dyDescent="0.35">
      <c r="A1157">
        <v>1155</v>
      </c>
      <c r="B1157" t="s">
        <v>1606</v>
      </c>
      <c r="C1157" t="s">
        <v>22</v>
      </c>
      <c r="D1157">
        <v>34.057142329999998</v>
      </c>
      <c r="E1157">
        <v>-117.75130710000001</v>
      </c>
      <c r="F1157" t="s">
        <v>83</v>
      </c>
      <c r="G1157" t="s">
        <v>65</v>
      </c>
      <c r="H1157">
        <v>6037</v>
      </c>
      <c r="I1157" t="b">
        <v>0</v>
      </c>
      <c r="J1157" t="b">
        <v>0</v>
      </c>
      <c r="K1157">
        <f>VLOOKUP(H1157,county_brewery_ml!A$2:N$1285,13,FALSE)</f>
        <v>1</v>
      </c>
      <c r="L1157">
        <f>VLOOKUP(H1157,county_brewery_ml!A$2:N$1285,14,FALSE)</f>
        <v>1</v>
      </c>
    </row>
    <row r="1158" spans="1:12" x14ac:dyDescent="0.35">
      <c r="A1158">
        <v>1156</v>
      </c>
      <c r="B1158" t="s">
        <v>1607</v>
      </c>
      <c r="C1158" t="s">
        <v>22</v>
      </c>
      <c r="D1158">
        <v>33.849124140000001</v>
      </c>
      <c r="E1158">
        <v>-117.86487889999999</v>
      </c>
      <c r="F1158" t="s">
        <v>73</v>
      </c>
      <c r="G1158" t="s">
        <v>65</v>
      </c>
      <c r="H1158">
        <v>6059</v>
      </c>
      <c r="I1158" t="b">
        <v>0</v>
      </c>
      <c r="J1158" t="b">
        <v>0</v>
      </c>
      <c r="K1158">
        <f>VLOOKUP(H1158,county_brewery_ml!A$2:N$1285,13,FALSE)</f>
        <v>1</v>
      </c>
      <c r="L1158">
        <f>VLOOKUP(H1158,county_brewery_ml!A$2:N$1285,14,FALSE)</f>
        <v>0</v>
      </c>
    </row>
    <row r="1159" spans="1:12" x14ac:dyDescent="0.35">
      <c r="A1159">
        <v>1157</v>
      </c>
      <c r="B1159" t="s">
        <v>1608</v>
      </c>
      <c r="C1159" t="s">
        <v>22</v>
      </c>
      <c r="D1159">
        <v>33.206885999999997</v>
      </c>
      <c r="E1159">
        <v>-117.295844</v>
      </c>
      <c r="F1159" t="s">
        <v>67</v>
      </c>
      <c r="G1159" t="s">
        <v>65</v>
      </c>
      <c r="H1159">
        <v>6073</v>
      </c>
      <c r="I1159" t="b">
        <v>0</v>
      </c>
      <c r="J1159" t="b">
        <v>0</v>
      </c>
      <c r="K1159">
        <f>VLOOKUP(H1159,county_brewery_ml!A$2:N$1285,13,FALSE)</f>
        <v>1</v>
      </c>
      <c r="L1159">
        <f>VLOOKUP(H1159,county_brewery_ml!A$2:N$1285,14,FALSE)</f>
        <v>1</v>
      </c>
    </row>
    <row r="1160" spans="1:12" x14ac:dyDescent="0.35">
      <c r="A1160">
        <v>1158</v>
      </c>
      <c r="B1160" t="s">
        <v>1609</v>
      </c>
      <c r="C1160" t="s">
        <v>40</v>
      </c>
      <c r="D1160">
        <v>32.846712220000001</v>
      </c>
      <c r="E1160">
        <v>-115.5698675</v>
      </c>
      <c r="F1160" t="s">
        <v>1610</v>
      </c>
      <c r="G1160" t="s">
        <v>65</v>
      </c>
      <c r="H1160">
        <v>6025</v>
      </c>
      <c r="I1160" t="b">
        <v>0</v>
      </c>
      <c r="J1160" t="b">
        <v>0</v>
      </c>
      <c r="K1160">
        <f>VLOOKUP(H1160,county_brewery_ml!A$2:N$1285,13,FALSE)</f>
        <v>0</v>
      </c>
      <c r="L1160">
        <f>VLOOKUP(H1160,county_brewery_ml!A$2:N$1285,14,FALSE)</f>
        <v>0</v>
      </c>
    </row>
    <row r="1161" spans="1:12" x14ac:dyDescent="0.35">
      <c r="A1161">
        <v>1159</v>
      </c>
      <c r="B1161" t="s">
        <v>1611</v>
      </c>
      <c r="C1161" t="s">
        <v>22</v>
      </c>
      <c r="D1161">
        <v>40.94745288</v>
      </c>
      <c r="E1161">
        <v>-124.10081</v>
      </c>
      <c r="F1161" t="s">
        <v>486</v>
      </c>
      <c r="G1161" t="s">
        <v>65</v>
      </c>
      <c r="H1161">
        <v>6023</v>
      </c>
      <c r="I1161" t="b">
        <v>0</v>
      </c>
      <c r="J1161" t="b">
        <v>0</v>
      </c>
      <c r="K1161">
        <f>VLOOKUP(H1161,county_brewery_ml!A$2:N$1285,13,FALSE)</f>
        <v>1</v>
      </c>
      <c r="L1161">
        <f>VLOOKUP(H1161,county_brewery_ml!A$2:N$1285,14,FALSE)</f>
        <v>1</v>
      </c>
    </row>
    <row r="1162" spans="1:12" x14ac:dyDescent="0.35">
      <c r="A1162">
        <v>1160</v>
      </c>
      <c r="B1162" t="s">
        <v>1612</v>
      </c>
      <c r="C1162" t="s">
        <v>40</v>
      </c>
      <c r="D1162">
        <v>33.741699099999998</v>
      </c>
      <c r="E1162">
        <v>-118.10487379999999</v>
      </c>
      <c r="F1162" t="s">
        <v>73</v>
      </c>
      <c r="G1162" t="s">
        <v>65</v>
      </c>
      <c r="H1162">
        <v>6059</v>
      </c>
      <c r="I1162" t="b">
        <v>0</v>
      </c>
      <c r="J1162" t="b">
        <v>0</v>
      </c>
      <c r="K1162">
        <f>VLOOKUP(H1162,county_brewery_ml!A$2:N$1285,13,FALSE)</f>
        <v>1</v>
      </c>
      <c r="L1162">
        <f>VLOOKUP(H1162,county_brewery_ml!A$2:N$1285,14,FALSE)</f>
        <v>0</v>
      </c>
    </row>
    <row r="1163" spans="1:12" x14ac:dyDescent="0.35">
      <c r="A1163">
        <v>1161</v>
      </c>
      <c r="B1163" t="s">
        <v>1613</v>
      </c>
      <c r="C1163" t="s">
        <v>22</v>
      </c>
      <c r="D1163">
        <v>33.99723187</v>
      </c>
      <c r="E1163">
        <v>-117.6924192</v>
      </c>
      <c r="F1163" t="s">
        <v>101</v>
      </c>
      <c r="G1163" t="s">
        <v>65</v>
      </c>
      <c r="H1163">
        <v>6071</v>
      </c>
      <c r="I1163" t="b">
        <v>0</v>
      </c>
      <c r="J1163" t="b">
        <v>0</v>
      </c>
      <c r="K1163">
        <f>VLOOKUP(H1163,county_brewery_ml!A$2:N$1285,13,FALSE)</f>
        <v>0</v>
      </c>
      <c r="L1163">
        <f>VLOOKUP(H1163,county_brewery_ml!A$2:N$1285,14,FALSE)</f>
        <v>0</v>
      </c>
    </row>
    <row r="1164" spans="1:12" x14ac:dyDescent="0.35">
      <c r="A1164">
        <v>1162</v>
      </c>
      <c r="B1164" t="s">
        <v>1614</v>
      </c>
      <c r="C1164" t="s">
        <v>111</v>
      </c>
      <c r="D1164">
        <v>34.004789000000002</v>
      </c>
      <c r="E1164">
        <v>-117.3476816</v>
      </c>
      <c r="F1164" t="s">
        <v>544</v>
      </c>
      <c r="G1164" t="s">
        <v>65</v>
      </c>
      <c r="H1164">
        <v>6065</v>
      </c>
      <c r="I1164" t="b">
        <v>0</v>
      </c>
      <c r="J1164" t="b">
        <v>0</v>
      </c>
      <c r="K1164">
        <f>VLOOKUP(H1164,county_brewery_ml!A$2:N$1285,13,FALSE)</f>
        <v>0</v>
      </c>
      <c r="L1164">
        <f>VLOOKUP(H1164,county_brewery_ml!A$2:N$1285,14,FALSE)</f>
        <v>0</v>
      </c>
    </row>
    <row r="1165" spans="1:12" x14ac:dyDescent="0.35">
      <c r="A1165">
        <v>1163</v>
      </c>
      <c r="B1165" t="s">
        <v>1615</v>
      </c>
      <c r="C1165" t="s">
        <v>22</v>
      </c>
      <c r="D1165">
        <v>33.534086799999997</v>
      </c>
      <c r="E1165">
        <v>-117.1784933</v>
      </c>
      <c r="F1165" t="s">
        <v>544</v>
      </c>
      <c r="G1165" t="s">
        <v>65</v>
      </c>
      <c r="H1165">
        <v>6065</v>
      </c>
      <c r="I1165" t="b">
        <v>0</v>
      </c>
      <c r="J1165" t="b">
        <v>0</v>
      </c>
      <c r="K1165">
        <f>VLOOKUP(H1165,county_brewery_ml!A$2:N$1285,13,FALSE)</f>
        <v>0</v>
      </c>
      <c r="L1165">
        <f>VLOOKUP(H1165,county_brewery_ml!A$2:N$1285,14,FALSE)</f>
        <v>0</v>
      </c>
    </row>
    <row r="1166" spans="1:12" x14ac:dyDescent="0.35">
      <c r="A1166">
        <v>1164</v>
      </c>
      <c r="B1166" t="s">
        <v>1616</v>
      </c>
      <c r="C1166" t="s">
        <v>22</v>
      </c>
      <c r="D1166">
        <v>34.114150799999997</v>
      </c>
      <c r="E1166">
        <v>-118.1807106</v>
      </c>
      <c r="F1166" t="s">
        <v>83</v>
      </c>
      <c r="G1166" t="s">
        <v>65</v>
      </c>
      <c r="H1166">
        <v>6037</v>
      </c>
      <c r="I1166" t="b">
        <v>0</v>
      </c>
      <c r="J1166" t="b">
        <v>0</v>
      </c>
      <c r="K1166">
        <f>VLOOKUP(H1166,county_brewery_ml!A$2:N$1285,13,FALSE)</f>
        <v>1</v>
      </c>
      <c r="L1166">
        <f>VLOOKUP(H1166,county_brewery_ml!A$2:N$1285,14,FALSE)</f>
        <v>1</v>
      </c>
    </row>
    <row r="1167" spans="1:12" x14ac:dyDescent="0.35">
      <c r="A1167">
        <v>1165</v>
      </c>
      <c r="B1167" t="s">
        <v>1616</v>
      </c>
      <c r="C1167" t="s">
        <v>40</v>
      </c>
      <c r="D1167">
        <v>34.06593582</v>
      </c>
      <c r="E1167">
        <v>-118.2339922</v>
      </c>
      <c r="F1167" t="s">
        <v>83</v>
      </c>
      <c r="G1167" t="s">
        <v>65</v>
      </c>
      <c r="H1167">
        <v>6037</v>
      </c>
      <c r="I1167" t="b">
        <v>0</v>
      </c>
      <c r="J1167" t="b">
        <v>0</v>
      </c>
      <c r="K1167">
        <f>VLOOKUP(H1167,county_brewery_ml!A$2:N$1285,13,FALSE)</f>
        <v>1</v>
      </c>
      <c r="L1167">
        <f>VLOOKUP(H1167,county_brewery_ml!A$2:N$1285,14,FALSE)</f>
        <v>1</v>
      </c>
    </row>
    <row r="1168" spans="1:12" x14ac:dyDescent="0.35">
      <c r="A1168">
        <v>1166</v>
      </c>
      <c r="B1168" t="s">
        <v>1617</v>
      </c>
      <c r="C1168" t="s">
        <v>40</v>
      </c>
      <c r="D1168">
        <v>37.229747000000003</v>
      </c>
      <c r="E1168">
        <v>-122.411815</v>
      </c>
      <c r="F1168" t="s">
        <v>135</v>
      </c>
      <c r="G1168" t="s">
        <v>65</v>
      </c>
      <c r="H1168">
        <v>6081</v>
      </c>
      <c r="I1168" t="b">
        <v>0</v>
      </c>
      <c r="J1168" t="b">
        <v>0</v>
      </c>
      <c r="K1168">
        <f>VLOOKUP(H1168,county_brewery_ml!A$2:N$1285,13,FALSE)</f>
        <v>1</v>
      </c>
      <c r="L1168">
        <f>VLOOKUP(H1168,county_brewery_ml!A$2:N$1285,14,FALSE)</f>
        <v>1</v>
      </c>
    </row>
    <row r="1169" spans="1:12" x14ac:dyDescent="0.35">
      <c r="A1169">
        <v>1167</v>
      </c>
      <c r="B1169" t="s">
        <v>1618</v>
      </c>
      <c r="C1169" t="s">
        <v>40</v>
      </c>
      <c r="D1169">
        <v>32.7484921</v>
      </c>
      <c r="E1169">
        <v>-117.12608659999999</v>
      </c>
      <c r="F1169" t="s">
        <v>67</v>
      </c>
      <c r="G1169" t="s">
        <v>65</v>
      </c>
      <c r="H1169">
        <v>6073</v>
      </c>
      <c r="I1169" t="b">
        <v>0</v>
      </c>
      <c r="J1169" t="b">
        <v>0</v>
      </c>
      <c r="K1169">
        <f>VLOOKUP(H1169,county_brewery_ml!A$2:N$1285,13,FALSE)</f>
        <v>1</v>
      </c>
      <c r="L1169">
        <f>VLOOKUP(H1169,county_brewery_ml!A$2:N$1285,14,FALSE)</f>
        <v>1</v>
      </c>
    </row>
    <row r="1170" spans="1:12" x14ac:dyDescent="0.35">
      <c r="A1170">
        <v>1168</v>
      </c>
      <c r="B1170" t="s">
        <v>1619</v>
      </c>
      <c r="C1170" t="s">
        <v>61</v>
      </c>
      <c r="D1170">
        <v>32.7174209</v>
      </c>
      <c r="E1170">
        <v>-117.1627714</v>
      </c>
      <c r="F1170" t="s">
        <v>67</v>
      </c>
      <c r="G1170" t="s">
        <v>65</v>
      </c>
      <c r="H1170">
        <v>6073</v>
      </c>
      <c r="I1170" t="b">
        <v>0</v>
      </c>
      <c r="J1170" t="b">
        <v>0</v>
      </c>
      <c r="K1170">
        <f>VLOOKUP(H1170,county_brewery_ml!A$2:N$1285,13,FALSE)</f>
        <v>1</v>
      </c>
      <c r="L1170">
        <f>VLOOKUP(H1170,county_brewery_ml!A$2:N$1285,14,FALSE)</f>
        <v>1</v>
      </c>
    </row>
    <row r="1171" spans="1:12" x14ac:dyDescent="0.35">
      <c r="A1171">
        <v>1169</v>
      </c>
      <c r="B1171" t="s">
        <v>1620</v>
      </c>
      <c r="C1171" t="s">
        <v>22</v>
      </c>
      <c r="D1171">
        <v>37.8487711</v>
      </c>
      <c r="E1171">
        <v>-122.272181</v>
      </c>
      <c r="F1171" t="s">
        <v>69</v>
      </c>
      <c r="G1171" t="s">
        <v>65</v>
      </c>
      <c r="H1171">
        <v>6001</v>
      </c>
      <c r="I1171" t="b">
        <v>0</v>
      </c>
      <c r="J1171" t="b">
        <v>0</v>
      </c>
      <c r="K1171">
        <f>VLOOKUP(H1171,county_brewery_ml!A$2:N$1285,13,FALSE)</f>
        <v>1</v>
      </c>
      <c r="L1171">
        <f>VLOOKUP(H1171,county_brewery_ml!A$2:N$1285,14,FALSE)</f>
        <v>1</v>
      </c>
    </row>
    <row r="1172" spans="1:12" x14ac:dyDescent="0.35">
      <c r="A1172">
        <v>1170</v>
      </c>
      <c r="B1172" t="s">
        <v>1621</v>
      </c>
      <c r="C1172" t="s">
        <v>40</v>
      </c>
      <c r="D1172">
        <v>34.428764000000001</v>
      </c>
      <c r="E1172">
        <v>-119.873842</v>
      </c>
      <c r="F1172" t="s">
        <v>1424</v>
      </c>
      <c r="G1172" t="s">
        <v>65</v>
      </c>
      <c r="H1172">
        <v>6083</v>
      </c>
      <c r="I1172" t="b">
        <v>0</v>
      </c>
      <c r="J1172" t="b">
        <v>0</v>
      </c>
      <c r="K1172">
        <f>VLOOKUP(H1172,county_brewery_ml!A$2:N$1285,13,FALSE)</f>
        <v>1</v>
      </c>
      <c r="L1172">
        <f>VLOOKUP(H1172,county_brewery_ml!A$2:N$1285,14,FALSE)</f>
        <v>1</v>
      </c>
    </row>
    <row r="1173" spans="1:12" x14ac:dyDescent="0.35">
      <c r="A1173">
        <v>1171</v>
      </c>
      <c r="B1173" t="s">
        <v>1622</v>
      </c>
      <c r="C1173" t="s">
        <v>22</v>
      </c>
      <c r="D1173">
        <v>32.755029</v>
      </c>
      <c r="E1173">
        <v>-117.131109</v>
      </c>
      <c r="F1173" t="s">
        <v>67</v>
      </c>
      <c r="G1173" t="s">
        <v>65</v>
      </c>
      <c r="H1173">
        <v>6073</v>
      </c>
      <c r="I1173" t="b">
        <v>0</v>
      </c>
      <c r="J1173" t="b">
        <v>0</v>
      </c>
      <c r="K1173">
        <f>VLOOKUP(H1173,county_brewery_ml!A$2:N$1285,13,FALSE)</f>
        <v>1</v>
      </c>
      <c r="L1173">
        <f>VLOOKUP(H1173,county_brewery_ml!A$2:N$1285,14,FALSE)</f>
        <v>1</v>
      </c>
    </row>
    <row r="1174" spans="1:12" x14ac:dyDescent="0.35">
      <c r="A1174">
        <v>1172</v>
      </c>
      <c r="B1174" t="s">
        <v>1623</v>
      </c>
      <c r="C1174" t="s">
        <v>40</v>
      </c>
      <c r="D1174">
        <v>38.304133299999997</v>
      </c>
      <c r="E1174">
        <v>-122.328868</v>
      </c>
      <c r="F1174" t="s">
        <v>1511</v>
      </c>
      <c r="G1174" t="s">
        <v>65</v>
      </c>
      <c r="H1174">
        <v>6055</v>
      </c>
      <c r="I1174" t="b">
        <v>0</v>
      </c>
      <c r="J1174" t="b">
        <v>0</v>
      </c>
      <c r="K1174">
        <f>VLOOKUP(H1174,county_brewery_ml!A$2:N$1285,13,FALSE)</f>
        <v>1</v>
      </c>
      <c r="L1174">
        <f>VLOOKUP(H1174,county_brewery_ml!A$2:N$1285,14,FALSE)</f>
        <v>1</v>
      </c>
    </row>
    <row r="1175" spans="1:12" x14ac:dyDescent="0.35">
      <c r="A1175">
        <v>1173</v>
      </c>
      <c r="B1175" t="s">
        <v>1624</v>
      </c>
      <c r="C1175" t="s">
        <v>40</v>
      </c>
      <c r="D1175">
        <v>38.55962229</v>
      </c>
      <c r="E1175">
        <v>-121.48120780000001</v>
      </c>
      <c r="F1175" t="s">
        <v>105</v>
      </c>
      <c r="G1175" t="s">
        <v>65</v>
      </c>
      <c r="H1175">
        <v>6067</v>
      </c>
      <c r="I1175" t="b">
        <v>0</v>
      </c>
      <c r="J1175" t="b">
        <v>0</v>
      </c>
      <c r="K1175">
        <f>VLOOKUP(H1175,county_brewery_ml!A$2:N$1285,13,FALSE)</f>
        <v>1</v>
      </c>
      <c r="L1175">
        <f>VLOOKUP(H1175,county_brewery_ml!A$2:N$1285,14,FALSE)</f>
        <v>1</v>
      </c>
    </row>
    <row r="1176" spans="1:12" x14ac:dyDescent="0.35">
      <c r="A1176">
        <v>1174</v>
      </c>
      <c r="B1176" t="s">
        <v>1625</v>
      </c>
      <c r="C1176" t="s">
        <v>111</v>
      </c>
      <c r="D1176">
        <v>33.996319919999998</v>
      </c>
      <c r="E1176">
        <v>-118.4775319</v>
      </c>
      <c r="F1176" t="s">
        <v>83</v>
      </c>
      <c r="G1176" t="s">
        <v>65</v>
      </c>
      <c r="H1176">
        <v>6037</v>
      </c>
      <c r="I1176" t="b">
        <v>0</v>
      </c>
      <c r="J1176" t="b">
        <v>0</v>
      </c>
      <c r="K1176">
        <f>VLOOKUP(H1176,county_brewery_ml!A$2:N$1285,13,FALSE)</f>
        <v>1</v>
      </c>
      <c r="L1176">
        <f>VLOOKUP(H1176,county_brewery_ml!A$2:N$1285,14,FALSE)</f>
        <v>1</v>
      </c>
    </row>
    <row r="1177" spans="1:12" x14ac:dyDescent="0.35">
      <c r="A1177">
        <v>1175</v>
      </c>
      <c r="B1177" t="s">
        <v>1626</v>
      </c>
      <c r="C1177" t="s">
        <v>22</v>
      </c>
      <c r="D1177">
        <v>36.689234419999998</v>
      </c>
      <c r="E1177">
        <v>-119.54960939999999</v>
      </c>
      <c r="F1177" t="s">
        <v>143</v>
      </c>
      <c r="G1177" t="s">
        <v>65</v>
      </c>
      <c r="H1177">
        <v>6019</v>
      </c>
      <c r="I1177" t="b">
        <v>0</v>
      </c>
      <c r="J1177" t="b">
        <v>0</v>
      </c>
      <c r="K1177">
        <f>VLOOKUP(H1177,county_brewery_ml!A$2:N$1285,13,FALSE)</f>
        <v>0</v>
      </c>
      <c r="L1177">
        <f>VLOOKUP(H1177,county_brewery_ml!A$2:N$1285,14,FALSE)</f>
        <v>0</v>
      </c>
    </row>
    <row r="1178" spans="1:12" x14ac:dyDescent="0.35">
      <c r="A1178">
        <v>1176</v>
      </c>
      <c r="B1178" t="s">
        <v>1627</v>
      </c>
      <c r="C1178" t="s">
        <v>22</v>
      </c>
      <c r="D1178">
        <v>32.809333100000003</v>
      </c>
      <c r="E1178">
        <v>-115.376335</v>
      </c>
      <c r="F1178" t="s">
        <v>1610</v>
      </c>
      <c r="G1178" t="s">
        <v>65</v>
      </c>
      <c r="H1178">
        <v>6025</v>
      </c>
      <c r="I1178" t="b">
        <v>0</v>
      </c>
      <c r="J1178" t="b">
        <v>0</v>
      </c>
      <c r="K1178">
        <f>VLOOKUP(H1178,county_brewery_ml!A$2:N$1285,13,FALSE)</f>
        <v>0</v>
      </c>
      <c r="L1178">
        <f>VLOOKUP(H1178,county_brewery_ml!A$2:N$1285,14,FALSE)</f>
        <v>0</v>
      </c>
    </row>
    <row r="1179" spans="1:12" x14ac:dyDescent="0.35">
      <c r="A1179">
        <v>1177</v>
      </c>
      <c r="B1179" t="s">
        <v>1628</v>
      </c>
      <c r="C1179" t="s">
        <v>40</v>
      </c>
      <c r="D1179">
        <v>36.959599599999997</v>
      </c>
      <c r="E1179">
        <v>-122.0490197</v>
      </c>
      <c r="F1179" t="s">
        <v>141</v>
      </c>
      <c r="G1179" t="s">
        <v>65</v>
      </c>
      <c r="H1179">
        <v>6087</v>
      </c>
      <c r="I1179" t="b">
        <v>0</v>
      </c>
      <c r="J1179" t="b">
        <v>0</v>
      </c>
      <c r="K1179">
        <f>VLOOKUP(H1179,county_brewery_ml!A$2:N$1285,13,FALSE)</f>
        <v>1</v>
      </c>
      <c r="L1179">
        <f>VLOOKUP(H1179,county_brewery_ml!A$2:N$1285,14,FALSE)</f>
        <v>1</v>
      </c>
    </row>
    <row r="1180" spans="1:12" x14ac:dyDescent="0.35">
      <c r="A1180">
        <v>1178</v>
      </c>
      <c r="B1180" t="s">
        <v>1629</v>
      </c>
      <c r="C1180" t="s">
        <v>61</v>
      </c>
      <c r="D1180">
        <v>40.8020712</v>
      </c>
      <c r="E1180">
        <v>-124.16367289999999</v>
      </c>
      <c r="F1180" t="s">
        <v>486</v>
      </c>
      <c r="G1180" t="s">
        <v>65</v>
      </c>
      <c r="H1180">
        <v>6023</v>
      </c>
      <c r="I1180" t="b">
        <v>0</v>
      </c>
      <c r="J1180" t="b">
        <v>0</v>
      </c>
      <c r="K1180">
        <f>VLOOKUP(H1180,county_brewery_ml!A$2:N$1285,13,FALSE)</f>
        <v>1</v>
      </c>
      <c r="L1180">
        <f>VLOOKUP(H1180,county_brewery_ml!A$2:N$1285,14,FALSE)</f>
        <v>1</v>
      </c>
    </row>
    <row r="1181" spans="1:12" x14ac:dyDescent="0.35">
      <c r="A1181">
        <v>1179</v>
      </c>
      <c r="B1181" t="s">
        <v>1630</v>
      </c>
      <c r="C1181" t="s">
        <v>61</v>
      </c>
      <c r="D1181">
        <v>38.7382366</v>
      </c>
      <c r="E1181">
        <v>-120.67493020000001</v>
      </c>
      <c r="F1181" t="s">
        <v>146</v>
      </c>
      <c r="G1181" t="s">
        <v>65</v>
      </c>
      <c r="H1181">
        <v>6017</v>
      </c>
      <c r="I1181" t="b">
        <v>0</v>
      </c>
      <c r="J1181" t="b">
        <v>0</v>
      </c>
      <c r="K1181">
        <f>VLOOKUP(H1181,county_brewery_ml!A$2:N$1285,13,FALSE)</f>
        <v>1</v>
      </c>
      <c r="L1181">
        <f>VLOOKUP(H1181,county_brewery_ml!A$2:N$1285,14,FALSE)</f>
        <v>1</v>
      </c>
    </row>
    <row r="1182" spans="1:12" x14ac:dyDescent="0.35">
      <c r="A1182">
        <v>1180</v>
      </c>
      <c r="B1182" t="s">
        <v>1631</v>
      </c>
      <c r="C1182" t="s">
        <v>22</v>
      </c>
      <c r="D1182">
        <v>38.132800000000003</v>
      </c>
      <c r="E1182">
        <v>-121.2722</v>
      </c>
      <c r="F1182" t="s">
        <v>112</v>
      </c>
      <c r="G1182" t="s">
        <v>65</v>
      </c>
      <c r="H1182">
        <v>6077</v>
      </c>
      <c r="I1182" t="b">
        <v>0</v>
      </c>
      <c r="J1182" t="b">
        <v>0</v>
      </c>
      <c r="K1182">
        <f>VLOOKUP(H1182,county_brewery_ml!A$2:N$1285,13,FALSE)</f>
        <v>0</v>
      </c>
      <c r="L1182">
        <f>VLOOKUP(H1182,county_brewery_ml!A$2:N$1285,14,FALSE)</f>
        <v>0</v>
      </c>
    </row>
    <row r="1183" spans="1:12" x14ac:dyDescent="0.35">
      <c r="A1183">
        <v>1181</v>
      </c>
      <c r="B1183" t="s">
        <v>1632</v>
      </c>
      <c r="C1183" t="s">
        <v>40</v>
      </c>
      <c r="D1183">
        <v>37.705958799999998</v>
      </c>
      <c r="E1183">
        <v>-121.93774740000001</v>
      </c>
      <c r="F1183" t="s">
        <v>69</v>
      </c>
      <c r="G1183" t="s">
        <v>65</v>
      </c>
      <c r="H1183">
        <v>6001</v>
      </c>
      <c r="I1183" t="b">
        <v>0</v>
      </c>
      <c r="J1183" t="b">
        <v>0</v>
      </c>
      <c r="K1183">
        <f>VLOOKUP(H1183,county_brewery_ml!A$2:N$1285,13,FALSE)</f>
        <v>1</v>
      </c>
      <c r="L1183">
        <f>VLOOKUP(H1183,county_brewery_ml!A$2:N$1285,14,FALSE)</f>
        <v>1</v>
      </c>
    </row>
    <row r="1184" spans="1:12" x14ac:dyDescent="0.35">
      <c r="A1184">
        <v>1182</v>
      </c>
      <c r="B1184" t="s">
        <v>1633</v>
      </c>
      <c r="C1184" t="s">
        <v>22</v>
      </c>
      <c r="D1184">
        <v>37.796429699999997</v>
      </c>
      <c r="E1184">
        <v>-122.2711853</v>
      </c>
      <c r="F1184" t="s">
        <v>69</v>
      </c>
      <c r="G1184" t="s">
        <v>65</v>
      </c>
      <c r="H1184">
        <v>6001</v>
      </c>
      <c r="I1184" t="b">
        <v>0</v>
      </c>
      <c r="J1184" t="b">
        <v>0</v>
      </c>
      <c r="K1184">
        <f>VLOOKUP(H1184,county_brewery_ml!A$2:N$1285,13,FALSE)</f>
        <v>1</v>
      </c>
      <c r="L1184">
        <f>VLOOKUP(H1184,county_brewery_ml!A$2:N$1285,14,FALSE)</f>
        <v>1</v>
      </c>
    </row>
    <row r="1185" spans="1:12" x14ac:dyDescent="0.35">
      <c r="A1185">
        <v>1183</v>
      </c>
      <c r="B1185" t="s">
        <v>1634</v>
      </c>
      <c r="C1185" t="s">
        <v>22</v>
      </c>
      <c r="D1185">
        <v>33.1694168</v>
      </c>
      <c r="E1185">
        <v>-117.2204292</v>
      </c>
      <c r="F1185" t="s">
        <v>67</v>
      </c>
      <c r="G1185" t="s">
        <v>65</v>
      </c>
      <c r="H1185">
        <v>6073</v>
      </c>
      <c r="I1185" t="b">
        <v>0</v>
      </c>
      <c r="J1185" t="b">
        <v>0</v>
      </c>
      <c r="K1185">
        <f>VLOOKUP(H1185,county_brewery_ml!A$2:N$1285,13,FALSE)</f>
        <v>1</v>
      </c>
      <c r="L1185">
        <f>VLOOKUP(H1185,county_brewery_ml!A$2:N$1285,14,FALSE)</f>
        <v>1</v>
      </c>
    </row>
    <row r="1186" spans="1:12" x14ac:dyDescent="0.35">
      <c r="A1186">
        <v>1184</v>
      </c>
      <c r="B1186" t="s">
        <v>1635</v>
      </c>
      <c r="C1186" t="s">
        <v>40</v>
      </c>
      <c r="D1186">
        <v>34.216466910000001</v>
      </c>
      <c r="E1186">
        <v>-119.0203372</v>
      </c>
      <c r="F1186" t="s">
        <v>155</v>
      </c>
      <c r="G1186" t="s">
        <v>65</v>
      </c>
      <c r="H1186">
        <v>6111</v>
      </c>
      <c r="I1186" t="b">
        <v>0</v>
      </c>
      <c r="J1186" t="b">
        <v>0</v>
      </c>
      <c r="K1186">
        <f>VLOOKUP(H1186,county_brewery_ml!A$2:N$1285,13,FALSE)</f>
        <v>1</v>
      </c>
      <c r="L1186">
        <f>VLOOKUP(H1186,county_brewery_ml!A$2:N$1285,14,FALSE)</f>
        <v>0</v>
      </c>
    </row>
    <row r="1187" spans="1:12" x14ac:dyDescent="0.35">
      <c r="A1187">
        <v>1185</v>
      </c>
      <c r="B1187" t="s">
        <v>1636</v>
      </c>
      <c r="C1187" t="s">
        <v>22</v>
      </c>
      <c r="D1187">
        <v>32.898732789999997</v>
      </c>
      <c r="E1187">
        <v>-117.1223493</v>
      </c>
      <c r="F1187" t="s">
        <v>67</v>
      </c>
      <c r="G1187" t="s">
        <v>65</v>
      </c>
      <c r="H1187">
        <v>6073</v>
      </c>
      <c r="I1187" t="b">
        <v>0</v>
      </c>
      <c r="J1187" t="b">
        <v>0</v>
      </c>
      <c r="K1187">
        <f>VLOOKUP(H1187,county_brewery_ml!A$2:N$1285,13,FALSE)</f>
        <v>1</v>
      </c>
      <c r="L1187">
        <f>VLOOKUP(H1187,county_brewery_ml!A$2:N$1285,14,FALSE)</f>
        <v>1</v>
      </c>
    </row>
    <row r="1188" spans="1:12" x14ac:dyDescent="0.35">
      <c r="A1188">
        <v>1186</v>
      </c>
      <c r="B1188" t="s">
        <v>1637</v>
      </c>
      <c r="C1188" t="s">
        <v>22</v>
      </c>
      <c r="D1188">
        <v>34.395903920000002</v>
      </c>
      <c r="E1188">
        <v>-119.521007</v>
      </c>
      <c r="F1188" t="s">
        <v>1424</v>
      </c>
      <c r="G1188" t="s">
        <v>65</v>
      </c>
      <c r="H1188">
        <v>6083</v>
      </c>
      <c r="I1188" t="b">
        <v>0</v>
      </c>
      <c r="J1188" t="b">
        <v>0</v>
      </c>
      <c r="K1188">
        <f>VLOOKUP(H1188,county_brewery_ml!A$2:N$1285,13,FALSE)</f>
        <v>1</v>
      </c>
      <c r="L1188">
        <f>VLOOKUP(H1188,county_brewery_ml!A$2:N$1285,14,FALSE)</f>
        <v>1</v>
      </c>
    </row>
    <row r="1189" spans="1:12" x14ac:dyDescent="0.35">
      <c r="A1189">
        <v>1187</v>
      </c>
      <c r="B1189" t="s">
        <v>1638</v>
      </c>
      <c r="C1189" t="s">
        <v>40</v>
      </c>
      <c r="D1189">
        <v>38.753686469999998</v>
      </c>
      <c r="E1189">
        <v>-120.6801664</v>
      </c>
      <c r="F1189" t="s">
        <v>146</v>
      </c>
      <c r="G1189" t="s">
        <v>65</v>
      </c>
      <c r="H1189">
        <v>6017</v>
      </c>
      <c r="I1189" t="b">
        <v>0</v>
      </c>
      <c r="J1189" t="b">
        <v>0</v>
      </c>
      <c r="K1189">
        <f>VLOOKUP(H1189,county_brewery_ml!A$2:N$1285,13,FALSE)</f>
        <v>1</v>
      </c>
      <c r="L1189">
        <f>VLOOKUP(H1189,county_brewery_ml!A$2:N$1285,14,FALSE)</f>
        <v>1</v>
      </c>
    </row>
    <row r="1190" spans="1:12" x14ac:dyDescent="0.35">
      <c r="A1190">
        <v>1188</v>
      </c>
      <c r="B1190" t="s">
        <v>1639</v>
      </c>
      <c r="C1190" t="s">
        <v>22</v>
      </c>
      <c r="D1190">
        <v>33.117392350000003</v>
      </c>
      <c r="E1190">
        <v>-117.0917194</v>
      </c>
      <c r="F1190" t="s">
        <v>67</v>
      </c>
      <c r="G1190" t="s">
        <v>65</v>
      </c>
      <c r="H1190">
        <v>6073</v>
      </c>
      <c r="I1190" t="b">
        <v>0</v>
      </c>
      <c r="J1190" t="b">
        <v>0</v>
      </c>
      <c r="K1190">
        <f>VLOOKUP(H1190,county_brewery_ml!A$2:N$1285,13,FALSE)</f>
        <v>1</v>
      </c>
      <c r="L1190">
        <f>VLOOKUP(H1190,county_brewery_ml!A$2:N$1285,14,FALSE)</f>
        <v>1</v>
      </c>
    </row>
    <row r="1191" spans="1:12" x14ac:dyDescent="0.35">
      <c r="A1191">
        <v>1189</v>
      </c>
      <c r="B1191" t="s">
        <v>1640</v>
      </c>
      <c r="C1191" t="s">
        <v>40</v>
      </c>
      <c r="D1191">
        <v>33.796091099999998</v>
      </c>
      <c r="E1191">
        <v>-117.9190677</v>
      </c>
      <c r="F1191" t="s">
        <v>73</v>
      </c>
      <c r="G1191" t="s">
        <v>65</v>
      </c>
      <c r="H1191">
        <v>6059</v>
      </c>
      <c r="I1191" t="b">
        <v>0</v>
      </c>
      <c r="J1191" t="b">
        <v>0</v>
      </c>
      <c r="K1191">
        <f>VLOOKUP(H1191,county_brewery_ml!A$2:N$1285,13,FALSE)</f>
        <v>1</v>
      </c>
      <c r="L1191">
        <f>VLOOKUP(H1191,county_brewery_ml!A$2:N$1285,14,FALSE)</f>
        <v>0</v>
      </c>
    </row>
    <row r="1192" spans="1:12" x14ac:dyDescent="0.35">
      <c r="A1192">
        <v>1190</v>
      </c>
      <c r="B1192" t="s">
        <v>1641</v>
      </c>
      <c r="C1192" t="s">
        <v>40</v>
      </c>
      <c r="D1192">
        <v>33.688432300000002</v>
      </c>
      <c r="E1192">
        <v>-117.89613970000001</v>
      </c>
      <c r="F1192" t="s">
        <v>73</v>
      </c>
      <c r="G1192" t="s">
        <v>65</v>
      </c>
      <c r="H1192">
        <v>6059</v>
      </c>
      <c r="I1192" t="b">
        <v>0</v>
      </c>
      <c r="J1192" t="b">
        <v>0</v>
      </c>
      <c r="K1192">
        <f>VLOOKUP(H1192,county_brewery_ml!A$2:N$1285,13,FALSE)</f>
        <v>1</v>
      </c>
      <c r="L1192">
        <f>VLOOKUP(H1192,county_brewery_ml!A$2:N$1285,14,FALSE)</f>
        <v>0</v>
      </c>
    </row>
    <row r="1193" spans="1:12" x14ac:dyDescent="0.35">
      <c r="A1193">
        <v>1191</v>
      </c>
      <c r="B1193" t="s">
        <v>1642</v>
      </c>
      <c r="C1193" t="s">
        <v>40</v>
      </c>
      <c r="D1193">
        <v>35.757516500000001</v>
      </c>
      <c r="E1193">
        <v>-118.41923319999999</v>
      </c>
      <c r="F1193" t="s">
        <v>1396</v>
      </c>
      <c r="G1193" t="s">
        <v>65</v>
      </c>
      <c r="H1193">
        <v>6029</v>
      </c>
      <c r="I1193" t="b">
        <v>0</v>
      </c>
      <c r="J1193" t="b">
        <v>0</v>
      </c>
      <c r="K1193">
        <f>VLOOKUP(H1193,county_brewery_ml!A$2:N$1285,13,FALSE)</f>
        <v>0</v>
      </c>
      <c r="L1193">
        <f>VLOOKUP(H1193,county_brewery_ml!A$2:N$1285,14,FALSE)</f>
        <v>0</v>
      </c>
    </row>
    <row r="1194" spans="1:12" x14ac:dyDescent="0.35">
      <c r="A1194">
        <v>1192</v>
      </c>
      <c r="B1194" t="s">
        <v>1643</v>
      </c>
      <c r="C1194" t="s">
        <v>40</v>
      </c>
      <c r="D1194">
        <v>37.544208400000002</v>
      </c>
      <c r="E1194">
        <v>-121.98840250000001</v>
      </c>
      <c r="F1194" t="s">
        <v>69</v>
      </c>
      <c r="G1194" t="s">
        <v>65</v>
      </c>
      <c r="H1194">
        <v>6001</v>
      </c>
      <c r="I1194" t="b">
        <v>0</v>
      </c>
      <c r="J1194" t="b">
        <v>0</v>
      </c>
      <c r="K1194">
        <f>VLOOKUP(H1194,county_brewery_ml!A$2:N$1285,13,FALSE)</f>
        <v>1</v>
      </c>
      <c r="L1194">
        <f>VLOOKUP(H1194,county_brewery_ml!A$2:N$1285,14,FALSE)</f>
        <v>1</v>
      </c>
    </row>
    <row r="1195" spans="1:12" x14ac:dyDescent="0.35">
      <c r="A1195">
        <v>1193</v>
      </c>
      <c r="B1195" t="s">
        <v>1644</v>
      </c>
      <c r="C1195" t="s">
        <v>61</v>
      </c>
      <c r="D1195">
        <v>33.662623199999999</v>
      </c>
      <c r="E1195">
        <v>-117.58938000000001</v>
      </c>
      <c r="F1195" t="s">
        <v>73</v>
      </c>
      <c r="G1195" t="s">
        <v>65</v>
      </c>
      <c r="H1195">
        <v>6059</v>
      </c>
      <c r="I1195" t="b">
        <v>0</v>
      </c>
      <c r="J1195" t="b">
        <v>0</v>
      </c>
      <c r="K1195">
        <f>VLOOKUP(H1195,county_brewery_ml!A$2:N$1285,13,FALSE)</f>
        <v>1</v>
      </c>
      <c r="L1195">
        <f>VLOOKUP(H1195,county_brewery_ml!A$2:N$1285,14,FALSE)</f>
        <v>0</v>
      </c>
    </row>
    <row r="1196" spans="1:12" x14ac:dyDescent="0.35">
      <c r="A1196">
        <v>1194</v>
      </c>
      <c r="B1196" t="s">
        <v>1645</v>
      </c>
      <c r="C1196" t="s">
        <v>40</v>
      </c>
      <c r="D1196">
        <v>38.578752999999999</v>
      </c>
      <c r="E1196">
        <v>-122.579054</v>
      </c>
      <c r="F1196" t="s">
        <v>1511</v>
      </c>
      <c r="G1196" t="s">
        <v>65</v>
      </c>
      <c r="H1196">
        <v>6055</v>
      </c>
      <c r="I1196" t="b">
        <v>0</v>
      </c>
      <c r="J1196" t="b">
        <v>0</v>
      </c>
      <c r="K1196">
        <f>VLOOKUP(H1196,county_brewery_ml!A$2:N$1285,13,FALSE)</f>
        <v>1</v>
      </c>
      <c r="L1196">
        <f>VLOOKUP(H1196,county_brewery_ml!A$2:N$1285,14,FALSE)</f>
        <v>1</v>
      </c>
    </row>
    <row r="1197" spans="1:12" x14ac:dyDescent="0.35">
      <c r="A1197">
        <v>1195</v>
      </c>
      <c r="B1197" t="s">
        <v>1646</v>
      </c>
      <c r="C1197" t="s">
        <v>22</v>
      </c>
      <c r="D1197">
        <v>37.504373700000002</v>
      </c>
      <c r="E1197">
        <v>-121.9577836</v>
      </c>
      <c r="F1197" t="s">
        <v>69</v>
      </c>
      <c r="G1197" t="s">
        <v>65</v>
      </c>
      <c r="H1197">
        <v>6001</v>
      </c>
      <c r="I1197" t="b">
        <v>0</v>
      </c>
      <c r="J1197" t="b">
        <v>0</v>
      </c>
      <c r="K1197">
        <f>VLOOKUP(H1197,county_brewery_ml!A$2:N$1285,13,FALSE)</f>
        <v>1</v>
      </c>
      <c r="L1197">
        <f>VLOOKUP(H1197,county_brewery_ml!A$2:N$1285,14,FALSE)</f>
        <v>1</v>
      </c>
    </row>
    <row r="1198" spans="1:12" x14ac:dyDescent="0.35">
      <c r="A1198">
        <v>1196</v>
      </c>
      <c r="B1198" t="s">
        <v>1647</v>
      </c>
      <c r="C1198" t="s">
        <v>22</v>
      </c>
      <c r="D1198">
        <v>33.079171000000002</v>
      </c>
      <c r="E1198">
        <v>-116.60397500000001</v>
      </c>
      <c r="F1198" t="s">
        <v>67</v>
      </c>
      <c r="G1198" t="s">
        <v>65</v>
      </c>
      <c r="H1198">
        <v>6073</v>
      </c>
      <c r="I1198" t="b">
        <v>0</v>
      </c>
      <c r="J1198" t="b">
        <v>0</v>
      </c>
      <c r="K1198">
        <f>VLOOKUP(H1198,county_brewery_ml!A$2:N$1285,13,FALSE)</f>
        <v>1</v>
      </c>
      <c r="L1198">
        <f>VLOOKUP(H1198,county_brewery_ml!A$2:N$1285,14,FALSE)</f>
        <v>1</v>
      </c>
    </row>
    <row r="1199" spans="1:12" x14ac:dyDescent="0.35">
      <c r="A1199">
        <v>1197</v>
      </c>
      <c r="B1199" t="s">
        <v>1648</v>
      </c>
      <c r="C1199" t="s">
        <v>40</v>
      </c>
      <c r="D1199">
        <v>38.165813399999998</v>
      </c>
      <c r="E1199">
        <v>-122.261689</v>
      </c>
      <c r="F1199" t="s">
        <v>1511</v>
      </c>
      <c r="G1199" t="s">
        <v>65</v>
      </c>
      <c r="H1199">
        <v>6055</v>
      </c>
      <c r="I1199" t="b">
        <v>0</v>
      </c>
      <c r="J1199" t="b">
        <v>0</v>
      </c>
      <c r="K1199">
        <f>VLOOKUP(H1199,county_brewery_ml!A$2:N$1285,13,FALSE)</f>
        <v>1</v>
      </c>
      <c r="L1199">
        <f>VLOOKUP(H1199,county_brewery_ml!A$2:N$1285,14,FALSE)</f>
        <v>1</v>
      </c>
    </row>
    <row r="1200" spans="1:12" x14ac:dyDescent="0.35">
      <c r="A1200">
        <v>1198</v>
      </c>
      <c r="B1200" t="s">
        <v>1649</v>
      </c>
      <c r="C1200" t="s">
        <v>22</v>
      </c>
      <c r="D1200">
        <v>37.778352820000002</v>
      </c>
      <c r="E1200">
        <v>-119.0772032</v>
      </c>
      <c r="F1200" t="s">
        <v>1394</v>
      </c>
      <c r="G1200" t="s">
        <v>65</v>
      </c>
      <c r="H1200">
        <v>6051</v>
      </c>
      <c r="I1200" t="b">
        <v>0</v>
      </c>
      <c r="J1200" t="b">
        <v>0</v>
      </c>
      <c r="K1200">
        <f>VLOOKUP(H1200,county_brewery_ml!A$2:N$1285,13,FALSE)</f>
        <v>0</v>
      </c>
      <c r="L1200">
        <f>VLOOKUP(H1200,county_brewery_ml!A$2:N$1285,14,FALSE)</f>
        <v>1</v>
      </c>
    </row>
    <row r="1201" spans="1:12" x14ac:dyDescent="0.35">
      <c r="A1201">
        <v>1199</v>
      </c>
      <c r="B1201" t="s">
        <v>1650</v>
      </c>
      <c r="C1201" t="s">
        <v>40</v>
      </c>
      <c r="D1201">
        <v>37.869788900000003</v>
      </c>
      <c r="E1201">
        <v>-122.2676799</v>
      </c>
      <c r="F1201" t="s">
        <v>69</v>
      </c>
      <c r="G1201" t="s">
        <v>65</v>
      </c>
      <c r="H1201">
        <v>6001</v>
      </c>
      <c r="I1201" t="b">
        <v>0</v>
      </c>
      <c r="J1201" t="b">
        <v>0</v>
      </c>
      <c r="K1201">
        <f>VLOOKUP(H1201,county_brewery_ml!A$2:N$1285,13,FALSE)</f>
        <v>1</v>
      </c>
      <c r="L1201">
        <f>VLOOKUP(H1201,county_brewery_ml!A$2:N$1285,14,FALSE)</f>
        <v>1</v>
      </c>
    </row>
    <row r="1202" spans="1:12" x14ac:dyDescent="0.35">
      <c r="A1202">
        <v>1200</v>
      </c>
      <c r="B1202" t="s">
        <v>1651</v>
      </c>
      <c r="C1202" t="s">
        <v>40</v>
      </c>
      <c r="D1202">
        <v>33.525868920000001</v>
      </c>
      <c r="E1202">
        <v>-117.1584479</v>
      </c>
      <c r="F1202" t="s">
        <v>544</v>
      </c>
      <c r="G1202" t="s">
        <v>65</v>
      </c>
      <c r="H1202">
        <v>6065</v>
      </c>
      <c r="I1202" t="b">
        <v>1</v>
      </c>
      <c r="J1202" t="b">
        <v>0</v>
      </c>
      <c r="K1202">
        <f>VLOOKUP(H1202,county_brewery_ml!A$2:N$1285,13,FALSE)</f>
        <v>0</v>
      </c>
      <c r="L1202">
        <f>VLOOKUP(H1202,county_brewery_ml!A$2:N$1285,14,FALSE)</f>
        <v>0</v>
      </c>
    </row>
    <row r="1203" spans="1:12" x14ac:dyDescent="0.35">
      <c r="A1203">
        <v>1201</v>
      </c>
      <c r="B1203" t="s">
        <v>1651</v>
      </c>
      <c r="C1203" t="s">
        <v>49</v>
      </c>
      <c r="D1203">
        <v>32.832579000000003</v>
      </c>
      <c r="E1203">
        <v>-117.23142900000001</v>
      </c>
      <c r="F1203" t="s">
        <v>67</v>
      </c>
      <c r="G1203" t="s">
        <v>65</v>
      </c>
      <c r="H1203">
        <v>6073</v>
      </c>
      <c r="I1203" t="b">
        <v>1</v>
      </c>
      <c r="J1203" t="b">
        <v>0</v>
      </c>
      <c r="K1203">
        <f>VLOOKUP(H1203,county_brewery_ml!A$2:N$1285,13,FALSE)</f>
        <v>1</v>
      </c>
      <c r="L1203">
        <f>VLOOKUP(H1203,county_brewery_ml!A$2:N$1285,14,FALSE)</f>
        <v>1</v>
      </c>
    </row>
    <row r="1204" spans="1:12" x14ac:dyDescent="0.35">
      <c r="A1204">
        <v>1202</v>
      </c>
      <c r="B1204" t="s">
        <v>1652</v>
      </c>
      <c r="C1204" t="s">
        <v>40</v>
      </c>
      <c r="D1204">
        <v>32.896345660000001</v>
      </c>
      <c r="E1204">
        <v>-117.2027066</v>
      </c>
      <c r="F1204" t="s">
        <v>67</v>
      </c>
      <c r="G1204" t="s">
        <v>65</v>
      </c>
      <c r="H1204">
        <v>6073</v>
      </c>
      <c r="I1204" t="b">
        <v>0</v>
      </c>
      <c r="J1204" t="b">
        <v>0</v>
      </c>
      <c r="K1204">
        <f>VLOOKUP(H1204,county_brewery_ml!A$2:N$1285,13,FALSE)</f>
        <v>1</v>
      </c>
      <c r="L1204">
        <f>VLOOKUP(H1204,county_brewery_ml!A$2:N$1285,14,FALSE)</f>
        <v>1</v>
      </c>
    </row>
    <row r="1205" spans="1:12" x14ac:dyDescent="0.35">
      <c r="A1205">
        <v>1203</v>
      </c>
      <c r="B1205" t="s">
        <v>1653</v>
      </c>
      <c r="C1205" t="s">
        <v>40</v>
      </c>
      <c r="D1205">
        <v>33.021301000000001</v>
      </c>
      <c r="E1205">
        <v>-117.113249</v>
      </c>
      <c r="F1205" t="s">
        <v>67</v>
      </c>
      <c r="G1205" t="s">
        <v>65</v>
      </c>
      <c r="H1205">
        <v>6073</v>
      </c>
      <c r="I1205" t="b">
        <v>0</v>
      </c>
      <c r="J1205" t="b">
        <v>0</v>
      </c>
      <c r="K1205">
        <f>VLOOKUP(H1205,county_brewery_ml!A$2:N$1285,13,FALSE)</f>
        <v>1</v>
      </c>
      <c r="L1205">
        <f>VLOOKUP(H1205,county_brewery_ml!A$2:N$1285,14,FALSE)</f>
        <v>1</v>
      </c>
    </row>
    <row r="1206" spans="1:12" x14ac:dyDescent="0.35">
      <c r="A1206">
        <v>1204</v>
      </c>
      <c r="B1206" t="s">
        <v>1654</v>
      </c>
      <c r="C1206" t="s">
        <v>40</v>
      </c>
      <c r="D1206">
        <v>33.124447000000004</v>
      </c>
      <c r="E1206">
        <v>-117.31423599999999</v>
      </c>
      <c r="F1206" t="s">
        <v>67</v>
      </c>
      <c r="G1206" t="s">
        <v>65</v>
      </c>
      <c r="H1206">
        <v>6073</v>
      </c>
      <c r="I1206" t="b">
        <v>0</v>
      </c>
      <c r="J1206" t="b">
        <v>0</v>
      </c>
      <c r="K1206">
        <f>VLOOKUP(H1206,county_brewery_ml!A$2:N$1285,13,FALSE)</f>
        <v>1</v>
      </c>
      <c r="L1206">
        <f>VLOOKUP(H1206,county_brewery_ml!A$2:N$1285,14,FALSE)</f>
        <v>1</v>
      </c>
    </row>
    <row r="1207" spans="1:12" x14ac:dyDescent="0.35">
      <c r="A1207">
        <v>1205</v>
      </c>
      <c r="B1207" t="s">
        <v>1655</v>
      </c>
      <c r="C1207" t="s">
        <v>40</v>
      </c>
      <c r="D1207">
        <v>32.717300860000002</v>
      </c>
      <c r="E1207">
        <v>-117.16728380000001</v>
      </c>
      <c r="F1207" t="s">
        <v>67</v>
      </c>
      <c r="G1207" t="s">
        <v>65</v>
      </c>
      <c r="H1207">
        <v>6073</v>
      </c>
      <c r="I1207" t="b">
        <v>0</v>
      </c>
      <c r="J1207" t="b">
        <v>0</v>
      </c>
      <c r="K1207">
        <f>VLOOKUP(H1207,county_brewery_ml!A$2:N$1285,13,FALSE)</f>
        <v>1</v>
      </c>
      <c r="L1207">
        <f>VLOOKUP(H1207,county_brewery_ml!A$2:N$1285,14,FALSE)</f>
        <v>1</v>
      </c>
    </row>
    <row r="1208" spans="1:12" x14ac:dyDescent="0.35">
      <c r="A1208">
        <v>1206</v>
      </c>
      <c r="B1208" t="s">
        <v>1656</v>
      </c>
      <c r="C1208" t="s">
        <v>40</v>
      </c>
      <c r="D1208">
        <v>34.047978000000001</v>
      </c>
      <c r="E1208">
        <v>-118.256154</v>
      </c>
      <c r="F1208" t="s">
        <v>83</v>
      </c>
      <c r="G1208" t="s">
        <v>65</v>
      </c>
      <c r="H1208">
        <v>6037</v>
      </c>
      <c r="I1208" t="b">
        <v>0</v>
      </c>
      <c r="J1208" t="b">
        <v>0</v>
      </c>
      <c r="K1208">
        <f>VLOOKUP(H1208,county_brewery_ml!A$2:N$1285,13,FALSE)</f>
        <v>1</v>
      </c>
      <c r="L1208">
        <f>VLOOKUP(H1208,county_brewery_ml!A$2:N$1285,14,FALSE)</f>
        <v>1</v>
      </c>
    </row>
    <row r="1209" spans="1:12" x14ac:dyDescent="0.35">
      <c r="A1209">
        <v>1207</v>
      </c>
      <c r="B1209" t="s">
        <v>1657</v>
      </c>
      <c r="C1209" t="s">
        <v>22</v>
      </c>
      <c r="D1209">
        <v>36.193079930000003</v>
      </c>
      <c r="E1209">
        <v>-119.3349798</v>
      </c>
      <c r="F1209" t="s">
        <v>81</v>
      </c>
      <c r="G1209" t="s">
        <v>65</v>
      </c>
      <c r="H1209">
        <v>6107</v>
      </c>
      <c r="I1209" t="b">
        <v>0</v>
      </c>
      <c r="J1209" t="b">
        <v>0</v>
      </c>
      <c r="K1209">
        <f>VLOOKUP(H1209,county_brewery_ml!A$2:N$1285,13,FALSE)</f>
        <v>0</v>
      </c>
      <c r="L1209">
        <f>VLOOKUP(H1209,county_brewery_ml!A$2:N$1285,14,FALSE)</f>
        <v>0</v>
      </c>
    </row>
    <row r="1210" spans="1:12" x14ac:dyDescent="0.35">
      <c r="A1210">
        <v>1208</v>
      </c>
      <c r="B1210" t="s">
        <v>1658</v>
      </c>
      <c r="C1210" t="s">
        <v>22</v>
      </c>
      <c r="D1210">
        <v>38.977825680000002</v>
      </c>
      <c r="E1210">
        <v>-122.8382903</v>
      </c>
      <c r="F1210" t="s">
        <v>246</v>
      </c>
      <c r="G1210" t="s">
        <v>65</v>
      </c>
      <c r="H1210">
        <v>6033</v>
      </c>
      <c r="I1210" t="b">
        <v>0</v>
      </c>
      <c r="J1210" t="b">
        <v>0</v>
      </c>
      <c r="K1210">
        <f>VLOOKUP(H1210,county_brewery_ml!A$2:N$1285,13,FALSE)</f>
        <v>0</v>
      </c>
      <c r="L1210">
        <f>VLOOKUP(H1210,county_brewery_ml!A$2:N$1285,14,FALSE)</f>
        <v>0</v>
      </c>
    </row>
    <row r="1211" spans="1:12" x14ac:dyDescent="0.35">
      <c r="A1211">
        <v>1209</v>
      </c>
      <c r="B1211" t="s">
        <v>1659</v>
      </c>
      <c r="C1211" t="s">
        <v>22</v>
      </c>
      <c r="D1211">
        <v>32.827635299999997</v>
      </c>
      <c r="E1211">
        <v>-117.20880099999999</v>
      </c>
      <c r="F1211" t="s">
        <v>67</v>
      </c>
      <c r="G1211" t="s">
        <v>65</v>
      </c>
      <c r="H1211">
        <v>6073</v>
      </c>
      <c r="I1211" t="b">
        <v>0</v>
      </c>
      <c r="J1211" t="b">
        <v>0</v>
      </c>
      <c r="K1211">
        <f>VLOOKUP(H1211,county_brewery_ml!A$2:N$1285,13,FALSE)</f>
        <v>1</v>
      </c>
      <c r="L1211">
        <f>VLOOKUP(H1211,county_brewery_ml!A$2:N$1285,14,FALSE)</f>
        <v>1</v>
      </c>
    </row>
    <row r="1212" spans="1:12" x14ac:dyDescent="0.35">
      <c r="A1212">
        <v>1210</v>
      </c>
      <c r="B1212" t="s">
        <v>1660</v>
      </c>
      <c r="C1212" t="s">
        <v>40</v>
      </c>
      <c r="D1212">
        <v>34.697840399999997</v>
      </c>
      <c r="E1212">
        <v>-118.14332229999999</v>
      </c>
      <c r="F1212" t="s">
        <v>83</v>
      </c>
      <c r="G1212" t="s">
        <v>65</v>
      </c>
      <c r="H1212">
        <v>6037</v>
      </c>
      <c r="I1212" t="b">
        <v>0</v>
      </c>
      <c r="J1212" t="b">
        <v>0</v>
      </c>
      <c r="K1212">
        <f>VLOOKUP(H1212,county_brewery_ml!A$2:N$1285,13,FALSE)</f>
        <v>1</v>
      </c>
      <c r="L1212">
        <f>VLOOKUP(H1212,county_brewery_ml!A$2:N$1285,14,FALSE)</f>
        <v>1</v>
      </c>
    </row>
    <row r="1213" spans="1:12" x14ac:dyDescent="0.35">
      <c r="A1213">
        <v>1211</v>
      </c>
      <c r="B1213" t="s">
        <v>1661</v>
      </c>
      <c r="C1213" t="s">
        <v>22</v>
      </c>
      <c r="D1213">
        <v>38.607717569999998</v>
      </c>
      <c r="E1213">
        <v>-121.456029</v>
      </c>
      <c r="F1213" t="s">
        <v>105</v>
      </c>
      <c r="G1213" t="s">
        <v>65</v>
      </c>
      <c r="H1213">
        <v>6067</v>
      </c>
      <c r="I1213" t="b">
        <v>0</v>
      </c>
      <c r="J1213" t="b">
        <v>0</v>
      </c>
      <c r="K1213">
        <f>VLOOKUP(H1213,county_brewery_ml!A$2:N$1285,13,FALSE)</f>
        <v>1</v>
      </c>
      <c r="L1213">
        <f>VLOOKUP(H1213,county_brewery_ml!A$2:N$1285,14,FALSE)</f>
        <v>1</v>
      </c>
    </row>
    <row r="1214" spans="1:12" x14ac:dyDescent="0.35">
      <c r="A1214">
        <v>1212</v>
      </c>
      <c r="B1214" t="s">
        <v>1662</v>
      </c>
      <c r="C1214" t="s">
        <v>22</v>
      </c>
      <c r="D1214">
        <v>33.865618910000002</v>
      </c>
      <c r="E1214">
        <v>-118.3600656</v>
      </c>
      <c r="F1214" t="s">
        <v>83</v>
      </c>
      <c r="G1214" t="s">
        <v>65</v>
      </c>
      <c r="H1214">
        <v>6037</v>
      </c>
      <c r="I1214" t="b">
        <v>0</v>
      </c>
      <c r="J1214" t="b">
        <v>0</v>
      </c>
      <c r="K1214">
        <f>VLOOKUP(H1214,county_brewery_ml!A$2:N$1285,13,FALSE)</f>
        <v>1</v>
      </c>
      <c r="L1214">
        <f>VLOOKUP(H1214,county_brewery_ml!A$2:N$1285,14,FALSE)</f>
        <v>1</v>
      </c>
    </row>
    <row r="1215" spans="1:12" x14ac:dyDescent="0.35">
      <c r="A1215">
        <v>1213</v>
      </c>
      <c r="B1215" t="s">
        <v>1663</v>
      </c>
      <c r="C1215" t="s">
        <v>22</v>
      </c>
      <c r="D1215">
        <v>34.106415499999997</v>
      </c>
      <c r="E1215">
        <v>-117.61107440000001</v>
      </c>
      <c r="F1215" t="s">
        <v>101</v>
      </c>
      <c r="G1215" t="s">
        <v>65</v>
      </c>
      <c r="H1215">
        <v>6071</v>
      </c>
      <c r="I1215" t="b">
        <v>0</v>
      </c>
      <c r="J1215" t="b">
        <v>0</v>
      </c>
      <c r="K1215">
        <f>VLOOKUP(H1215,county_brewery_ml!A$2:N$1285,13,FALSE)</f>
        <v>0</v>
      </c>
      <c r="L1215">
        <f>VLOOKUP(H1215,county_brewery_ml!A$2:N$1285,14,FALSE)</f>
        <v>0</v>
      </c>
    </row>
    <row r="1216" spans="1:12" x14ac:dyDescent="0.35">
      <c r="A1216">
        <v>1214</v>
      </c>
      <c r="B1216" t="s">
        <v>1664</v>
      </c>
      <c r="C1216" t="s">
        <v>61</v>
      </c>
      <c r="D1216">
        <v>36.825227699999999</v>
      </c>
      <c r="E1216">
        <v>-119.7029194</v>
      </c>
      <c r="F1216" t="s">
        <v>143</v>
      </c>
      <c r="G1216" t="s">
        <v>65</v>
      </c>
      <c r="H1216">
        <v>6019</v>
      </c>
      <c r="I1216" t="b">
        <v>0</v>
      </c>
      <c r="J1216" t="b">
        <v>0</v>
      </c>
      <c r="K1216">
        <f>VLOOKUP(H1216,county_brewery_ml!A$2:N$1285,13,FALSE)</f>
        <v>0</v>
      </c>
      <c r="L1216">
        <f>VLOOKUP(H1216,county_brewery_ml!A$2:N$1285,14,FALSE)</f>
        <v>0</v>
      </c>
    </row>
    <row r="1217" spans="1:12" x14ac:dyDescent="0.35">
      <c r="A1217">
        <v>1215</v>
      </c>
      <c r="B1217" t="s">
        <v>1665</v>
      </c>
      <c r="C1217" t="s">
        <v>22</v>
      </c>
      <c r="D1217">
        <v>32.711658</v>
      </c>
      <c r="E1217">
        <v>-117.12743399999999</v>
      </c>
      <c r="F1217" t="s">
        <v>67</v>
      </c>
      <c r="G1217" t="s">
        <v>65</v>
      </c>
      <c r="H1217">
        <v>6073</v>
      </c>
      <c r="I1217" t="b">
        <v>0</v>
      </c>
      <c r="J1217" t="b">
        <v>0</v>
      </c>
      <c r="K1217">
        <f>VLOOKUP(H1217,county_brewery_ml!A$2:N$1285,13,FALSE)</f>
        <v>1</v>
      </c>
      <c r="L1217">
        <f>VLOOKUP(H1217,county_brewery_ml!A$2:N$1285,14,FALSE)</f>
        <v>1</v>
      </c>
    </row>
    <row r="1218" spans="1:12" x14ac:dyDescent="0.35">
      <c r="A1218">
        <v>1216</v>
      </c>
      <c r="B1218" t="s">
        <v>1666</v>
      </c>
      <c r="C1218" t="s">
        <v>40</v>
      </c>
      <c r="D1218">
        <v>37.778640799999998</v>
      </c>
      <c r="E1218">
        <v>-122.409904</v>
      </c>
      <c r="F1218" t="s">
        <v>79</v>
      </c>
      <c r="G1218" t="s">
        <v>65</v>
      </c>
      <c r="H1218">
        <v>6075</v>
      </c>
      <c r="I1218" t="b">
        <v>0</v>
      </c>
      <c r="J1218" t="b">
        <v>0</v>
      </c>
      <c r="K1218">
        <f>VLOOKUP(H1218,county_brewery_ml!A$2:N$1285,13,FALSE)</f>
        <v>1</v>
      </c>
      <c r="L1218">
        <f>VLOOKUP(H1218,county_brewery_ml!A$2:N$1285,14,FALSE)</f>
        <v>1</v>
      </c>
    </row>
    <row r="1219" spans="1:12" x14ac:dyDescent="0.35">
      <c r="A1219">
        <v>1217</v>
      </c>
      <c r="B1219" t="s">
        <v>1667</v>
      </c>
      <c r="C1219" t="s">
        <v>61</v>
      </c>
      <c r="D1219">
        <v>33.974893199999997</v>
      </c>
      <c r="E1219">
        <v>-118.0336975</v>
      </c>
      <c r="F1219" t="s">
        <v>83</v>
      </c>
      <c r="G1219" t="s">
        <v>65</v>
      </c>
      <c r="H1219">
        <v>6037</v>
      </c>
      <c r="I1219" t="b">
        <v>0</v>
      </c>
      <c r="J1219" t="b">
        <v>0</v>
      </c>
      <c r="K1219">
        <f>VLOOKUP(H1219,county_brewery_ml!A$2:N$1285,13,FALSE)</f>
        <v>1</v>
      </c>
      <c r="L1219">
        <f>VLOOKUP(H1219,county_brewery_ml!A$2:N$1285,14,FALSE)</f>
        <v>1</v>
      </c>
    </row>
    <row r="1220" spans="1:12" x14ac:dyDescent="0.35">
      <c r="A1220">
        <v>1218</v>
      </c>
      <c r="B1220" t="s">
        <v>1668</v>
      </c>
      <c r="C1220" t="s">
        <v>40</v>
      </c>
      <c r="D1220">
        <v>34.145119309999998</v>
      </c>
      <c r="E1220">
        <v>-118.7799133</v>
      </c>
      <c r="F1220" t="s">
        <v>83</v>
      </c>
      <c r="G1220" t="s">
        <v>65</v>
      </c>
      <c r="H1220">
        <v>6037</v>
      </c>
      <c r="I1220" t="b">
        <v>0</v>
      </c>
      <c r="J1220" t="b">
        <v>0</v>
      </c>
      <c r="K1220">
        <f>VLOOKUP(H1220,county_brewery_ml!A$2:N$1285,13,FALSE)</f>
        <v>1</v>
      </c>
      <c r="L1220">
        <f>VLOOKUP(H1220,county_brewery_ml!A$2:N$1285,14,FALSE)</f>
        <v>1</v>
      </c>
    </row>
    <row r="1221" spans="1:12" x14ac:dyDescent="0.35">
      <c r="A1221">
        <v>1219</v>
      </c>
      <c r="B1221" t="s">
        <v>1669</v>
      </c>
      <c r="C1221" t="s">
        <v>40</v>
      </c>
      <c r="D1221">
        <v>34.144042159999998</v>
      </c>
      <c r="E1221">
        <v>-118.7661536</v>
      </c>
      <c r="F1221" t="s">
        <v>83</v>
      </c>
      <c r="G1221" t="s">
        <v>65</v>
      </c>
      <c r="H1221">
        <v>6037</v>
      </c>
      <c r="I1221" t="b">
        <v>0</v>
      </c>
      <c r="J1221" t="b">
        <v>0</v>
      </c>
      <c r="K1221">
        <f>VLOOKUP(H1221,county_brewery_ml!A$2:N$1285,13,FALSE)</f>
        <v>1</v>
      </c>
      <c r="L1221">
        <f>VLOOKUP(H1221,county_brewery_ml!A$2:N$1285,14,FALSE)</f>
        <v>1</v>
      </c>
    </row>
    <row r="1222" spans="1:12" x14ac:dyDescent="0.35">
      <c r="A1222">
        <v>1220</v>
      </c>
      <c r="B1222" t="s">
        <v>1670</v>
      </c>
      <c r="C1222" t="s">
        <v>40</v>
      </c>
      <c r="D1222">
        <v>33.892516800000003</v>
      </c>
      <c r="E1222">
        <v>-117.56369239999999</v>
      </c>
      <c r="F1222" t="s">
        <v>544</v>
      </c>
      <c r="G1222" t="s">
        <v>65</v>
      </c>
      <c r="H1222">
        <v>6065</v>
      </c>
      <c r="I1222" t="b">
        <v>0</v>
      </c>
      <c r="J1222" t="b">
        <v>0</v>
      </c>
      <c r="K1222">
        <f>VLOOKUP(H1222,county_brewery_ml!A$2:N$1285,13,FALSE)</f>
        <v>0</v>
      </c>
      <c r="L1222">
        <f>VLOOKUP(H1222,county_brewery_ml!A$2:N$1285,14,FALSE)</f>
        <v>0</v>
      </c>
    </row>
    <row r="1223" spans="1:12" x14ac:dyDescent="0.35">
      <c r="A1223">
        <v>1221</v>
      </c>
      <c r="B1223" t="s">
        <v>1671</v>
      </c>
      <c r="C1223" t="s">
        <v>22</v>
      </c>
      <c r="D1223">
        <v>37.757601600000001</v>
      </c>
      <c r="E1223">
        <v>-120.8391661</v>
      </c>
      <c r="F1223" t="s">
        <v>1524</v>
      </c>
      <c r="G1223" t="s">
        <v>65</v>
      </c>
      <c r="H1223">
        <v>6099</v>
      </c>
      <c r="I1223" t="b">
        <v>0</v>
      </c>
      <c r="J1223" t="b">
        <v>0</v>
      </c>
      <c r="K1223">
        <f>VLOOKUP(H1223,county_brewery_ml!A$2:N$1285,13,FALSE)</f>
        <v>0</v>
      </c>
      <c r="L1223">
        <f>VLOOKUP(H1223,county_brewery_ml!A$2:N$1285,14,FALSE)</f>
        <v>0</v>
      </c>
    </row>
    <row r="1224" spans="1:12" x14ac:dyDescent="0.35">
      <c r="A1224">
        <v>1222</v>
      </c>
      <c r="B1224" t="s">
        <v>1672</v>
      </c>
      <c r="C1224" t="s">
        <v>40</v>
      </c>
      <c r="D1224">
        <v>37.225157400000001</v>
      </c>
      <c r="E1224">
        <v>-121.9822178</v>
      </c>
      <c r="F1224" t="s">
        <v>88</v>
      </c>
      <c r="G1224" t="s">
        <v>65</v>
      </c>
      <c r="H1224">
        <v>6085</v>
      </c>
      <c r="I1224" t="b">
        <v>0</v>
      </c>
      <c r="J1224" t="b">
        <v>0</v>
      </c>
      <c r="K1224">
        <f>VLOOKUP(H1224,county_brewery_ml!A$2:N$1285,13,FALSE)</f>
        <v>1</v>
      </c>
      <c r="L1224">
        <f>VLOOKUP(H1224,county_brewery_ml!A$2:N$1285,14,FALSE)</f>
        <v>1</v>
      </c>
    </row>
    <row r="1225" spans="1:12" x14ac:dyDescent="0.35">
      <c r="A1225">
        <v>1223</v>
      </c>
      <c r="B1225" t="s">
        <v>1673</v>
      </c>
      <c r="C1225" t="s">
        <v>22</v>
      </c>
      <c r="D1225">
        <v>32.90244783</v>
      </c>
      <c r="E1225">
        <v>-117.1707237</v>
      </c>
      <c r="F1225" t="s">
        <v>67</v>
      </c>
      <c r="G1225" t="s">
        <v>65</v>
      </c>
      <c r="H1225">
        <v>6073</v>
      </c>
      <c r="I1225" t="b">
        <v>0</v>
      </c>
      <c r="J1225" t="b">
        <v>0</v>
      </c>
      <c r="K1225">
        <f>VLOOKUP(H1225,county_brewery_ml!A$2:N$1285,13,FALSE)</f>
        <v>1</v>
      </c>
      <c r="L1225">
        <f>VLOOKUP(H1225,county_brewery_ml!A$2:N$1285,14,FALSE)</f>
        <v>1</v>
      </c>
    </row>
    <row r="1226" spans="1:12" x14ac:dyDescent="0.35">
      <c r="A1226">
        <v>1224</v>
      </c>
      <c r="B1226" t="s">
        <v>1674</v>
      </c>
      <c r="C1226" t="s">
        <v>40</v>
      </c>
      <c r="D1226">
        <v>40.766258000000001</v>
      </c>
      <c r="E1226">
        <v>-124.1874871</v>
      </c>
      <c r="F1226" t="s">
        <v>486</v>
      </c>
      <c r="G1226" t="s">
        <v>65</v>
      </c>
      <c r="H1226">
        <v>6023</v>
      </c>
      <c r="I1226" t="b">
        <v>1</v>
      </c>
      <c r="J1226" t="b">
        <v>0</v>
      </c>
      <c r="K1226">
        <f>VLOOKUP(H1226,county_brewery_ml!A$2:N$1285,13,FALSE)</f>
        <v>1</v>
      </c>
      <c r="L1226">
        <f>VLOOKUP(H1226,county_brewery_ml!A$2:N$1285,14,FALSE)</f>
        <v>1</v>
      </c>
    </row>
    <row r="1227" spans="1:12" x14ac:dyDescent="0.35">
      <c r="A1227">
        <v>1225</v>
      </c>
      <c r="B1227" t="s">
        <v>1675</v>
      </c>
      <c r="C1227" t="s">
        <v>22</v>
      </c>
      <c r="D1227">
        <v>33.451818400000001</v>
      </c>
      <c r="E1227">
        <v>-117.6069531</v>
      </c>
      <c r="F1227" t="s">
        <v>73</v>
      </c>
      <c r="G1227" t="s">
        <v>65</v>
      </c>
      <c r="H1227">
        <v>6059</v>
      </c>
      <c r="I1227" t="b">
        <v>0</v>
      </c>
      <c r="J1227" t="b">
        <v>0</v>
      </c>
      <c r="K1227">
        <f>VLOOKUP(H1227,county_brewery_ml!A$2:N$1285,13,FALSE)</f>
        <v>1</v>
      </c>
      <c r="L1227">
        <f>VLOOKUP(H1227,county_brewery_ml!A$2:N$1285,14,FALSE)</f>
        <v>0</v>
      </c>
    </row>
    <row r="1228" spans="1:12" x14ac:dyDescent="0.35">
      <c r="A1228">
        <v>1226</v>
      </c>
      <c r="B1228" t="s">
        <v>1676</v>
      </c>
      <c r="C1228" t="s">
        <v>22</v>
      </c>
      <c r="D1228">
        <v>34.616464000000001</v>
      </c>
      <c r="E1228">
        <v>-118.143558</v>
      </c>
      <c r="F1228" t="s">
        <v>83</v>
      </c>
      <c r="G1228" t="s">
        <v>65</v>
      </c>
      <c r="H1228">
        <v>6037</v>
      </c>
      <c r="I1228" t="b">
        <v>0</v>
      </c>
      <c r="J1228" t="b">
        <v>0</v>
      </c>
      <c r="K1228">
        <f>VLOOKUP(H1228,county_brewery_ml!A$2:N$1285,13,FALSE)</f>
        <v>1</v>
      </c>
      <c r="L1228">
        <f>VLOOKUP(H1228,county_brewery_ml!A$2:N$1285,14,FALSE)</f>
        <v>1</v>
      </c>
    </row>
    <row r="1229" spans="1:12" x14ac:dyDescent="0.35">
      <c r="A1229">
        <v>1227</v>
      </c>
      <c r="B1229" t="s">
        <v>1677</v>
      </c>
      <c r="C1229" t="s">
        <v>22</v>
      </c>
      <c r="D1229">
        <v>34.432804150000003</v>
      </c>
      <c r="E1229">
        <v>-119.868534</v>
      </c>
      <c r="F1229" t="s">
        <v>1424</v>
      </c>
      <c r="G1229" t="s">
        <v>65</v>
      </c>
      <c r="H1229">
        <v>6083</v>
      </c>
      <c r="I1229" t="b">
        <v>0</v>
      </c>
      <c r="J1229" t="b">
        <v>0</v>
      </c>
      <c r="K1229">
        <f>VLOOKUP(H1229,county_brewery_ml!A$2:N$1285,13,FALSE)</f>
        <v>1</v>
      </c>
      <c r="L1229">
        <f>VLOOKUP(H1229,county_brewery_ml!A$2:N$1285,14,FALSE)</f>
        <v>1</v>
      </c>
    </row>
    <row r="1230" spans="1:12" x14ac:dyDescent="0.35">
      <c r="A1230">
        <v>1228</v>
      </c>
      <c r="B1230" t="s">
        <v>1678</v>
      </c>
      <c r="C1230" t="s">
        <v>285</v>
      </c>
      <c r="D1230">
        <v>38.27264795</v>
      </c>
      <c r="E1230">
        <v>-122.66191980000001</v>
      </c>
      <c r="F1230" t="s">
        <v>75</v>
      </c>
      <c r="G1230" t="s">
        <v>65</v>
      </c>
      <c r="H1230">
        <v>6097</v>
      </c>
      <c r="I1230" t="b">
        <v>0</v>
      </c>
      <c r="J1230" t="b">
        <v>0</v>
      </c>
      <c r="K1230">
        <f>VLOOKUP(H1230,county_brewery_ml!A$2:N$1285,13,FALSE)</f>
        <v>1</v>
      </c>
      <c r="L1230">
        <f>VLOOKUP(H1230,county_brewery_ml!A$2:N$1285,14,FALSE)</f>
        <v>1</v>
      </c>
    </row>
    <row r="1231" spans="1:12" x14ac:dyDescent="0.35">
      <c r="A1231">
        <v>1229</v>
      </c>
      <c r="B1231" t="s">
        <v>1679</v>
      </c>
      <c r="C1231" t="s">
        <v>22</v>
      </c>
      <c r="D1231">
        <v>33.136105000000001</v>
      </c>
      <c r="E1231">
        <v>-117.22485</v>
      </c>
      <c r="F1231" t="s">
        <v>67</v>
      </c>
      <c r="G1231" t="s">
        <v>65</v>
      </c>
      <c r="H1231">
        <v>6073</v>
      </c>
      <c r="I1231" t="b">
        <v>0</v>
      </c>
      <c r="J1231" t="b">
        <v>0</v>
      </c>
      <c r="K1231">
        <f>VLOOKUP(H1231,county_brewery_ml!A$2:N$1285,13,FALSE)</f>
        <v>1</v>
      </c>
      <c r="L1231">
        <f>VLOOKUP(H1231,county_brewery_ml!A$2:N$1285,14,FALSE)</f>
        <v>1</v>
      </c>
    </row>
    <row r="1232" spans="1:12" x14ac:dyDescent="0.35">
      <c r="A1232">
        <v>1230</v>
      </c>
      <c r="B1232" t="s">
        <v>1680</v>
      </c>
      <c r="C1232" t="s">
        <v>61</v>
      </c>
      <c r="D1232">
        <v>34.053683399999997</v>
      </c>
      <c r="E1232">
        <v>-118.24276690000001</v>
      </c>
      <c r="F1232" t="s">
        <v>83</v>
      </c>
      <c r="G1232" t="s">
        <v>65</v>
      </c>
      <c r="H1232">
        <v>6037</v>
      </c>
      <c r="I1232" t="b">
        <v>0</v>
      </c>
      <c r="J1232" t="b">
        <v>0</v>
      </c>
      <c r="K1232">
        <f>VLOOKUP(H1232,county_brewery_ml!A$2:N$1285,13,FALSE)</f>
        <v>1</v>
      </c>
      <c r="L1232">
        <f>VLOOKUP(H1232,county_brewery_ml!A$2:N$1285,14,FALSE)</f>
        <v>1</v>
      </c>
    </row>
    <row r="1233" spans="1:12" x14ac:dyDescent="0.35">
      <c r="A1233">
        <v>1231</v>
      </c>
      <c r="B1233" t="s">
        <v>1681</v>
      </c>
      <c r="C1233" t="s">
        <v>22</v>
      </c>
      <c r="D1233">
        <v>34.278358400000002</v>
      </c>
      <c r="E1233">
        <v>-119.2908735</v>
      </c>
      <c r="F1233" t="s">
        <v>155</v>
      </c>
      <c r="G1233" t="s">
        <v>65</v>
      </c>
      <c r="H1233">
        <v>6111</v>
      </c>
      <c r="I1233" t="b">
        <v>0</v>
      </c>
      <c r="J1233" t="b">
        <v>0</v>
      </c>
      <c r="K1233">
        <f>VLOOKUP(H1233,county_brewery_ml!A$2:N$1285,13,FALSE)</f>
        <v>1</v>
      </c>
      <c r="L1233">
        <f>VLOOKUP(H1233,county_brewery_ml!A$2:N$1285,14,FALSE)</f>
        <v>0</v>
      </c>
    </row>
    <row r="1234" spans="1:12" x14ac:dyDescent="0.35">
      <c r="A1234">
        <v>1232</v>
      </c>
      <c r="B1234" t="s">
        <v>1682</v>
      </c>
      <c r="C1234" t="s">
        <v>22</v>
      </c>
      <c r="D1234">
        <v>33.458730699999997</v>
      </c>
      <c r="E1234">
        <v>-117.5922336</v>
      </c>
      <c r="F1234" t="s">
        <v>73</v>
      </c>
      <c r="G1234" t="s">
        <v>65</v>
      </c>
      <c r="H1234">
        <v>6059</v>
      </c>
      <c r="I1234" t="b">
        <v>0</v>
      </c>
      <c r="J1234" t="b">
        <v>0</v>
      </c>
      <c r="K1234">
        <f>VLOOKUP(H1234,county_brewery_ml!A$2:N$1285,13,FALSE)</f>
        <v>1</v>
      </c>
      <c r="L1234">
        <f>VLOOKUP(H1234,county_brewery_ml!A$2:N$1285,14,FALSE)</f>
        <v>0</v>
      </c>
    </row>
    <row r="1235" spans="1:12" x14ac:dyDescent="0.35">
      <c r="A1235">
        <v>1233</v>
      </c>
      <c r="B1235" t="s">
        <v>1683</v>
      </c>
      <c r="C1235" t="s">
        <v>40</v>
      </c>
      <c r="D1235">
        <v>33.668145850000002</v>
      </c>
      <c r="E1235">
        <v>-117.76407330000001</v>
      </c>
      <c r="F1235" t="s">
        <v>73</v>
      </c>
      <c r="G1235" t="s">
        <v>65</v>
      </c>
      <c r="H1235">
        <v>6059</v>
      </c>
      <c r="I1235" t="b">
        <v>0</v>
      </c>
      <c r="J1235" t="b">
        <v>0</v>
      </c>
      <c r="K1235">
        <f>VLOOKUP(H1235,county_brewery_ml!A$2:N$1285,13,FALSE)</f>
        <v>1</v>
      </c>
      <c r="L1235">
        <f>VLOOKUP(H1235,county_brewery_ml!A$2:N$1285,14,FALSE)</f>
        <v>0</v>
      </c>
    </row>
    <row r="1236" spans="1:12" x14ac:dyDescent="0.35">
      <c r="A1236">
        <v>1234</v>
      </c>
      <c r="B1236" t="s">
        <v>1684</v>
      </c>
      <c r="C1236" t="s">
        <v>22</v>
      </c>
      <c r="D1236">
        <v>33.215468919999999</v>
      </c>
      <c r="E1236">
        <v>-117.3501687</v>
      </c>
      <c r="F1236" t="s">
        <v>67</v>
      </c>
      <c r="G1236" t="s">
        <v>65</v>
      </c>
      <c r="H1236">
        <v>6073</v>
      </c>
      <c r="I1236" t="b">
        <v>0</v>
      </c>
      <c r="J1236" t="b">
        <v>0</v>
      </c>
      <c r="K1236">
        <f>VLOOKUP(H1236,county_brewery_ml!A$2:N$1285,13,FALSE)</f>
        <v>1</v>
      </c>
      <c r="L1236">
        <f>VLOOKUP(H1236,county_brewery_ml!A$2:N$1285,14,FALSE)</f>
        <v>1</v>
      </c>
    </row>
    <row r="1237" spans="1:12" x14ac:dyDescent="0.35">
      <c r="A1237">
        <v>1235</v>
      </c>
      <c r="B1237" t="s">
        <v>1685</v>
      </c>
      <c r="C1237" t="s">
        <v>22</v>
      </c>
      <c r="D1237">
        <v>33.816280849999998</v>
      </c>
      <c r="E1237">
        <v>-117.8980621</v>
      </c>
      <c r="F1237" t="s">
        <v>73</v>
      </c>
      <c r="G1237" t="s">
        <v>65</v>
      </c>
      <c r="H1237">
        <v>6059</v>
      </c>
      <c r="I1237" t="b">
        <v>0</v>
      </c>
      <c r="J1237" t="b">
        <v>0</v>
      </c>
      <c r="K1237">
        <f>VLOOKUP(H1237,county_brewery_ml!A$2:N$1285,13,FALSE)</f>
        <v>1</v>
      </c>
      <c r="L1237">
        <f>VLOOKUP(H1237,county_brewery_ml!A$2:N$1285,14,FALSE)</f>
        <v>0</v>
      </c>
    </row>
    <row r="1238" spans="1:12" x14ac:dyDescent="0.35">
      <c r="A1238">
        <v>1236</v>
      </c>
      <c r="B1238" t="s">
        <v>1686</v>
      </c>
      <c r="C1238" t="s">
        <v>40</v>
      </c>
      <c r="D1238">
        <v>35.313234559999998</v>
      </c>
      <c r="E1238">
        <v>-119.08854719999999</v>
      </c>
      <c r="F1238" t="s">
        <v>1396</v>
      </c>
      <c r="G1238" t="s">
        <v>65</v>
      </c>
      <c r="H1238">
        <v>6029</v>
      </c>
      <c r="I1238" t="b">
        <v>0</v>
      </c>
      <c r="J1238" t="b">
        <v>0</v>
      </c>
      <c r="K1238">
        <f>VLOOKUP(H1238,county_brewery_ml!A$2:N$1285,13,FALSE)</f>
        <v>0</v>
      </c>
      <c r="L1238">
        <f>VLOOKUP(H1238,county_brewery_ml!A$2:N$1285,14,FALSE)</f>
        <v>0</v>
      </c>
    </row>
    <row r="1239" spans="1:12" x14ac:dyDescent="0.35">
      <c r="A1239">
        <v>1237</v>
      </c>
      <c r="B1239" t="s">
        <v>1687</v>
      </c>
      <c r="C1239" t="s">
        <v>22</v>
      </c>
      <c r="D1239">
        <v>33.878195099999999</v>
      </c>
      <c r="E1239">
        <v>-118.1859647</v>
      </c>
      <c r="F1239" t="s">
        <v>83</v>
      </c>
      <c r="G1239" t="s">
        <v>65</v>
      </c>
      <c r="H1239">
        <v>6037</v>
      </c>
      <c r="I1239" t="b">
        <v>0</v>
      </c>
      <c r="J1239" t="b">
        <v>0</v>
      </c>
      <c r="K1239">
        <f>VLOOKUP(H1239,county_brewery_ml!A$2:N$1285,13,FALSE)</f>
        <v>1</v>
      </c>
      <c r="L1239">
        <f>VLOOKUP(H1239,county_brewery_ml!A$2:N$1285,14,FALSE)</f>
        <v>1</v>
      </c>
    </row>
    <row r="1240" spans="1:12" x14ac:dyDescent="0.35">
      <c r="A1240">
        <v>1238</v>
      </c>
      <c r="B1240" t="s">
        <v>1688</v>
      </c>
      <c r="C1240" t="s">
        <v>22</v>
      </c>
      <c r="D1240">
        <v>34.206052730000003</v>
      </c>
      <c r="E1240">
        <v>-118.34662059999999</v>
      </c>
      <c r="F1240" t="s">
        <v>83</v>
      </c>
      <c r="G1240" t="s">
        <v>65</v>
      </c>
      <c r="H1240">
        <v>6037</v>
      </c>
      <c r="I1240" t="b">
        <v>0</v>
      </c>
      <c r="J1240" t="b">
        <v>0</v>
      </c>
      <c r="K1240">
        <f>VLOOKUP(H1240,county_brewery_ml!A$2:N$1285,13,FALSE)</f>
        <v>1</v>
      </c>
      <c r="L1240">
        <f>VLOOKUP(H1240,county_brewery_ml!A$2:N$1285,14,FALSE)</f>
        <v>1</v>
      </c>
    </row>
    <row r="1241" spans="1:12" x14ac:dyDescent="0.35">
      <c r="A1241">
        <v>1239</v>
      </c>
      <c r="B1241" t="s">
        <v>1689</v>
      </c>
      <c r="C1241" t="s">
        <v>22</v>
      </c>
      <c r="D1241">
        <v>32.891829999999999</v>
      </c>
      <c r="E1241">
        <v>-117.148488</v>
      </c>
      <c r="F1241" t="s">
        <v>67</v>
      </c>
      <c r="G1241" t="s">
        <v>65</v>
      </c>
      <c r="H1241">
        <v>6073</v>
      </c>
      <c r="I1241" t="b">
        <v>0</v>
      </c>
      <c r="J1241" t="b">
        <v>0</v>
      </c>
      <c r="K1241">
        <f>VLOOKUP(H1241,county_brewery_ml!A$2:N$1285,13,FALSE)</f>
        <v>1</v>
      </c>
      <c r="L1241">
        <f>VLOOKUP(H1241,county_brewery_ml!A$2:N$1285,14,FALSE)</f>
        <v>1</v>
      </c>
    </row>
    <row r="1242" spans="1:12" x14ac:dyDescent="0.35">
      <c r="A1242">
        <v>1240</v>
      </c>
      <c r="B1242" t="s">
        <v>1690</v>
      </c>
      <c r="C1242" t="s">
        <v>22</v>
      </c>
      <c r="D1242">
        <v>37.776173</v>
      </c>
      <c r="E1242">
        <v>-122.39738250000001</v>
      </c>
      <c r="F1242" t="s">
        <v>79</v>
      </c>
      <c r="G1242" t="s">
        <v>65</v>
      </c>
      <c r="H1242">
        <v>6075</v>
      </c>
      <c r="I1242" t="b">
        <v>0</v>
      </c>
      <c r="J1242" t="b">
        <v>0</v>
      </c>
      <c r="K1242">
        <f>VLOOKUP(H1242,county_brewery_ml!A$2:N$1285,13,FALSE)</f>
        <v>1</v>
      </c>
      <c r="L1242">
        <f>VLOOKUP(H1242,county_brewery_ml!A$2:N$1285,14,FALSE)</f>
        <v>1</v>
      </c>
    </row>
    <row r="1243" spans="1:12" x14ac:dyDescent="0.35">
      <c r="A1243">
        <v>1241</v>
      </c>
      <c r="B1243" t="s">
        <v>1691</v>
      </c>
      <c r="C1243" t="s">
        <v>40</v>
      </c>
      <c r="D1243">
        <v>38.132823389999999</v>
      </c>
      <c r="E1243">
        <v>-121.2738676</v>
      </c>
      <c r="F1243" t="s">
        <v>112</v>
      </c>
      <c r="G1243" t="s">
        <v>65</v>
      </c>
      <c r="H1243">
        <v>6077</v>
      </c>
      <c r="I1243" t="b">
        <v>0</v>
      </c>
      <c r="J1243" t="b">
        <v>0</v>
      </c>
      <c r="K1243">
        <f>VLOOKUP(H1243,county_brewery_ml!A$2:N$1285,13,FALSE)</f>
        <v>0</v>
      </c>
      <c r="L1243">
        <f>VLOOKUP(H1243,county_brewery_ml!A$2:N$1285,14,FALSE)</f>
        <v>0</v>
      </c>
    </row>
    <row r="1244" spans="1:12" x14ac:dyDescent="0.35">
      <c r="A1244">
        <v>1242</v>
      </c>
      <c r="B1244" t="s">
        <v>1692</v>
      </c>
      <c r="C1244" t="s">
        <v>61</v>
      </c>
      <c r="D1244">
        <v>38.627098449999998</v>
      </c>
      <c r="E1244">
        <v>-121.32224220000001</v>
      </c>
      <c r="F1244" t="s">
        <v>105</v>
      </c>
      <c r="G1244" t="s">
        <v>65</v>
      </c>
      <c r="H1244">
        <v>6067</v>
      </c>
      <c r="I1244" t="b">
        <v>0</v>
      </c>
      <c r="J1244" t="b">
        <v>0</v>
      </c>
      <c r="K1244">
        <f>VLOOKUP(H1244,county_brewery_ml!A$2:N$1285,13,FALSE)</f>
        <v>1</v>
      </c>
      <c r="L1244">
        <f>VLOOKUP(H1244,county_brewery_ml!A$2:N$1285,14,FALSE)</f>
        <v>1</v>
      </c>
    </row>
    <row r="1245" spans="1:12" x14ac:dyDescent="0.35">
      <c r="A1245">
        <v>1243</v>
      </c>
      <c r="B1245" t="s">
        <v>1693</v>
      </c>
      <c r="C1245" t="s">
        <v>22</v>
      </c>
      <c r="D1245">
        <v>38.831820180000001</v>
      </c>
      <c r="E1245">
        <v>-121.19164480000001</v>
      </c>
      <c r="F1245" t="s">
        <v>71</v>
      </c>
      <c r="G1245" t="s">
        <v>65</v>
      </c>
      <c r="H1245">
        <v>6061</v>
      </c>
      <c r="I1245" t="b">
        <v>0</v>
      </c>
      <c r="J1245" t="b">
        <v>0</v>
      </c>
      <c r="K1245">
        <f>VLOOKUP(H1245,county_brewery_ml!A$2:N$1285,13,FALSE)</f>
        <v>1</v>
      </c>
      <c r="L1245">
        <f>VLOOKUP(H1245,county_brewery_ml!A$2:N$1285,14,FALSE)</f>
        <v>1</v>
      </c>
    </row>
    <row r="1246" spans="1:12" x14ac:dyDescent="0.35">
      <c r="A1246">
        <v>1244</v>
      </c>
      <c r="B1246" t="s">
        <v>1694</v>
      </c>
      <c r="C1246" t="s">
        <v>22</v>
      </c>
      <c r="D1246">
        <v>33.914915499999999</v>
      </c>
      <c r="E1246">
        <v>-118.3322768</v>
      </c>
      <c r="F1246" t="s">
        <v>83</v>
      </c>
      <c r="G1246" t="s">
        <v>65</v>
      </c>
      <c r="H1246">
        <v>6037</v>
      </c>
      <c r="I1246" t="b">
        <v>0</v>
      </c>
      <c r="J1246" t="b">
        <v>0</v>
      </c>
      <c r="K1246">
        <f>VLOOKUP(H1246,county_brewery_ml!A$2:N$1285,13,FALSE)</f>
        <v>1</v>
      </c>
      <c r="L1246">
        <f>VLOOKUP(H1246,county_brewery_ml!A$2:N$1285,14,FALSE)</f>
        <v>1</v>
      </c>
    </row>
    <row r="1247" spans="1:12" x14ac:dyDescent="0.35">
      <c r="A1247">
        <v>1245</v>
      </c>
      <c r="B1247" t="s">
        <v>1695</v>
      </c>
      <c r="C1247" t="s">
        <v>49</v>
      </c>
      <c r="D1247">
        <v>40.80302047</v>
      </c>
      <c r="E1247">
        <v>-124.1648141</v>
      </c>
      <c r="F1247" t="s">
        <v>486</v>
      </c>
      <c r="G1247" t="s">
        <v>65</v>
      </c>
      <c r="H1247">
        <v>6023</v>
      </c>
      <c r="I1247" t="b">
        <v>0</v>
      </c>
      <c r="J1247" t="b">
        <v>0</v>
      </c>
      <c r="K1247">
        <f>VLOOKUP(H1247,county_brewery_ml!A$2:N$1285,13,FALSE)</f>
        <v>1</v>
      </c>
      <c r="L1247">
        <f>VLOOKUP(H1247,county_brewery_ml!A$2:N$1285,14,FALSE)</f>
        <v>1</v>
      </c>
    </row>
    <row r="1248" spans="1:12" x14ac:dyDescent="0.35">
      <c r="A1248">
        <v>1246</v>
      </c>
      <c r="B1248" t="s">
        <v>1696</v>
      </c>
      <c r="C1248" t="s">
        <v>61</v>
      </c>
      <c r="D1248">
        <v>33.953354599999997</v>
      </c>
      <c r="E1248">
        <v>-117.3961623</v>
      </c>
      <c r="F1248" t="s">
        <v>544</v>
      </c>
      <c r="G1248" t="s">
        <v>65</v>
      </c>
      <c r="H1248">
        <v>6065</v>
      </c>
      <c r="I1248" t="b">
        <v>0</v>
      </c>
      <c r="J1248" t="b">
        <v>0</v>
      </c>
      <c r="K1248">
        <f>VLOOKUP(H1248,county_brewery_ml!A$2:N$1285,13,FALSE)</f>
        <v>0</v>
      </c>
      <c r="L1248">
        <f>VLOOKUP(H1248,county_brewery_ml!A$2:N$1285,14,FALSE)</f>
        <v>0</v>
      </c>
    </row>
    <row r="1249" spans="1:12" x14ac:dyDescent="0.35">
      <c r="A1249">
        <v>1247</v>
      </c>
      <c r="B1249" t="s">
        <v>1697</v>
      </c>
      <c r="C1249" t="s">
        <v>61</v>
      </c>
      <c r="D1249">
        <v>36.825227699999999</v>
      </c>
      <c r="E1249">
        <v>-119.7029194</v>
      </c>
      <c r="F1249" t="s">
        <v>143</v>
      </c>
      <c r="G1249" t="s">
        <v>65</v>
      </c>
      <c r="H1249">
        <v>6019</v>
      </c>
      <c r="I1249" t="b">
        <v>0</v>
      </c>
      <c r="J1249" t="b">
        <v>0</v>
      </c>
      <c r="K1249">
        <f>VLOOKUP(H1249,county_brewery_ml!A$2:N$1285,13,FALSE)</f>
        <v>0</v>
      </c>
      <c r="L1249">
        <f>VLOOKUP(H1249,county_brewery_ml!A$2:N$1285,14,FALSE)</f>
        <v>0</v>
      </c>
    </row>
    <row r="1250" spans="1:12" x14ac:dyDescent="0.35">
      <c r="A1250">
        <v>1248</v>
      </c>
      <c r="B1250" t="s">
        <v>1698</v>
      </c>
      <c r="C1250" t="s">
        <v>22</v>
      </c>
      <c r="D1250">
        <v>34.181737599999998</v>
      </c>
      <c r="E1250">
        <v>-118.4540488</v>
      </c>
      <c r="F1250" t="s">
        <v>83</v>
      </c>
      <c r="G1250" t="s">
        <v>65</v>
      </c>
      <c r="H1250">
        <v>6037</v>
      </c>
      <c r="I1250" t="b">
        <v>0</v>
      </c>
      <c r="J1250" t="b">
        <v>0</v>
      </c>
      <c r="K1250">
        <f>VLOOKUP(H1250,county_brewery_ml!A$2:N$1285,13,FALSE)</f>
        <v>1</v>
      </c>
      <c r="L1250">
        <f>VLOOKUP(H1250,county_brewery_ml!A$2:N$1285,14,FALSE)</f>
        <v>1</v>
      </c>
    </row>
    <row r="1251" spans="1:12" x14ac:dyDescent="0.35">
      <c r="A1251">
        <v>1249</v>
      </c>
      <c r="B1251" t="s">
        <v>1699</v>
      </c>
      <c r="C1251" t="s">
        <v>22</v>
      </c>
      <c r="D1251">
        <v>38.499857810000002</v>
      </c>
      <c r="E1251">
        <v>-122.4584186</v>
      </c>
      <c r="F1251" t="s">
        <v>1511</v>
      </c>
      <c r="G1251" t="s">
        <v>65</v>
      </c>
      <c r="H1251">
        <v>6055</v>
      </c>
      <c r="I1251" t="b">
        <v>0</v>
      </c>
      <c r="J1251" t="b">
        <v>0</v>
      </c>
      <c r="K1251">
        <f>VLOOKUP(H1251,county_brewery_ml!A$2:N$1285,13,FALSE)</f>
        <v>1</v>
      </c>
      <c r="L1251">
        <f>VLOOKUP(H1251,county_brewery_ml!A$2:N$1285,14,FALSE)</f>
        <v>1</v>
      </c>
    </row>
    <row r="1252" spans="1:12" x14ac:dyDescent="0.35">
      <c r="A1252">
        <v>1250</v>
      </c>
      <c r="B1252" t="s">
        <v>1700</v>
      </c>
      <c r="C1252" t="s">
        <v>22</v>
      </c>
      <c r="D1252">
        <v>40.878681999999998</v>
      </c>
      <c r="E1252">
        <v>-123.992063</v>
      </c>
      <c r="F1252" t="s">
        <v>486</v>
      </c>
      <c r="G1252" t="s">
        <v>65</v>
      </c>
      <c r="H1252">
        <v>6023</v>
      </c>
      <c r="I1252" t="b">
        <v>0</v>
      </c>
      <c r="J1252" t="b">
        <v>0</v>
      </c>
      <c r="K1252">
        <f>VLOOKUP(H1252,county_brewery_ml!A$2:N$1285,13,FALSE)</f>
        <v>1</v>
      </c>
      <c r="L1252">
        <f>VLOOKUP(H1252,county_brewery_ml!A$2:N$1285,14,FALSE)</f>
        <v>1</v>
      </c>
    </row>
    <row r="1253" spans="1:12" x14ac:dyDescent="0.35">
      <c r="A1253">
        <v>1251</v>
      </c>
      <c r="B1253" t="s">
        <v>1701</v>
      </c>
      <c r="C1253" t="s">
        <v>22</v>
      </c>
      <c r="D1253">
        <v>34.261816009999997</v>
      </c>
      <c r="E1253">
        <v>-119.23544010000001</v>
      </c>
      <c r="F1253" t="s">
        <v>155</v>
      </c>
      <c r="G1253" t="s">
        <v>65</v>
      </c>
      <c r="H1253">
        <v>6111</v>
      </c>
      <c r="I1253" t="b">
        <v>0</v>
      </c>
      <c r="J1253" t="b">
        <v>0</v>
      </c>
      <c r="K1253">
        <f>VLOOKUP(H1253,county_brewery_ml!A$2:N$1285,13,FALSE)</f>
        <v>1</v>
      </c>
      <c r="L1253">
        <f>VLOOKUP(H1253,county_brewery_ml!A$2:N$1285,14,FALSE)</f>
        <v>0</v>
      </c>
    </row>
    <row r="1254" spans="1:12" x14ac:dyDescent="0.35">
      <c r="A1254">
        <v>1252</v>
      </c>
      <c r="B1254" t="s">
        <v>1702</v>
      </c>
      <c r="C1254" t="s">
        <v>40</v>
      </c>
      <c r="D1254">
        <v>37.770353700000001</v>
      </c>
      <c r="E1254">
        <v>-122.44520439999999</v>
      </c>
      <c r="F1254" t="s">
        <v>79</v>
      </c>
      <c r="G1254" t="s">
        <v>65</v>
      </c>
      <c r="H1254">
        <v>6075</v>
      </c>
      <c r="I1254" t="b">
        <v>0</v>
      </c>
      <c r="J1254" t="b">
        <v>0</v>
      </c>
      <c r="K1254">
        <f>VLOOKUP(H1254,county_brewery_ml!A$2:N$1285,13,FALSE)</f>
        <v>1</v>
      </c>
      <c r="L1254">
        <f>VLOOKUP(H1254,county_brewery_ml!A$2:N$1285,14,FALSE)</f>
        <v>1</v>
      </c>
    </row>
    <row r="1255" spans="1:12" x14ac:dyDescent="0.35">
      <c r="A1255">
        <v>1253</v>
      </c>
      <c r="B1255" t="s">
        <v>1703</v>
      </c>
      <c r="C1255" t="s">
        <v>22</v>
      </c>
      <c r="D1255">
        <v>40.085571299999998</v>
      </c>
      <c r="E1255">
        <v>-105.9415686</v>
      </c>
      <c r="F1255" t="s">
        <v>1704</v>
      </c>
      <c r="G1255" t="s">
        <v>166</v>
      </c>
      <c r="H1255">
        <v>8049</v>
      </c>
      <c r="I1255" t="b">
        <v>0</v>
      </c>
      <c r="J1255" t="b">
        <v>0</v>
      </c>
      <c r="K1255">
        <f>VLOOKUP(H1255,county_brewery_ml!A$2:N$1285,13,FALSE)</f>
        <v>0</v>
      </c>
      <c r="L1255">
        <f>VLOOKUP(H1255,county_brewery_ml!A$2:N$1285,14,FALSE)</f>
        <v>0</v>
      </c>
    </row>
    <row r="1256" spans="1:12" x14ac:dyDescent="0.35">
      <c r="A1256">
        <v>1254</v>
      </c>
      <c r="B1256" t="s">
        <v>1705</v>
      </c>
      <c r="C1256" t="s">
        <v>40</v>
      </c>
      <c r="D1256">
        <v>35.129430499999998</v>
      </c>
      <c r="E1256">
        <v>-120.6082845</v>
      </c>
      <c r="F1256" t="s">
        <v>64</v>
      </c>
      <c r="G1256" t="s">
        <v>65</v>
      </c>
      <c r="H1256">
        <v>6079</v>
      </c>
      <c r="I1256" t="b">
        <v>0</v>
      </c>
      <c r="J1256" t="b">
        <v>0</v>
      </c>
      <c r="K1256">
        <f>VLOOKUP(H1256,county_brewery_ml!A$2:N$1285,13,FALSE)</f>
        <v>1</v>
      </c>
      <c r="L1256">
        <f>VLOOKUP(H1256,county_brewery_ml!A$2:N$1285,14,FALSE)</f>
        <v>1</v>
      </c>
    </row>
    <row r="1257" spans="1:12" x14ac:dyDescent="0.35">
      <c r="A1257">
        <v>1255</v>
      </c>
      <c r="B1257" t="s">
        <v>1706</v>
      </c>
      <c r="C1257" t="s">
        <v>61</v>
      </c>
      <c r="D1257">
        <v>39.602100200000002</v>
      </c>
      <c r="E1257">
        <v>-104.9191467</v>
      </c>
      <c r="F1257" t="s">
        <v>1707</v>
      </c>
      <c r="G1257" t="s">
        <v>166</v>
      </c>
      <c r="H1257">
        <v>8005</v>
      </c>
      <c r="I1257" t="b">
        <v>0</v>
      </c>
      <c r="J1257" t="b">
        <v>0</v>
      </c>
      <c r="K1257">
        <f>VLOOKUP(H1257,county_brewery_ml!A$2:N$1285,13,FALSE)</f>
        <v>1</v>
      </c>
      <c r="L1257">
        <f>VLOOKUP(H1257,county_brewery_ml!A$2:N$1285,14,FALSE)</f>
        <v>1</v>
      </c>
    </row>
    <row r="1258" spans="1:12" x14ac:dyDescent="0.35">
      <c r="A1258">
        <v>1256</v>
      </c>
      <c r="B1258" t="s">
        <v>1708</v>
      </c>
      <c r="C1258" t="s">
        <v>285</v>
      </c>
      <c r="D1258">
        <v>34.121727</v>
      </c>
      <c r="E1258">
        <v>-117.938196</v>
      </c>
      <c r="F1258" t="s">
        <v>83</v>
      </c>
      <c r="G1258" t="s">
        <v>65</v>
      </c>
      <c r="H1258">
        <v>6037</v>
      </c>
      <c r="I1258" t="b">
        <v>0</v>
      </c>
      <c r="J1258" t="b">
        <v>0</v>
      </c>
      <c r="K1258">
        <f>VLOOKUP(H1258,county_brewery_ml!A$2:N$1285,13,FALSE)</f>
        <v>1</v>
      </c>
      <c r="L1258">
        <f>VLOOKUP(H1258,county_brewery_ml!A$2:N$1285,14,FALSE)</f>
        <v>1</v>
      </c>
    </row>
    <row r="1259" spans="1:12" x14ac:dyDescent="0.35">
      <c r="A1259">
        <v>1257</v>
      </c>
      <c r="B1259" t="s">
        <v>1709</v>
      </c>
      <c r="C1259" t="s">
        <v>285</v>
      </c>
      <c r="D1259">
        <v>38.471648000000002</v>
      </c>
      <c r="E1259">
        <v>-122.7445663</v>
      </c>
      <c r="F1259" t="s">
        <v>75</v>
      </c>
      <c r="G1259" t="s">
        <v>65</v>
      </c>
      <c r="H1259">
        <v>6097</v>
      </c>
      <c r="I1259" t="b">
        <v>0</v>
      </c>
      <c r="J1259" t="b">
        <v>0</v>
      </c>
      <c r="K1259">
        <f>VLOOKUP(H1259,county_brewery_ml!A$2:N$1285,13,FALSE)</f>
        <v>1</v>
      </c>
      <c r="L1259">
        <f>VLOOKUP(H1259,county_brewery_ml!A$2:N$1285,14,FALSE)</f>
        <v>1</v>
      </c>
    </row>
    <row r="1260" spans="1:12" x14ac:dyDescent="0.35">
      <c r="A1260">
        <v>1258</v>
      </c>
      <c r="B1260" t="s">
        <v>1710</v>
      </c>
      <c r="C1260" t="s">
        <v>22</v>
      </c>
      <c r="D1260">
        <v>38.950756390000002</v>
      </c>
      <c r="E1260">
        <v>-121.081749</v>
      </c>
      <c r="F1260" t="s">
        <v>71</v>
      </c>
      <c r="G1260" t="s">
        <v>65</v>
      </c>
      <c r="H1260">
        <v>6061</v>
      </c>
      <c r="I1260" t="b">
        <v>0</v>
      </c>
      <c r="J1260" t="b">
        <v>0</v>
      </c>
      <c r="K1260">
        <f>VLOOKUP(H1260,county_brewery_ml!A$2:N$1285,13,FALSE)</f>
        <v>1</v>
      </c>
      <c r="L1260">
        <f>VLOOKUP(H1260,county_brewery_ml!A$2:N$1285,14,FALSE)</f>
        <v>1</v>
      </c>
    </row>
    <row r="1261" spans="1:12" x14ac:dyDescent="0.35">
      <c r="A1261">
        <v>1259</v>
      </c>
      <c r="B1261" t="s">
        <v>1711</v>
      </c>
      <c r="C1261" t="s">
        <v>22</v>
      </c>
      <c r="D1261">
        <v>38.71387679</v>
      </c>
      <c r="E1261">
        <v>-121.0858506</v>
      </c>
      <c r="F1261" t="s">
        <v>146</v>
      </c>
      <c r="G1261" t="s">
        <v>65</v>
      </c>
      <c r="H1261">
        <v>6017</v>
      </c>
      <c r="I1261" t="b">
        <v>0</v>
      </c>
      <c r="J1261" t="b">
        <v>0</v>
      </c>
      <c r="K1261">
        <f>VLOOKUP(H1261,county_brewery_ml!A$2:N$1285,13,FALSE)</f>
        <v>1</v>
      </c>
      <c r="L1261">
        <f>VLOOKUP(H1261,county_brewery_ml!A$2:N$1285,14,FALSE)</f>
        <v>1</v>
      </c>
    </row>
    <row r="1262" spans="1:12" x14ac:dyDescent="0.35">
      <c r="A1262">
        <v>1260</v>
      </c>
      <c r="B1262" t="s">
        <v>1712</v>
      </c>
      <c r="C1262" t="s">
        <v>22</v>
      </c>
      <c r="D1262">
        <v>34.864696479999999</v>
      </c>
      <c r="E1262">
        <v>-120.44735660000001</v>
      </c>
      <c r="F1262" t="s">
        <v>1424</v>
      </c>
      <c r="G1262" t="s">
        <v>65</v>
      </c>
      <c r="H1262">
        <v>6083</v>
      </c>
      <c r="I1262" t="b">
        <v>0</v>
      </c>
      <c r="J1262" t="b">
        <v>0</v>
      </c>
      <c r="K1262">
        <f>VLOOKUP(H1262,county_brewery_ml!A$2:N$1285,13,FALSE)</f>
        <v>1</v>
      </c>
      <c r="L1262">
        <f>VLOOKUP(H1262,county_brewery_ml!A$2:N$1285,14,FALSE)</f>
        <v>1</v>
      </c>
    </row>
    <row r="1263" spans="1:12" x14ac:dyDescent="0.35">
      <c r="A1263">
        <v>1261</v>
      </c>
      <c r="B1263" t="s">
        <v>1713</v>
      </c>
      <c r="C1263" t="s">
        <v>22</v>
      </c>
      <c r="D1263">
        <v>33.171841999999998</v>
      </c>
      <c r="E1263">
        <v>-117.358767</v>
      </c>
      <c r="F1263" t="s">
        <v>67</v>
      </c>
      <c r="G1263" t="s">
        <v>65</v>
      </c>
      <c r="H1263">
        <v>6073</v>
      </c>
      <c r="I1263" t="b">
        <v>0</v>
      </c>
      <c r="J1263" t="b">
        <v>0</v>
      </c>
      <c r="K1263">
        <f>VLOOKUP(H1263,county_brewery_ml!A$2:N$1285,13,FALSE)</f>
        <v>1</v>
      </c>
      <c r="L1263">
        <f>VLOOKUP(H1263,county_brewery_ml!A$2:N$1285,14,FALSE)</f>
        <v>1</v>
      </c>
    </row>
    <row r="1264" spans="1:12" x14ac:dyDescent="0.35">
      <c r="A1264">
        <v>1262</v>
      </c>
      <c r="B1264" t="s">
        <v>1714</v>
      </c>
      <c r="C1264" t="s">
        <v>22</v>
      </c>
      <c r="D1264">
        <v>32.747711000000002</v>
      </c>
      <c r="E1264">
        <v>-117.12854</v>
      </c>
      <c r="F1264" t="s">
        <v>67</v>
      </c>
      <c r="G1264" t="s">
        <v>65</v>
      </c>
      <c r="H1264">
        <v>6073</v>
      </c>
      <c r="I1264" t="b">
        <v>0</v>
      </c>
      <c r="J1264" t="b">
        <v>0</v>
      </c>
      <c r="K1264">
        <f>VLOOKUP(H1264,county_brewery_ml!A$2:N$1285,13,FALSE)</f>
        <v>1</v>
      </c>
      <c r="L1264">
        <f>VLOOKUP(H1264,county_brewery_ml!A$2:N$1285,14,FALSE)</f>
        <v>1</v>
      </c>
    </row>
    <row r="1265" spans="1:12" x14ac:dyDescent="0.35">
      <c r="A1265">
        <v>1263</v>
      </c>
      <c r="B1265" t="s">
        <v>1715</v>
      </c>
      <c r="C1265" t="s">
        <v>22</v>
      </c>
      <c r="D1265">
        <v>32.89146307</v>
      </c>
      <c r="E1265">
        <v>-117.144171</v>
      </c>
      <c r="F1265" t="s">
        <v>67</v>
      </c>
      <c r="G1265" t="s">
        <v>65</v>
      </c>
      <c r="H1265">
        <v>6073</v>
      </c>
      <c r="I1265" t="b">
        <v>0</v>
      </c>
      <c r="J1265" t="b">
        <v>1</v>
      </c>
      <c r="K1265">
        <f>VLOOKUP(H1265,county_brewery_ml!A$2:N$1285,13,FALSE)</f>
        <v>1</v>
      </c>
      <c r="L1265">
        <f>VLOOKUP(H1265,county_brewery_ml!A$2:N$1285,14,FALSE)</f>
        <v>1</v>
      </c>
    </row>
    <row r="1266" spans="1:12" x14ac:dyDescent="0.35">
      <c r="A1266">
        <v>1264</v>
      </c>
      <c r="B1266" t="s">
        <v>1716</v>
      </c>
      <c r="C1266" t="s">
        <v>40</v>
      </c>
      <c r="D1266">
        <v>37.905388799999997</v>
      </c>
      <c r="E1266">
        <v>-122.54936189999999</v>
      </c>
      <c r="F1266" t="s">
        <v>115</v>
      </c>
      <c r="G1266" t="s">
        <v>65</v>
      </c>
      <c r="H1266">
        <v>6041</v>
      </c>
      <c r="I1266" t="b">
        <v>0</v>
      </c>
      <c r="J1266" t="b">
        <v>0</v>
      </c>
      <c r="K1266">
        <f>VLOOKUP(H1266,county_brewery_ml!A$2:N$1285,13,FALSE)</f>
        <v>1</v>
      </c>
      <c r="L1266">
        <f>VLOOKUP(H1266,county_brewery_ml!A$2:N$1285,14,FALSE)</f>
        <v>0</v>
      </c>
    </row>
    <row r="1267" spans="1:12" x14ac:dyDescent="0.35">
      <c r="A1267">
        <v>1265</v>
      </c>
      <c r="B1267" t="s">
        <v>1717</v>
      </c>
      <c r="C1267" t="s">
        <v>40</v>
      </c>
      <c r="D1267">
        <v>39.514149119999999</v>
      </c>
      <c r="E1267">
        <v>-121.55497920000001</v>
      </c>
      <c r="F1267" t="s">
        <v>1441</v>
      </c>
      <c r="G1267" t="s">
        <v>65</v>
      </c>
      <c r="H1267">
        <v>6007</v>
      </c>
      <c r="I1267" t="b">
        <v>0</v>
      </c>
      <c r="J1267" t="b">
        <v>0</v>
      </c>
      <c r="K1267">
        <f>VLOOKUP(H1267,county_brewery_ml!A$2:N$1285,13,FALSE)</f>
        <v>1</v>
      </c>
      <c r="L1267">
        <f>VLOOKUP(H1267,county_brewery_ml!A$2:N$1285,14,FALSE)</f>
        <v>1</v>
      </c>
    </row>
    <row r="1268" spans="1:12" x14ac:dyDescent="0.35">
      <c r="A1268">
        <v>1266</v>
      </c>
      <c r="B1268" t="s">
        <v>1718</v>
      </c>
      <c r="C1268" t="s">
        <v>22</v>
      </c>
      <c r="D1268">
        <v>32.622074599999998</v>
      </c>
      <c r="E1268">
        <v>-117.0682152</v>
      </c>
      <c r="F1268" t="s">
        <v>67</v>
      </c>
      <c r="G1268" t="s">
        <v>65</v>
      </c>
      <c r="H1268">
        <v>6073</v>
      </c>
      <c r="I1268" t="b">
        <v>0</v>
      </c>
      <c r="J1268" t="b">
        <v>0</v>
      </c>
      <c r="K1268">
        <f>VLOOKUP(H1268,county_brewery_ml!A$2:N$1285,13,FALSE)</f>
        <v>1</v>
      </c>
      <c r="L1268">
        <f>VLOOKUP(H1268,county_brewery_ml!A$2:N$1285,14,FALSE)</f>
        <v>1</v>
      </c>
    </row>
    <row r="1269" spans="1:12" x14ac:dyDescent="0.35">
      <c r="A1269">
        <v>1267</v>
      </c>
      <c r="B1269" t="s">
        <v>1719</v>
      </c>
      <c r="C1269" t="s">
        <v>40</v>
      </c>
      <c r="D1269">
        <v>32.754232999999999</v>
      </c>
      <c r="E1269">
        <v>-117.206153</v>
      </c>
      <c r="F1269" t="s">
        <v>67</v>
      </c>
      <c r="G1269" t="s">
        <v>65</v>
      </c>
      <c r="H1269">
        <v>6073</v>
      </c>
      <c r="I1269" t="b">
        <v>0</v>
      </c>
      <c r="J1269" t="b">
        <v>0</v>
      </c>
      <c r="K1269">
        <f>VLOOKUP(H1269,county_brewery_ml!A$2:N$1285,13,FALSE)</f>
        <v>1</v>
      </c>
      <c r="L1269">
        <f>VLOOKUP(H1269,county_brewery_ml!A$2:N$1285,14,FALSE)</f>
        <v>1</v>
      </c>
    </row>
    <row r="1270" spans="1:12" x14ac:dyDescent="0.35">
      <c r="A1270">
        <v>1268</v>
      </c>
      <c r="B1270" t="s">
        <v>1720</v>
      </c>
      <c r="C1270" t="s">
        <v>22</v>
      </c>
      <c r="D1270">
        <v>32.755393249999997</v>
      </c>
      <c r="E1270">
        <v>-117.208725</v>
      </c>
      <c r="F1270" t="s">
        <v>67</v>
      </c>
      <c r="G1270" t="s">
        <v>65</v>
      </c>
      <c r="H1270">
        <v>6073</v>
      </c>
      <c r="I1270" t="b">
        <v>0</v>
      </c>
      <c r="J1270" t="b">
        <v>0</v>
      </c>
      <c r="K1270">
        <f>VLOOKUP(H1270,county_brewery_ml!A$2:N$1285,13,FALSE)</f>
        <v>1</v>
      </c>
      <c r="L1270">
        <f>VLOOKUP(H1270,county_brewery_ml!A$2:N$1285,14,FALSE)</f>
        <v>1</v>
      </c>
    </row>
    <row r="1271" spans="1:12" x14ac:dyDescent="0.35">
      <c r="A1271">
        <v>1269</v>
      </c>
      <c r="B1271" t="s">
        <v>1721</v>
      </c>
      <c r="C1271" t="s">
        <v>49</v>
      </c>
      <c r="D1271">
        <v>32.754232999999999</v>
      </c>
      <c r="E1271">
        <v>-117.206153</v>
      </c>
      <c r="F1271" t="s">
        <v>67</v>
      </c>
      <c r="G1271" t="s">
        <v>65</v>
      </c>
      <c r="H1271">
        <v>6073</v>
      </c>
      <c r="I1271" t="b">
        <v>1</v>
      </c>
      <c r="J1271" t="b">
        <v>1</v>
      </c>
      <c r="K1271">
        <f>VLOOKUP(H1271,county_brewery_ml!A$2:N$1285,13,FALSE)</f>
        <v>1</v>
      </c>
      <c r="L1271">
        <f>VLOOKUP(H1271,county_brewery_ml!A$2:N$1285,14,FALSE)</f>
        <v>1</v>
      </c>
    </row>
    <row r="1272" spans="1:12" x14ac:dyDescent="0.35">
      <c r="A1272">
        <v>1270</v>
      </c>
      <c r="B1272" t="s">
        <v>1722</v>
      </c>
      <c r="C1272" t="s">
        <v>22</v>
      </c>
      <c r="D1272">
        <v>38.781841829999998</v>
      </c>
      <c r="E1272">
        <v>-121.2418299</v>
      </c>
      <c r="F1272" t="s">
        <v>71</v>
      </c>
      <c r="G1272" t="s">
        <v>65</v>
      </c>
      <c r="H1272">
        <v>6061</v>
      </c>
      <c r="I1272" t="b">
        <v>0</v>
      </c>
      <c r="J1272" t="b">
        <v>0</v>
      </c>
      <c r="K1272">
        <f>VLOOKUP(H1272,county_brewery_ml!A$2:N$1285,13,FALSE)</f>
        <v>1</v>
      </c>
      <c r="L1272">
        <f>VLOOKUP(H1272,county_brewery_ml!A$2:N$1285,14,FALSE)</f>
        <v>1</v>
      </c>
    </row>
    <row r="1273" spans="1:12" x14ac:dyDescent="0.35">
      <c r="A1273">
        <v>1271</v>
      </c>
      <c r="B1273" t="s">
        <v>1723</v>
      </c>
      <c r="C1273" t="s">
        <v>37</v>
      </c>
      <c r="D1273">
        <v>37.336190500000001</v>
      </c>
      <c r="E1273">
        <v>-121.8905833</v>
      </c>
      <c r="F1273" t="s">
        <v>88</v>
      </c>
      <c r="G1273" t="s">
        <v>65</v>
      </c>
      <c r="H1273">
        <v>6085</v>
      </c>
      <c r="I1273" t="b">
        <v>0</v>
      </c>
      <c r="J1273" t="b">
        <v>0</v>
      </c>
      <c r="K1273">
        <f>VLOOKUP(H1273,county_brewery_ml!A$2:N$1285,13,FALSE)</f>
        <v>1</v>
      </c>
      <c r="L1273">
        <f>VLOOKUP(H1273,county_brewery_ml!A$2:N$1285,14,FALSE)</f>
        <v>1</v>
      </c>
    </row>
    <row r="1274" spans="1:12" x14ac:dyDescent="0.35">
      <c r="A1274">
        <v>1272</v>
      </c>
      <c r="B1274" t="s">
        <v>1724</v>
      </c>
      <c r="C1274" t="s">
        <v>22</v>
      </c>
      <c r="D1274">
        <v>32.71384441</v>
      </c>
      <c r="E1274">
        <v>-117.14937500000001</v>
      </c>
      <c r="F1274" t="s">
        <v>67</v>
      </c>
      <c r="G1274" t="s">
        <v>65</v>
      </c>
      <c r="H1274">
        <v>6073</v>
      </c>
      <c r="I1274" t="b">
        <v>0</v>
      </c>
      <c r="J1274" t="b">
        <v>0</v>
      </c>
      <c r="K1274">
        <f>VLOOKUP(H1274,county_brewery_ml!A$2:N$1285,13,FALSE)</f>
        <v>1</v>
      </c>
      <c r="L1274">
        <f>VLOOKUP(H1274,county_brewery_ml!A$2:N$1285,14,FALSE)</f>
        <v>1</v>
      </c>
    </row>
    <row r="1275" spans="1:12" x14ac:dyDescent="0.35">
      <c r="A1275">
        <v>1273</v>
      </c>
      <c r="B1275" t="s">
        <v>1725</v>
      </c>
      <c r="C1275" t="s">
        <v>22</v>
      </c>
      <c r="D1275">
        <v>33.846575100000003</v>
      </c>
      <c r="E1275">
        <v>-118.3101863</v>
      </c>
      <c r="F1275" t="s">
        <v>83</v>
      </c>
      <c r="G1275" t="s">
        <v>65</v>
      </c>
      <c r="H1275">
        <v>6037</v>
      </c>
      <c r="I1275" t="b">
        <v>0</v>
      </c>
      <c r="J1275" t="b">
        <v>1</v>
      </c>
      <c r="K1275">
        <f>VLOOKUP(H1275,county_brewery_ml!A$2:N$1285,13,FALSE)</f>
        <v>1</v>
      </c>
      <c r="L1275">
        <f>VLOOKUP(H1275,county_brewery_ml!A$2:N$1285,14,FALSE)</f>
        <v>1</v>
      </c>
    </row>
    <row r="1276" spans="1:12" x14ac:dyDescent="0.35">
      <c r="A1276">
        <v>1274</v>
      </c>
      <c r="B1276" t="s">
        <v>1726</v>
      </c>
      <c r="C1276" t="s">
        <v>40</v>
      </c>
      <c r="D1276">
        <v>38.74958737</v>
      </c>
      <c r="E1276">
        <v>-121.2833983</v>
      </c>
      <c r="F1276" t="s">
        <v>71</v>
      </c>
      <c r="G1276" t="s">
        <v>65</v>
      </c>
      <c r="H1276">
        <v>6061</v>
      </c>
      <c r="I1276" t="b">
        <v>0</v>
      </c>
      <c r="J1276" t="b">
        <v>0</v>
      </c>
      <c r="K1276">
        <f>VLOOKUP(H1276,county_brewery_ml!A$2:N$1285,13,FALSE)</f>
        <v>1</v>
      </c>
      <c r="L1276">
        <f>VLOOKUP(H1276,county_brewery_ml!A$2:N$1285,14,FALSE)</f>
        <v>1</v>
      </c>
    </row>
    <row r="1277" spans="1:12" x14ac:dyDescent="0.35">
      <c r="A1277">
        <v>1275</v>
      </c>
      <c r="B1277" t="s">
        <v>1727</v>
      </c>
      <c r="C1277" t="s">
        <v>22</v>
      </c>
      <c r="D1277">
        <v>37.754531700000001</v>
      </c>
      <c r="E1277">
        <v>-121.4145449</v>
      </c>
      <c r="F1277" t="s">
        <v>112</v>
      </c>
      <c r="G1277" t="s">
        <v>65</v>
      </c>
      <c r="H1277">
        <v>6077</v>
      </c>
      <c r="I1277" t="b">
        <v>0</v>
      </c>
      <c r="J1277" t="b">
        <v>0</v>
      </c>
      <c r="K1277">
        <f>VLOOKUP(H1277,county_brewery_ml!A$2:N$1285,13,FALSE)</f>
        <v>0</v>
      </c>
      <c r="L1277">
        <f>VLOOKUP(H1277,county_brewery_ml!A$2:N$1285,14,FALSE)</f>
        <v>0</v>
      </c>
    </row>
    <row r="1278" spans="1:12" x14ac:dyDescent="0.35">
      <c r="A1278">
        <v>1276</v>
      </c>
      <c r="B1278" t="s">
        <v>1728</v>
      </c>
      <c r="C1278" t="s">
        <v>61</v>
      </c>
      <c r="D1278">
        <v>37.779280800000002</v>
      </c>
      <c r="E1278">
        <v>-122.41923629999999</v>
      </c>
      <c r="F1278" t="s">
        <v>79</v>
      </c>
      <c r="G1278" t="s">
        <v>65</v>
      </c>
      <c r="H1278">
        <v>6075</v>
      </c>
      <c r="I1278" t="b">
        <v>0</v>
      </c>
      <c r="J1278" t="b">
        <v>0</v>
      </c>
      <c r="K1278">
        <f>VLOOKUP(H1278,county_brewery_ml!A$2:N$1285,13,FALSE)</f>
        <v>1</v>
      </c>
      <c r="L1278">
        <f>VLOOKUP(H1278,county_brewery_ml!A$2:N$1285,14,FALSE)</f>
        <v>1</v>
      </c>
    </row>
    <row r="1279" spans="1:12" x14ac:dyDescent="0.35">
      <c r="A1279">
        <v>1277</v>
      </c>
      <c r="B1279" t="s">
        <v>1729</v>
      </c>
      <c r="C1279" t="s">
        <v>22</v>
      </c>
      <c r="D1279">
        <v>41.416621380000002</v>
      </c>
      <c r="E1279">
        <v>-122.3866251</v>
      </c>
      <c r="F1279" t="s">
        <v>1522</v>
      </c>
      <c r="G1279" t="s">
        <v>65</v>
      </c>
      <c r="H1279">
        <v>6093</v>
      </c>
      <c r="I1279" t="b">
        <v>0</v>
      </c>
      <c r="J1279" t="b">
        <v>0</v>
      </c>
      <c r="K1279">
        <f>VLOOKUP(H1279,county_brewery_ml!A$2:N$1285,13,FALSE)</f>
        <v>0</v>
      </c>
      <c r="L1279">
        <f>VLOOKUP(H1279,county_brewery_ml!A$2:N$1285,14,FALSE)</f>
        <v>0</v>
      </c>
    </row>
    <row r="1280" spans="1:12" x14ac:dyDescent="0.35">
      <c r="A1280">
        <v>1278</v>
      </c>
      <c r="B1280" t="s">
        <v>1730</v>
      </c>
      <c r="C1280" t="s">
        <v>22</v>
      </c>
      <c r="D1280">
        <v>37.360670800000001</v>
      </c>
      <c r="E1280">
        <v>-118.3944494</v>
      </c>
      <c r="F1280" t="s">
        <v>1493</v>
      </c>
      <c r="G1280" t="s">
        <v>65</v>
      </c>
      <c r="H1280">
        <v>6027</v>
      </c>
      <c r="I1280" t="b">
        <v>0</v>
      </c>
      <c r="J1280" t="b">
        <v>0</v>
      </c>
      <c r="K1280">
        <f>VLOOKUP(H1280,county_brewery_ml!A$2:N$1285,13,FALSE)</f>
        <v>0</v>
      </c>
      <c r="L1280">
        <f>VLOOKUP(H1280,county_brewery_ml!A$2:N$1285,14,FALSE)</f>
        <v>1</v>
      </c>
    </row>
    <row r="1281" spans="1:12" x14ac:dyDescent="0.35">
      <c r="A1281">
        <v>1279</v>
      </c>
      <c r="B1281" t="s">
        <v>1731</v>
      </c>
      <c r="C1281" t="s">
        <v>40</v>
      </c>
      <c r="D1281">
        <v>38.09448604</v>
      </c>
      <c r="E1281">
        <v>-122.5570548</v>
      </c>
      <c r="F1281" t="s">
        <v>115</v>
      </c>
      <c r="G1281" t="s">
        <v>65</v>
      </c>
      <c r="H1281">
        <v>6041</v>
      </c>
      <c r="I1281" t="b">
        <v>0</v>
      </c>
      <c r="J1281" t="b">
        <v>0</v>
      </c>
      <c r="K1281">
        <f>VLOOKUP(H1281,county_brewery_ml!A$2:N$1285,13,FALSE)</f>
        <v>1</v>
      </c>
      <c r="L1281">
        <f>VLOOKUP(H1281,county_brewery_ml!A$2:N$1285,14,FALSE)</f>
        <v>0</v>
      </c>
    </row>
    <row r="1282" spans="1:12" x14ac:dyDescent="0.35">
      <c r="A1282">
        <v>1280</v>
      </c>
      <c r="B1282" t="s">
        <v>1732</v>
      </c>
      <c r="C1282" t="s">
        <v>22</v>
      </c>
      <c r="D1282">
        <v>34.143322310000002</v>
      </c>
      <c r="E1282">
        <v>-118.02682540000001</v>
      </c>
      <c r="F1282" t="s">
        <v>83</v>
      </c>
      <c r="G1282" t="s">
        <v>65</v>
      </c>
      <c r="H1282">
        <v>6037</v>
      </c>
      <c r="I1282" t="b">
        <v>0</v>
      </c>
      <c r="J1282" t="b">
        <v>0</v>
      </c>
      <c r="K1282">
        <f>VLOOKUP(H1282,county_brewery_ml!A$2:N$1285,13,FALSE)</f>
        <v>1</v>
      </c>
      <c r="L1282">
        <f>VLOOKUP(H1282,county_brewery_ml!A$2:N$1285,14,FALSE)</f>
        <v>1</v>
      </c>
    </row>
    <row r="1283" spans="1:12" x14ac:dyDescent="0.35">
      <c r="A1283">
        <v>1281</v>
      </c>
      <c r="B1283" t="s">
        <v>1733</v>
      </c>
      <c r="C1283" t="s">
        <v>22</v>
      </c>
      <c r="D1283">
        <v>34.046418099999997</v>
      </c>
      <c r="E1283">
        <v>-118.24259979999999</v>
      </c>
      <c r="F1283" t="s">
        <v>83</v>
      </c>
      <c r="G1283" t="s">
        <v>65</v>
      </c>
      <c r="H1283">
        <v>6037</v>
      </c>
      <c r="I1283" t="b">
        <v>0</v>
      </c>
      <c r="J1283" t="b">
        <v>0</v>
      </c>
      <c r="K1283">
        <f>VLOOKUP(H1283,county_brewery_ml!A$2:N$1285,13,FALSE)</f>
        <v>1</v>
      </c>
      <c r="L1283">
        <f>VLOOKUP(H1283,county_brewery_ml!A$2:N$1285,14,FALSE)</f>
        <v>1</v>
      </c>
    </row>
    <row r="1284" spans="1:12" x14ac:dyDescent="0.35">
      <c r="A1284">
        <v>1282</v>
      </c>
      <c r="B1284" t="s">
        <v>1734</v>
      </c>
      <c r="C1284" t="s">
        <v>111</v>
      </c>
      <c r="D1284">
        <v>38.299359000000003</v>
      </c>
      <c r="E1284">
        <v>-122.285449</v>
      </c>
      <c r="F1284" t="s">
        <v>1511</v>
      </c>
      <c r="G1284" t="s">
        <v>65</v>
      </c>
      <c r="H1284">
        <v>6055</v>
      </c>
      <c r="I1284" t="b">
        <v>0</v>
      </c>
      <c r="J1284" t="b">
        <v>0</v>
      </c>
      <c r="K1284">
        <f>VLOOKUP(H1284,county_brewery_ml!A$2:N$1285,13,FALSE)</f>
        <v>1</v>
      </c>
      <c r="L1284">
        <f>VLOOKUP(H1284,county_brewery_ml!A$2:N$1285,14,FALSE)</f>
        <v>1</v>
      </c>
    </row>
    <row r="1285" spans="1:12" x14ac:dyDescent="0.35">
      <c r="A1285">
        <v>1283</v>
      </c>
      <c r="B1285" t="s">
        <v>1735</v>
      </c>
      <c r="C1285" t="s">
        <v>22</v>
      </c>
      <c r="D1285">
        <v>38.132142000000002</v>
      </c>
      <c r="E1285">
        <v>-122.259292</v>
      </c>
      <c r="F1285" t="s">
        <v>138</v>
      </c>
      <c r="G1285" t="s">
        <v>65</v>
      </c>
      <c r="H1285">
        <v>6095</v>
      </c>
      <c r="I1285" t="b">
        <v>0</v>
      </c>
      <c r="J1285" t="b">
        <v>0</v>
      </c>
      <c r="K1285">
        <f>VLOOKUP(H1285,county_brewery_ml!A$2:N$1285,13,FALSE)</f>
        <v>0</v>
      </c>
      <c r="L1285">
        <f>VLOOKUP(H1285,county_brewery_ml!A$2:N$1285,14,FALSE)</f>
        <v>0</v>
      </c>
    </row>
    <row r="1286" spans="1:12" x14ac:dyDescent="0.35">
      <c r="A1286">
        <v>1284</v>
      </c>
      <c r="B1286" t="s">
        <v>1736</v>
      </c>
      <c r="C1286" t="s">
        <v>22</v>
      </c>
      <c r="D1286">
        <v>33.711903300000003</v>
      </c>
      <c r="E1286">
        <v>-117.84555899999999</v>
      </c>
      <c r="F1286" t="s">
        <v>73</v>
      </c>
      <c r="G1286" t="s">
        <v>65</v>
      </c>
      <c r="H1286">
        <v>6059</v>
      </c>
      <c r="I1286" t="b">
        <v>0</v>
      </c>
      <c r="J1286" t="b">
        <v>0</v>
      </c>
      <c r="K1286">
        <f>VLOOKUP(H1286,county_brewery_ml!A$2:N$1285,13,FALSE)</f>
        <v>1</v>
      </c>
      <c r="L1286">
        <f>VLOOKUP(H1286,county_brewery_ml!A$2:N$1285,14,FALSE)</f>
        <v>0</v>
      </c>
    </row>
    <row r="1287" spans="1:12" x14ac:dyDescent="0.35">
      <c r="A1287">
        <v>1285</v>
      </c>
      <c r="B1287" t="s">
        <v>1737</v>
      </c>
      <c r="C1287" t="s">
        <v>40</v>
      </c>
      <c r="D1287">
        <v>36.966615240000003</v>
      </c>
      <c r="E1287">
        <v>-121.9647935</v>
      </c>
      <c r="F1287" t="s">
        <v>141</v>
      </c>
      <c r="G1287" t="s">
        <v>65</v>
      </c>
      <c r="H1287">
        <v>6087</v>
      </c>
      <c r="I1287" t="b">
        <v>0</v>
      </c>
      <c r="J1287" t="b">
        <v>0</v>
      </c>
      <c r="K1287">
        <f>VLOOKUP(H1287,county_brewery_ml!A$2:N$1285,13,FALSE)</f>
        <v>1</v>
      </c>
      <c r="L1287">
        <f>VLOOKUP(H1287,county_brewery_ml!A$2:N$1285,14,FALSE)</f>
        <v>1</v>
      </c>
    </row>
    <row r="1288" spans="1:12" x14ac:dyDescent="0.35">
      <c r="A1288">
        <v>1286</v>
      </c>
      <c r="B1288" t="s">
        <v>1738</v>
      </c>
      <c r="C1288" t="s">
        <v>22</v>
      </c>
      <c r="D1288">
        <v>38.535629329999999</v>
      </c>
      <c r="E1288">
        <v>-121.402102</v>
      </c>
      <c r="F1288" t="s">
        <v>105</v>
      </c>
      <c r="G1288" t="s">
        <v>65</v>
      </c>
      <c r="H1288">
        <v>6067</v>
      </c>
      <c r="I1288" t="b">
        <v>0</v>
      </c>
      <c r="J1288" t="b">
        <v>0</v>
      </c>
      <c r="K1288">
        <f>VLOOKUP(H1288,county_brewery_ml!A$2:N$1285,13,FALSE)</f>
        <v>1</v>
      </c>
      <c r="L1288">
        <f>VLOOKUP(H1288,county_brewery_ml!A$2:N$1285,14,FALSE)</f>
        <v>1</v>
      </c>
    </row>
    <row r="1289" spans="1:12" x14ac:dyDescent="0.35">
      <c r="A1289">
        <v>1287</v>
      </c>
      <c r="B1289" t="s">
        <v>1739</v>
      </c>
      <c r="C1289" t="s">
        <v>22</v>
      </c>
      <c r="D1289">
        <v>38.560777199999997</v>
      </c>
      <c r="E1289">
        <v>-121.4899398</v>
      </c>
      <c r="F1289" t="s">
        <v>105</v>
      </c>
      <c r="G1289" t="s">
        <v>65</v>
      </c>
      <c r="H1289">
        <v>6067</v>
      </c>
      <c r="I1289" t="b">
        <v>0</v>
      </c>
      <c r="J1289" t="b">
        <v>0</v>
      </c>
      <c r="K1289">
        <f>VLOOKUP(H1289,county_brewery_ml!A$2:N$1285,13,FALSE)</f>
        <v>1</v>
      </c>
      <c r="L1289">
        <f>VLOOKUP(H1289,county_brewery_ml!A$2:N$1285,14,FALSE)</f>
        <v>1</v>
      </c>
    </row>
    <row r="1290" spans="1:12" x14ac:dyDescent="0.35">
      <c r="A1290">
        <v>1288</v>
      </c>
      <c r="B1290" t="s">
        <v>1740</v>
      </c>
      <c r="C1290" t="s">
        <v>22</v>
      </c>
      <c r="D1290">
        <v>33.80884253</v>
      </c>
      <c r="E1290">
        <v>-117.8807707</v>
      </c>
      <c r="F1290" t="s">
        <v>73</v>
      </c>
      <c r="G1290" t="s">
        <v>65</v>
      </c>
      <c r="H1290">
        <v>6059</v>
      </c>
      <c r="I1290" t="b">
        <v>0</v>
      </c>
      <c r="J1290" t="b">
        <v>0</v>
      </c>
      <c r="K1290">
        <f>VLOOKUP(H1290,county_brewery_ml!A$2:N$1285,13,FALSE)</f>
        <v>1</v>
      </c>
      <c r="L1290">
        <f>VLOOKUP(H1290,county_brewery_ml!A$2:N$1285,14,FALSE)</f>
        <v>0</v>
      </c>
    </row>
    <row r="1291" spans="1:12" x14ac:dyDescent="0.35">
      <c r="A1291">
        <v>1289</v>
      </c>
      <c r="B1291" t="s">
        <v>1741</v>
      </c>
      <c r="C1291" t="s">
        <v>22</v>
      </c>
      <c r="D1291">
        <v>34.415756000000002</v>
      </c>
      <c r="E1291">
        <v>-117.39657149999999</v>
      </c>
      <c r="F1291" t="s">
        <v>101</v>
      </c>
      <c r="G1291" t="s">
        <v>65</v>
      </c>
      <c r="H1291">
        <v>6071</v>
      </c>
      <c r="I1291" t="b">
        <v>0</v>
      </c>
      <c r="J1291" t="b">
        <v>0</v>
      </c>
      <c r="K1291">
        <f>VLOOKUP(H1291,county_brewery_ml!A$2:N$1285,13,FALSE)</f>
        <v>0</v>
      </c>
      <c r="L1291">
        <f>VLOOKUP(H1291,county_brewery_ml!A$2:N$1285,14,FALSE)</f>
        <v>0</v>
      </c>
    </row>
    <row r="1292" spans="1:12" x14ac:dyDescent="0.35">
      <c r="A1292">
        <v>1290</v>
      </c>
      <c r="B1292" t="s">
        <v>1742</v>
      </c>
      <c r="C1292" t="s">
        <v>22</v>
      </c>
      <c r="D1292">
        <v>34.499119440000001</v>
      </c>
      <c r="E1292">
        <v>-117.1830185</v>
      </c>
      <c r="F1292" t="s">
        <v>101</v>
      </c>
      <c r="G1292" t="s">
        <v>65</v>
      </c>
      <c r="H1292">
        <v>6071</v>
      </c>
      <c r="I1292" t="b">
        <v>0</v>
      </c>
      <c r="J1292" t="b">
        <v>0</v>
      </c>
      <c r="K1292">
        <f>VLOOKUP(H1292,county_brewery_ml!A$2:N$1285,13,FALSE)</f>
        <v>0</v>
      </c>
      <c r="L1292">
        <f>VLOOKUP(H1292,county_brewery_ml!A$2:N$1285,14,FALSE)</f>
        <v>0</v>
      </c>
    </row>
    <row r="1293" spans="1:12" x14ac:dyDescent="0.35">
      <c r="A1293">
        <v>1291</v>
      </c>
      <c r="B1293" t="s">
        <v>1743</v>
      </c>
      <c r="C1293" t="s">
        <v>40</v>
      </c>
      <c r="D1293">
        <v>32.778303000000001</v>
      </c>
      <c r="E1293">
        <v>-117.12725450000001</v>
      </c>
      <c r="F1293" t="s">
        <v>67</v>
      </c>
      <c r="G1293" t="s">
        <v>65</v>
      </c>
      <c r="H1293">
        <v>6073</v>
      </c>
      <c r="I1293" t="b">
        <v>0</v>
      </c>
      <c r="J1293" t="b">
        <v>0</v>
      </c>
      <c r="K1293">
        <f>VLOOKUP(H1293,county_brewery_ml!A$2:N$1285,13,FALSE)</f>
        <v>1</v>
      </c>
      <c r="L1293">
        <f>VLOOKUP(H1293,county_brewery_ml!A$2:N$1285,14,FALSE)</f>
        <v>1</v>
      </c>
    </row>
    <row r="1294" spans="1:12" x14ac:dyDescent="0.35">
      <c r="A1294">
        <v>1292</v>
      </c>
      <c r="B1294" t="s">
        <v>1744</v>
      </c>
      <c r="C1294" t="s">
        <v>40</v>
      </c>
      <c r="D1294">
        <v>34.470472800000003</v>
      </c>
      <c r="E1294">
        <v>-117.24284710000001</v>
      </c>
      <c r="F1294" t="s">
        <v>101</v>
      </c>
      <c r="G1294" t="s">
        <v>65</v>
      </c>
      <c r="H1294">
        <v>6071</v>
      </c>
      <c r="I1294" t="b">
        <v>0</v>
      </c>
      <c r="J1294" t="b">
        <v>0</v>
      </c>
      <c r="K1294">
        <f>VLOOKUP(H1294,county_brewery_ml!A$2:N$1285,13,FALSE)</f>
        <v>0</v>
      </c>
      <c r="L1294">
        <f>VLOOKUP(H1294,county_brewery_ml!A$2:N$1285,14,FALSE)</f>
        <v>0</v>
      </c>
    </row>
    <row r="1295" spans="1:12" x14ac:dyDescent="0.35">
      <c r="A1295">
        <v>1293</v>
      </c>
      <c r="B1295" t="s">
        <v>1745</v>
      </c>
      <c r="C1295" t="s">
        <v>22</v>
      </c>
      <c r="D1295">
        <v>38.547649999999997</v>
      </c>
      <c r="E1295">
        <v>-122.816675</v>
      </c>
      <c r="F1295" t="s">
        <v>75</v>
      </c>
      <c r="G1295" t="s">
        <v>65</v>
      </c>
      <c r="H1295">
        <v>6097</v>
      </c>
      <c r="I1295" t="b">
        <v>0</v>
      </c>
      <c r="J1295" t="b">
        <v>0</v>
      </c>
      <c r="K1295">
        <f>VLOOKUP(H1295,county_brewery_ml!A$2:N$1285,13,FALSE)</f>
        <v>1</v>
      </c>
      <c r="L1295">
        <f>VLOOKUP(H1295,county_brewery_ml!A$2:N$1285,14,FALSE)</f>
        <v>1</v>
      </c>
    </row>
    <row r="1296" spans="1:12" x14ac:dyDescent="0.35">
      <c r="A1296">
        <v>1294</v>
      </c>
      <c r="B1296" t="s">
        <v>1746</v>
      </c>
      <c r="C1296" t="s">
        <v>37</v>
      </c>
      <c r="D1296">
        <v>37.520950999999997</v>
      </c>
      <c r="E1296">
        <v>-122.264865</v>
      </c>
      <c r="F1296" t="s">
        <v>135</v>
      </c>
      <c r="G1296" t="s">
        <v>65</v>
      </c>
      <c r="H1296">
        <v>6081</v>
      </c>
      <c r="I1296" t="b">
        <v>0</v>
      </c>
      <c r="J1296" t="b">
        <v>0</v>
      </c>
      <c r="K1296">
        <f>VLOOKUP(H1296,county_brewery_ml!A$2:N$1285,13,FALSE)</f>
        <v>1</v>
      </c>
      <c r="L1296">
        <f>VLOOKUP(H1296,county_brewery_ml!A$2:N$1285,14,FALSE)</f>
        <v>1</v>
      </c>
    </row>
    <row r="1297" spans="1:12" x14ac:dyDescent="0.35">
      <c r="A1297">
        <v>1295</v>
      </c>
      <c r="B1297" t="s">
        <v>1747</v>
      </c>
      <c r="C1297" t="s">
        <v>22</v>
      </c>
      <c r="D1297">
        <v>32.833038000000002</v>
      </c>
      <c r="E1297">
        <v>-116.989133</v>
      </c>
      <c r="F1297" t="s">
        <v>67</v>
      </c>
      <c r="G1297" t="s">
        <v>65</v>
      </c>
      <c r="H1297">
        <v>6073</v>
      </c>
      <c r="I1297" t="b">
        <v>0</v>
      </c>
      <c r="J1297" t="b">
        <v>0</v>
      </c>
      <c r="K1297">
        <f>VLOOKUP(H1297,county_brewery_ml!A$2:N$1285,13,FALSE)</f>
        <v>1</v>
      </c>
      <c r="L1297">
        <f>VLOOKUP(H1297,county_brewery_ml!A$2:N$1285,14,FALSE)</f>
        <v>1</v>
      </c>
    </row>
    <row r="1298" spans="1:12" x14ac:dyDescent="0.35">
      <c r="A1298">
        <v>1296</v>
      </c>
      <c r="B1298" t="s">
        <v>1748</v>
      </c>
      <c r="C1298" t="s">
        <v>22</v>
      </c>
      <c r="D1298">
        <v>33.8543594</v>
      </c>
      <c r="E1298">
        <v>-117.0450354</v>
      </c>
      <c r="F1298" t="s">
        <v>544</v>
      </c>
      <c r="G1298" t="s">
        <v>65</v>
      </c>
      <c r="H1298">
        <v>6065</v>
      </c>
      <c r="I1298" t="b">
        <v>0</v>
      </c>
      <c r="J1298" t="b">
        <v>0</v>
      </c>
      <c r="K1298">
        <f>VLOOKUP(H1298,county_brewery_ml!A$2:N$1285,13,FALSE)</f>
        <v>0</v>
      </c>
      <c r="L1298">
        <f>VLOOKUP(H1298,county_brewery_ml!A$2:N$1285,14,FALSE)</f>
        <v>0</v>
      </c>
    </row>
    <row r="1299" spans="1:12" x14ac:dyDescent="0.35">
      <c r="A1299">
        <v>1297</v>
      </c>
      <c r="B1299" t="s">
        <v>1749</v>
      </c>
      <c r="C1299" t="s">
        <v>22</v>
      </c>
      <c r="D1299">
        <v>34.0990988</v>
      </c>
      <c r="E1299">
        <v>-117.54107070000001</v>
      </c>
      <c r="F1299" t="s">
        <v>101</v>
      </c>
      <c r="G1299" t="s">
        <v>65</v>
      </c>
      <c r="H1299">
        <v>6071</v>
      </c>
      <c r="I1299" t="b">
        <v>0</v>
      </c>
      <c r="J1299" t="b">
        <v>0</v>
      </c>
      <c r="K1299">
        <f>VLOOKUP(H1299,county_brewery_ml!A$2:N$1285,13,FALSE)</f>
        <v>0</v>
      </c>
      <c r="L1299">
        <f>VLOOKUP(H1299,county_brewery_ml!A$2:N$1285,14,FALSE)</f>
        <v>0</v>
      </c>
    </row>
    <row r="1300" spans="1:12" x14ac:dyDescent="0.35">
      <c r="A1300">
        <v>1298</v>
      </c>
      <c r="B1300" t="s">
        <v>1750</v>
      </c>
      <c r="C1300" t="s">
        <v>49</v>
      </c>
      <c r="D1300">
        <v>39.44618406</v>
      </c>
      <c r="E1300">
        <v>-123.8057604</v>
      </c>
      <c r="F1300" t="s">
        <v>1316</v>
      </c>
      <c r="G1300" t="s">
        <v>65</v>
      </c>
      <c r="H1300">
        <v>6045</v>
      </c>
      <c r="I1300" t="b">
        <v>1</v>
      </c>
      <c r="J1300" t="b">
        <v>0</v>
      </c>
      <c r="K1300">
        <f>VLOOKUP(H1300,county_brewery_ml!A$2:N$1285,13,FALSE)</f>
        <v>1</v>
      </c>
      <c r="L1300">
        <f>VLOOKUP(H1300,county_brewery_ml!A$2:N$1285,14,FALSE)</f>
        <v>1</v>
      </c>
    </row>
    <row r="1301" spans="1:12" x14ac:dyDescent="0.35">
      <c r="A1301">
        <v>1299</v>
      </c>
      <c r="B1301" t="s">
        <v>1751</v>
      </c>
      <c r="C1301" t="s">
        <v>22</v>
      </c>
      <c r="D1301">
        <v>32.748724000000003</v>
      </c>
      <c r="E1301">
        <v>-117.129137</v>
      </c>
      <c r="F1301" t="s">
        <v>67</v>
      </c>
      <c r="G1301" t="s">
        <v>65</v>
      </c>
      <c r="H1301">
        <v>6073</v>
      </c>
      <c r="I1301" t="b">
        <v>0</v>
      </c>
      <c r="J1301" t="b">
        <v>0</v>
      </c>
      <c r="K1301">
        <f>VLOOKUP(H1301,county_brewery_ml!A$2:N$1285,13,FALSE)</f>
        <v>1</v>
      </c>
      <c r="L1301">
        <f>VLOOKUP(H1301,county_brewery_ml!A$2:N$1285,14,FALSE)</f>
        <v>1</v>
      </c>
    </row>
    <row r="1302" spans="1:12" x14ac:dyDescent="0.35">
      <c r="A1302">
        <v>1300</v>
      </c>
      <c r="B1302" t="s">
        <v>1752</v>
      </c>
      <c r="C1302" t="s">
        <v>22</v>
      </c>
      <c r="D1302">
        <v>33.199835999999998</v>
      </c>
      <c r="E1302">
        <v>-117.37679799999999</v>
      </c>
      <c r="F1302" t="s">
        <v>67</v>
      </c>
      <c r="G1302" t="s">
        <v>65</v>
      </c>
      <c r="H1302">
        <v>6073</v>
      </c>
      <c r="I1302" t="b">
        <v>0</v>
      </c>
      <c r="J1302" t="b">
        <v>0</v>
      </c>
      <c r="K1302">
        <f>VLOOKUP(H1302,county_brewery_ml!A$2:N$1285,13,FALSE)</f>
        <v>1</v>
      </c>
      <c r="L1302">
        <f>VLOOKUP(H1302,county_brewery_ml!A$2:N$1285,14,FALSE)</f>
        <v>1</v>
      </c>
    </row>
    <row r="1303" spans="1:12" x14ac:dyDescent="0.35">
      <c r="A1303">
        <v>1301</v>
      </c>
      <c r="B1303" t="s">
        <v>1753</v>
      </c>
      <c r="C1303" t="s">
        <v>22</v>
      </c>
      <c r="D1303">
        <v>32.651876199999997</v>
      </c>
      <c r="E1303">
        <v>-116.96135940000001</v>
      </c>
      <c r="F1303" t="s">
        <v>67</v>
      </c>
      <c r="G1303" t="s">
        <v>65</v>
      </c>
      <c r="H1303">
        <v>6073</v>
      </c>
      <c r="I1303" t="b">
        <v>0</v>
      </c>
      <c r="J1303" t="b">
        <v>0</v>
      </c>
      <c r="K1303">
        <f>VLOOKUP(H1303,county_brewery_ml!A$2:N$1285,13,FALSE)</f>
        <v>1</v>
      </c>
      <c r="L1303">
        <f>VLOOKUP(H1303,county_brewery_ml!A$2:N$1285,14,FALSE)</f>
        <v>1</v>
      </c>
    </row>
    <row r="1304" spans="1:12" x14ac:dyDescent="0.35">
      <c r="A1304">
        <v>1302</v>
      </c>
      <c r="B1304" t="s">
        <v>1754</v>
      </c>
      <c r="C1304" t="s">
        <v>61</v>
      </c>
      <c r="D1304">
        <v>34.192912</v>
      </c>
      <c r="E1304">
        <v>-118.2462486</v>
      </c>
      <c r="F1304" t="s">
        <v>83</v>
      </c>
      <c r="G1304" t="s">
        <v>65</v>
      </c>
      <c r="H1304">
        <v>6037</v>
      </c>
      <c r="I1304" t="b">
        <v>0</v>
      </c>
      <c r="J1304" t="b">
        <v>0</v>
      </c>
      <c r="K1304">
        <f>VLOOKUP(H1304,county_brewery_ml!A$2:N$1285,13,FALSE)</f>
        <v>1</v>
      </c>
      <c r="L1304">
        <f>VLOOKUP(H1304,county_brewery_ml!A$2:N$1285,14,FALSE)</f>
        <v>1</v>
      </c>
    </row>
    <row r="1305" spans="1:12" x14ac:dyDescent="0.35">
      <c r="A1305">
        <v>1303</v>
      </c>
      <c r="B1305" t="s">
        <v>1755</v>
      </c>
      <c r="C1305" t="s">
        <v>40</v>
      </c>
      <c r="D1305">
        <v>38.550627149999997</v>
      </c>
      <c r="E1305">
        <v>-121.4681046</v>
      </c>
      <c r="F1305" t="s">
        <v>105</v>
      </c>
      <c r="G1305" t="s">
        <v>65</v>
      </c>
      <c r="H1305">
        <v>6067</v>
      </c>
      <c r="I1305" t="b">
        <v>0</v>
      </c>
      <c r="J1305" t="b">
        <v>0</v>
      </c>
      <c r="K1305">
        <f>VLOOKUP(H1305,county_brewery_ml!A$2:N$1285,13,FALSE)</f>
        <v>1</v>
      </c>
      <c r="L1305">
        <f>VLOOKUP(H1305,county_brewery_ml!A$2:N$1285,14,FALSE)</f>
        <v>1</v>
      </c>
    </row>
    <row r="1306" spans="1:12" x14ac:dyDescent="0.35">
      <c r="A1306">
        <v>1304</v>
      </c>
      <c r="B1306" t="s">
        <v>1756</v>
      </c>
      <c r="C1306" t="s">
        <v>40</v>
      </c>
      <c r="D1306">
        <v>32.747109000000002</v>
      </c>
      <c r="E1306">
        <v>-117.25202400000001</v>
      </c>
      <c r="F1306" t="s">
        <v>67</v>
      </c>
      <c r="G1306" t="s">
        <v>65</v>
      </c>
      <c r="H1306">
        <v>6073</v>
      </c>
      <c r="I1306" t="b">
        <v>0</v>
      </c>
      <c r="J1306" t="b">
        <v>0</v>
      </c>
      <c r="K1306">
        <f>VLOOKUP(H1306,county_brewery_ml!A$2:N$1285,13,FALSE)</f>
        <v>1</v>
      </c>
      <c r="L1306">
        <f>VLOOKUP(H1306,county_brewery_ml!A$2:N$1285,14,FALSE)</f>
        <v>1</v>
      </c>
    </row>
    <row r="1307" spans="1:12" x14ac:dyDescent="0.35">
      <c r="A1307">
        <v>1305</v>
      </c>
      <c r="B1307" t="s">
        <v>1757</v>
      </c>
      <c r="C1307" t="s">
        <v>40</v>
      </c>
      <c r="D1307">
        <v>37.768739199999999</v>
      </c>
      <c r="E1307">
        <v>-122.39540959999999</v>
      </c>
      <c r="F1307" t="s">
        <v>79</v>
      </c>
      <c r="G1307" t="s">
        <v>65</v>
      </c>
      <c r="H1307">
        <v>6075</v>
      </c>
      <c r="I1307" t="b">
        <v>0</v>
      </c>
      <c r="J1307" t="b">
        <v>0</v>
      </c>
      <c r="K1307">
        <f>VLOOKUP(H1307,county_brewery_ml!A$2:N$1285,13,FALSE)</f>
        <v>1</v>
      </c>
      <c r="L1307">
        <f>VLOOKUP(H1307,county_brewery_ml!A$2:N$1285,14,FALSE)</f>
        <v>1</v>
      </c>
    </row>
    <row r="1308" spans="1:12" x14ac:dyDescent="0.35">
      <c r="A1308">
        <v>1306</v>
      </c>
      <c r="B1308" t="s">
        <v>1758</v>
      </c>
      <c r="C1308" t="s">
        <v>22</v>
      </c>
      <c r="D1308">
        <v>33.861125970000003</v>
      </c>
      <c r="E1308">
        <v>-117.880182</v>
      </c>
      <c r="F1308" t="s">
        <v>73</v>
      </c>
      <c r="G1308" t="s">
        <v>65</v>
      </c>
      <c r="H1308">
        <v>6059</v>
      </c>
      <c r="I1308" t="b">
        <v>0</v>
      </c>
      <c r="J1308" t="b">
        <v>0</v>
      </c>
      <c r="K1308">
        <f>VLOOKUP(H1308,county_brewery_ml!A$2:N$1285,13,FALSE)</f>
        <v>1</v>
      </c>
      <c r="L1308">
        <f>VLOOKUP(H1308,county_brewery_ml!A$2:N$1285,14,FALSE)</f>
        <v>0</v>
      </c>
    </row>
    <row r="1309" spans="1:12" x14ac:dyDescent="0.35">
      <c r="A1309">
        <v>1307</v>
      </c>
      <c r="B1309" t="s">
        <v>1759</v>
      </c>
      <c r="C1309" t="s">
        <v>40</v>
      </c>
      <c r="D1309">
        <v>32.965494999999997</v>
      </c>
      <c r="E1309">
        <v>-117.089795</v>
      </c>
      <c r="F1309" t="s">
        <v>67</v>
      </c>
      <c r="G1309" t="s">
        <v>65</v>
      </c>
      <c r="H1309">
        <v>6073</v>
      </c>
      <c r="I1309" t="b">
        <v>0</v>
      </c>
      <c r="J1309" t="b">
        <v>0</v>
      </c>
      <c r="K1309">
        <f>VLOOKUP(H1309,county_brewery_ml!A$2:N$1285,13,FALSE)</f>
        <v>1</v>
      </c>
      <c r="L1309">
        <f>VLOOKUP(H1309,county_brewery_ml!A$2:N$1285,14,FALSE)</f>
        <v>1</v>
      </c>
    </row>
    <row r="1310" spans="1:12" x14ac:dyDescent="0.35">
      <c r="A1310">
        <v>1308</v>
      </c>
      <c r="B1310" t="s">
        <v>1760</v>
      </c>
      <c r="C1310" t="s">
        <v>22</v>
      </c>
      <c r="D1310">
        <v>34.096218999999998</v>
      </c>
      <c r="E1310">
        <v>-118.0891476</v>
      </c>
      <c r="F1310" t="s">
        <v>83</v>
      </c>
      <c r="G1310" t="s">
        <v>65</v>
      </c>
      <c r="H1310">
        <v>6037</v>
      </c>
      <c r="I1310" t="b">
        <v>0</v>
      </c>
      <c r="J1310" t="b">
        <v>0</v>
      </c>
      <c r="K1310">
        <f>VLOOKUP(H1310,county_brewery_ml!A$2:N$1285,13,FALSE)</f>
        <v>1</v>
      </c>
      <c r="L1310">
        <f>VLOOKUP(H1310,county_brewery_ml!A$2:N$1285,14,FALSE)</f>
        <v>1</v>
      </c>
    </row>
    <row r="1311" spans="1:12" x14ac:dyDescent="0.35">
      <c r="A1311">
        <v>1309</v>
      </c>
      <c r="B1311" t="s">
        <v>1761</v>
      </c>
      <c r="C1311" t="s">
        <v>22</v>
      </c>
      <c r="D1311">
        <v>34.015756289999999</v>
      </c>
      <c r="E1311">
        <v>-118.2415609</v>
      </c>
      <c r="F1311" t="s">
        <v>83</v>
      </c>
      <c r="G1311" t="s">
        <v>65</v>
      </c>
      <c r="H1311">
        <v>6037</v>
      </c>
      <c r="I1311" t="b">
        <v>0</v>
      </c>
      <c r="J1311" t="b">
        <v>0</v>
      </c>
      <c r="K1311">
        <f>VLOOKUP(H1311,county_brewery_ml!A$2:N$1285,13,FALSE)</f>
        <v>1</v>
      </c>
      <c r="L1311">
        <f>VLOOKUP(H1311,county_brewery_ml!A$2:N$1285,14,FALSE)</f>
        <v>1</v>
      </c>
    </row>
    <row r="1312" spans="1:12" x14ac:dyDescent="0.35">
      <c r="A1312">
        <v>1310</v>
      </c>
      <c r="B1312" t="s">
        <v>1762</v>
      </c>
      <c r="C1312" t="s">
        <v>22</v>
      </c>
      <c r="D1312">
        <v>39.252723029999999</v>
      </c>
      <c r="E1312">
        <v>-121.02446019999999</v>
      </c>
      <c r="F1312" t="s">
        <v>1554</v>
      </c>
      <c r="G1312" t="s">
        <v>65</v>
      </c>
      <c r="H1312">
        <v>6057</v>
      </c>
      <c r="I1312" t="b">
        <v>0</v>
      </c>
      <c r="J1312" t="b">
        <v>0</v>
      </c>
      <c r="K1312">
        <f>VLOOKUP(H1312,county_brewery_ml!A$2:N$1285,13,FALSE)</f>
        <v>1</v>
      </c>
      <c r="L1312">
        <f>VLOOKUP(H1312,county_brewery_ml!A$2:N$1285,14,FALSE)</f>
        <v>1</v>
      </c>
    </row>
    <row r="1313" spans="1:12" x14ac:dyDescent="0.35">
      <c r="A1313">
        <v>1311</v>
      </c>
      <c r="B1313" t="s">
        <v>1763</v>
      </c>
      <c r="C1313" t="s">
        <v>22</v>
      </c>
      <c r="D1313">
        <v>38.602192170000002</v>
      </c>
      <c r="E1313">
        <v>-121.2706039</v>
      </c>
      <c r="F1313" t="s">
        <v>105</v>
      </c>
      <c r="G1313" t="s">
        <v>65</v>
      </c>
      <c r="H1313">
        <v>6067</v>
      </c>
      <c r="I1313" t="b">
        <v>0</v>
      </c>
      <c r="J1313" t="b">
        <v>0</v>
      </c>
      <c r="K1313">
        <f>VLOOKUP(H1313,county_brewery_ml!A$2:N$1285,13,FALSE)</f>
        <v>1</v>
      </c>
      <c r="L1313">
        <f>VLOOKUP(H1313,county_brewery_ml!A$2:N$1285,14,FALSE)</f>
        <v>1</v>
      </c>
    </row>
    <row r="1314" spans="1:12" x14ac:dyDescent="0.35">
      <c r="A1314">
        <v>1312</v>
      </c>
      <c r="B1314" t="s">
        <v>1764</v>
      </c>
      <c r="C1314" t="s">
        <v>61</v>
      </c>
      <c r="D1314">
        <v>33.749495099999997</v>
      </c>
      <c r="E1314">
        <v>-117.8732213</v>
      </c>
      <c r="F1314" t="s">
        <v>73</v>
      </c>
      <c r="G1314" t="s">
        <v>65</v>
      </c>
      <c r="H1314">
        <v>6059</v>
      </c>
      <c r="I1314" t="b">
        <v>0</v>
      </c>
      <c r="J1314" t="b">
        <v>0</v>
      </c>
      <c r="K1314">
        <f>VLOOKUP(H1314,county_brewery_ml!A$2:N$1285,13,FALSE)</f>
        <v>1</v>
      </c>
      <c r="L1314">
        <f>VLOOKUP(H1314,county_brewery_ml!A$2:N$1285,14,FALSE)</f>
        <v>0</v>
      </c>
    </row>
    <row r="1315" spans="1:12" x14ac:dyDescent="0.35">
      <c r="A1315">
        <v>1313</v>
      </c>
      <c r="B1315" t="s">
        <v>1765</v>
      </c>
      <c r="C1315" t="s">
        <v>40</v>
      </c>
      <c r="D1315">
        <v>37.745700999999997</v>
      </c>
      <c r="E1315">
        <v>-122.4195103</v>
      </c>
      <c r="F1315" t="s">
        <v>79</v>
      </c>
      <c r="G1315" t="s">
        <v>65</v>
      </c>
      <c r="H1315">
        <v>6075</v>
      </c>
      <c r="I1315" t="b">
        <v>0</v>
      </c>
      <c r="J1315" t="b">
        <v>0</v>
      </c>
      <c r="K1315">
        <f>VLOOKUP(H1315,county_brewery_ml!A$2:N$1285,13,FALSE)</f>
        <v>1</v>
      </c>
      <c r="L1315">
        <f>VLOOKUP(H1315,county_brewery_ml!A$2:N$1285,14,FALSE)</f>
        <v>1</v>
      </c>
    </row>
    <row r="1316" spans="1:12" x14ac:dyDescent="0.35">
      <c r="A1316">
        <v>1314</v>
      </c>
      <c r="B1316" t="s">
        <v>1766</v>
      </c>
      <c r="C1316" t="s">
        <v>61</v>
      </c>
      <c r="D1316">
        <v>38.249358100000002</v>
      </c>
      <c r="E1316">
        <v>-122.0399663</v>
      </c>
      <c r="F1316" t="s">
        <v>138</v>
      </c>
      <c r="G1316" t="s">
        <v>65</v>
      </c>
      <c r="H1316">
        <v>6095</v>
      </c>
      <c r="I1316" t="b">
        <v>0</v>
      </c>
      <c r="J1316" t="b">
        <v>0</v>
      </c>
      <c r="K1316">
        <f>VLOOKUP(H1316,county_brewery_ml!A$2:N$1285,13,FALSE)</f>
        <v>0</v>
      </c>
      <c r="L1316">
        <f>VLOOKUP(H1316,county_brewery_ml!A$2:N$1285,14,FALSE)</f>
        <v>0</v>
      </c>
    </row>
    <row r="1317" spans="1:12" x14ac:dyDescent="0.35">
      <c r="A1317">
        <v>1315</v>
      </c>
      <c r="B1317" t="s">
        <v>1767</v>
      </c>
      <c r="C1317" t="s">
        <v>22</v>
      </c>
      <c r="D1317">
        <v>38.729625200000001</v>
      </c>
      <c r="E1317">
        <v>-120.798546</v>
      </c>
      <c r="F1317" t="s">
        <v>146</v>
      </c>
      <c r="G1317" t="s">
        <v>65</v>
      </c>
      <c r="H1317">
        <v>6017</v>
      </c>
      <c r="I1317" t="b">
        <v>0</v>
      </c>
      <c r="J1317" t="b">
        <v>0</v>
      </c>
      <c r="K1317">
        <f>VLOOKUP(H1317,county_brewery_ml!A$2:N$1285,13,FALSE)</f>
        <v>1</v>
      </c>
      <c r="L1317">
        <f>VLOOKUP(H1317,county_brewery_ml!A$2:N$1285,14,FALSE)</f>
        <v>1</v>
      </c>
    </row>
    <row r="1318" spans="1:12" x14ac:dyDescent="0.35">
      <c r="A1318">
        <v>1316</v>
      </c>
      <c r="B1318" t="s">
        <v>1768</v>
      </c>
      <c r="C1318" t="s">
        <v>40</v>
      </c>
      <c r="D1318">
        <v>37.799594499999998</v>
      </c>
      <c r="E1318">
        <v>-122.2879928</v>
      </c>
      <c r="F1318" t="s">
        <v>69</v>
      </c>
      <c r="G1318" t="s">
        <v>65</v>
      </c>
      <c r="H1318">
        <v>6001</v>
      </c>
      <c r="I1318" t="b">
        <v>0</v>
      </c>
      <c r="J1318" t="b">
        <v>0</v>
      </c>
      <c r="K1318">
        <f>VLOOKUP(H1318,county_brewery_ml!A$2:N$1285,13,FALSE)</f>
        <v>1</v>
      </c>
      <c r="L1318">
        <f>VLOOKUP(H1318,county_brewery_ml!A$2:N$1285,14,FALSE)</f>
        <v>1</v>
      </c>
    </row>
    <row r="1319" spans="1:12" x14ac:dyDescent="0.35">
      <c r="A1319">
        <v>1317</v>
      </c>
      <c r="B1319" t="s">
        <v>1769</v>
      </c>
      <c r="C1319" t="s">
        <v>40</v>
      </c>
      <c r="D1319">
        <v>38.390974190000001</v>
      </c>
      <c r="E1319">
        <v>-122.72520780000001</v>
      </c>
      <c r="F1319" t="s">
        <v>75</v>
      </c>
      <c r="G1319" t="s">
        <v>65</v>
      </c>
      <c r="H1319">
        <v>6097</v>
      </c>
      <c r="I1319" t="b">
        <v>0</v>
      </c>
      <c r="J1319" t="b">
        <v>0</v>
      </c>
      <c r="K1319">
        <f>VLOOKUP(H1319,county_brewery_ml!A$2:N$1285,13,FALSE)</f>
        <v>1</v>
      </c>
      <c r="L1319">
        <f>VLOOKUP(H1319,county_brewery_ml!A$2:N$1285,14,FALSE)</f>
        <v>1</v>
      </c>
    </row>
    <row r="1320" spans="1:12" x14ac:dyDescent="0.35">
      <c r="A1320">
        <v>1318</v>
      </c>
      <c r="B1320" t="s">
        <v>1770</v>
      </c>
      <c r="C1320" t="s">
        <v>40</v>
      </c>
      <c r="D1320">
        <v>39.040052670000001</v>
      </c>
      <c r="E1320">
        <v>-122.9245547</v>
      </c>
      <c r="F1320" t="s">
        <v>246</v>
      </c>
      <c r="G1320" t="s">
        <v>65</v>
      </c>
      <c r="H1320">
        <v>6033</v>
      </c>
      <c r="I1320" t="b">
        <v>0</v>
      </c>
      <c r="J1320" t="b">
        <v>0</v>
      </c>
      <c r="K1320">
        <f>VLOOKUP(H1320,county_brewery_ml!A$2:N$1285,13,FALSE)</f>
        <v>0</v>
      </c>
      <c r="L1320">
        <f>VLOOKUP(H1320,county_brewery_ml!A$2:N$1285,14,FALSE)</f>
        <v>0</v>
      </c>
    </row>
    <row r="1321" spans="1:12" x14ac:dyDescent="0.35">
      <c r="A1321">
        <v>1319</v>
      </c>
      <c r="B1321" t="s">
        <v>1771</v>
      </c>
      <c r="C1321" t="s">
        <v>22</v>
      </c>
      <c r="D1321">
        <v>37.935757600000002</v>
      </c>
      <c r="E1321">
        <v>-122.3477486</v>
      </c>
      <c r="F1321" t="s">
        <v>1337</v>
      </c>
      <c r="G1321" t="s">
        <v>65</v>
      </c>
      <c r="H1321">
        <v>6013</v>
      </c>
      <c r="I1321" t="b">
        <v>0</v>
      </c>
      <c r="J1321" t="b">
        <v>0</v>
      </c>
      <c r="K1321">
        <f>VLOOKUP(H1321,county_brewery_ml!A$2:N$1285,13,FALSE)</f>
        <v>1</v>
      </c>
      <c r="L1321">
        <f>VLOOKUP(H1321,county_brewery_ml!A$2:N$1285,14,FALSE)</f>
        <v>0</v>
      </c>
    </row>
    <row r="1322" spans="1:12" x14ac:dyDescent="0.35">
      <c r="A1322">
        <v>1320</v>
      </c>
      <c r="B1322" t="s">
        <v>1772</v>
      </c>
      <c r="C1322" t="s">
        <v>22</v>
      </c>
      <c r="D1322">
        <v>37.796075000000002</v>
      </c>
      <c r="E1322">
        <v>-122.27182449999999</v>
      </c>
      <c r="F1322" t="s">
        <v>69</v>
      </c>
      <c r="G1322" t="s">
        <v>65</v>
      </c>
      <c r="H1322">
        <v>6001</v>
      </c>
      <c r="I1322" t="b">
        <v>0</v>
      </c>
      <c r="J1322" t="b">
        <v>0</v>
      </c>
      <c r="K1322">
        <f>VLOOKUP(H1322,county_brewery_ml!A$2:N$1285,13,FALSE)</f>
        <v>1</v>
      </c>
      <c r="L1322">
        <f>VLOOKUP(H1322,county_brewery_ml!A$2:N$1285,14,FALSE)</f>
        <v>1</v>
      </c>
    </row>
    <row r="1323" spans="1:12" x14ac:dyDescent="0.35">
      <c r="A1323">
        <v>1321</v>
      </c>
      <c r="B1323" t="s">
        <v>1773</v>
      </c>
      <c r="C1323" t="s">
        <v>22</v>
      </c>
      <c r="D1323">
        <v>38.800450740000002</v>
      </c>
      <c r="E1323">
        <v>-121.2289797</v>
      </c>
      <c r="F1323" t="s">
        <v>71</v>
      </c>
      <c r="G1323" t="s">
        <v>65</v>
      </c>
      <c r="H1323">
        <v>6061</v>
      </c>
      <c r="I1323" t="b">
        <v>0</v>
      </c>
      <c r="J1323" t="b">
        <v>0</v>
      </c>
      <c r="K1323">
        <f>VLOOKUP(H1323,county_brewery_ml!A$2:N$1285,13,FALSE)</f>
        <v>1</v>
      </c>
      <c r="L1323">
        <f>VLOOKUP(H1323,county_brewery_ml!A$2:N$1285,14,FALSE)</f>
        <v>1</v>
      </c>
    </row>
    <row r="1324" spans="1:12" x14ac:dyDescent="0.35">
      <c r="A1324">
        <v>1322</v>
      </c>
      <c r="B1324" t="s">
        <v>1774</v>
      </c>
      <c r="C1324" t="s">
        <v>22</v>
      </c>
      <c r="D1324">
        <v>38.7293661</v>
      </c>
      <c r="E1324">
        <v>-120.794212</v>
      </c>
      <c r="F1324" t="s">
        <v>146</v>
      </c>
      <c r="G1324" t="s">
        <v>65</v>
      </c>
      <c r="H1324">
        <v>6017</v>
      </c>
      <c r="I1324" t="b">
        <v>0</v>
      </c>
      <c r="J1324" t="b">
        <v>0</v>
      </c>
      <c r="K1324">
        <f>VLOOKUP(H1324,county_brewery_ml!A$2:N$1285,13,FALSE)</f>
        <v>1</v>
      </c>
      <c r="L1324">
        <f>VLOOKUP(H1324,county_brewery_ml!A$2:N$1285,14,FALSE)</f>
        <v>1</v>
      </c>
    </row>
    <row r="1325" spans="1:12" x14ac:dyDescent="0.35">
      <c r="A1325">
        <v>1323</v>
      </c>
      <c r="B1325" t="s">
        <v>1775</v>
      </c>
      <c r="C1325" t="s">
        <v>22</v>
      </c>
      <c r="D1325">
        <v>38.960973940000002</v>
      </c>
      <c r="E1325">
        <v>-119.9450001</v>
      </c>
      <c r="F1325" t="s">
        <v>146</v>
      </c>
      <c r="G1325" t="s">
        <v>65</v>
      </c>
      <c r="H1325">
        <v>6017</v>
      </c>
      <c r="I1325" t="b">
        <v>0</v>
      </c>
      <c r="J1325" t="b">
        <v>0</v>
      </c>
      <c r="K1325">
        <f>VLOOKUP(H1325,county_brewery_ml!A$2:N$1285,13,FALSE)</f>
        <v>1</v>
      </c>
      <c r="L1325">
        <f>VLOOKUP(H1325,county_brewery_ml!A$2:N$1285,14,FALSE)</f>
        <v>1</v>
      </c>
    </row>
    <row r="1326" spans="1:12" x14ac:dyDescent="0.35">
      <c r="A1326">
        <v>1324</v>
      </c>
      <c r="B1326" t="s">
        <v>1776</v>
      </c>
      <c r="C1326" t="s">
        <v>40</v>
      </c>
      <c r="D1326">
        <v>32.794255</v>
      </c>
      <c r="E1326">
        <v>-117.25526499999999</v>
      </c>
      <c r="F1326" t="s">
        <v>67</v>
      </c>
      <c r="G1326" t="s">
        <v>65</v>
      </c>
      <c r="H1326">
        <v>6073</v>
      </c>
      <c r="I1326" t="b">
        <v>0</v>
      </c>
      <c r="J1326" t="b">
        <v>0</v>
      </c>
      <c r="K1326">
        <f>VLOOKUP(H1326,county_brewery_ml!A$2:N$1285,13,FALSE)</f>
        <v>1</v>
      </c>
      <c r="L1326">
        <f>VLOOKUP(H1326,county_brewery_ml!A$2:N$1285,14,FALSE)</f>
        <v>1</v>
      </c>
    </row>
    <row r="1327" spans="1:12" x14ac:dyDescent="0.35">
      <c r="A1327">
        <v>1325</v>
      </c>
      <c r="B1327" t="s">
        <v>1777</v>
      </c>
      <c r="C1327" t="s">
        <v>111</v>
      </c>
      <c r="D1327">
        <v>37.804341999999998</v>
      </c>
      <c r="E1327">
        <v>-122.4438993</v>
      </c>
      <c r="F1327" t="s">
        <v>79</v>
      </c>
      <c r="G1327" t="s">
        <v>65</v>
      </c>
      <c r="H1327">
        <v>6075</v>
      </c>
      <c r="I1327" t="b">
        <v>0</v>
      </c>
      <c r="J1327" t="b">
        <v>0</v>
      </c>
      <c r="K1327">
        <f>VLOOKUP(H1327,county_brewery_ml!A$2:N$1285,13,FALSE)</f>
        <v>1</v>
      </c>
      <c r="L1327">
        <f>VLOOKUP(H1327,county_brewery_ml!A$2:N$1285,14,FALSE)</f>
        <v>1</v>
      </c>
    </row>
    <row r="1328" spans="1:12" x14ac:dyDescent="0.35">
      <c r="A1328">
        <v>1326</v>
      </c>
      <c r="B1328" t="s">
        <v>1778</v>
      </c>
      <c r="C1328" t="s">
        <v>22</v>
      </c>
      <c r="D1328">
        <v>37.068289540000002</v>
      </c>
      <c r="E1328">
        <v>-120.8556437</v>
      </c>
      <c r="F1328" t="s">
        <v>1779</v>
      </c>
      <c r="G1328" t="s">
        <v>65</v>
      </c>
      <c r="H1328">
        <v>6047</v>
      </c>
      <c r="I1328" t="b">
        <v>0</v>
      </c>
      <c r="J1328" t="b">
        <v>0</v>
      </c>
      <c r="K1328">
        <f>VLOOKUP(H1328,county_brewery_ml!A$2:N$1285,13,FALSE)</f>
        <v>0</v>
      </c>
      <c r="L1328">
        <f>VLOOKUP(H1328,county_brewery_ml!A$2:N$1285,14,FALSE)</f>
        <v>0</v>
      </c>
    </row>
    <row r="1329" spans="1:12" x14ac:dyDescent="0.35">
      <c r="A1329">
        <v>1327</v>
      </c>
      <c r="B1329" t="s">
        <v>1780</v>
      </c>
      <c r="C1329" t="s">
        <v>22</v>
      </c>
      <c r="D1329">
        <v>32.755723000000003</v>
      </c>
      <c r="E1329">
        <v>-117.128732</v>
      </c>
      <c r="F1329" t="s">
        <v>67</v>
      </c>
      <c r="G1329" t="s">
        <v>65</v>
      </c>
      <c r="H1329">
        <v>6073</v>
      </c>
      <c r="I1329" t="b">
        <v>0</v>
      </c>
      <c r="J1329" t="b">
        <v>0</v>
      </c>
      <c r="K1329">
        <f>VLOOKUP(H1329,county_brewery_ml!A$2:N$1285,13,FALSE)</f>
        <v>1</v>
      </c>
      <c r="L1329">
        <f>VLOOKUP(H1329,county_brewery_ml!A$2:N$1285,14,FALSE)</f>
        <v>1</v>
      </c>
    </row>
    <row r="1330" spans="1:12" x14ac:dyDescent="0.35">
      <c r="A1330">
        <v>1328</v>
      </c>
      <c r="B1330" t="s">
        <v>1781</v>
      </c>
      <c r="C1330" t="s">
        <v>111</v>
      </c>
      <c r="D1330">
        <v>33.73771</v>
      </c>
      <c r="E1330">
        <v>-118.283434</v>
      </c>
      <c r="F1330" t="s">
        <v>83</v>
      </c>
      <c r="G1330" t="s">
        <v>65</v>
      </c>
      <c r="H1330">
        <v>6037</v>
      </c>
      <c r="I1330" t="b">
        <v>0</v>
      </c>
      <c r="J1330" t="b">
        <v>0</v>
      </c>
      <c r="K1330">
        <f>VLOOKUP(H1330,county_brewery_ml!A$2:N$1285,13,FALSE)</f>
        <v>1</v>
      </c>
      <c r="L1330">
        <f>VLOOKUP(H1330,county_brewery_ml!A$2:N$1285,14,FALSE)</f>
        <v>1</v>
      </c>
    </row>
    <row r="1331" spans="1:12" x14ac:dyDescent="0.35">
      <c r="A1331">
        <v>1329</v>
      </c>
      <c r="B1331" t="s">
        <v>1782</v>
      </c>
      <c r="C1331" t="s">
        <v>22</v>
      </c>
      <c r="D1331">
        <v>38.671259970000001</v>
      </c>
      <c r="E1331">
        <v>-121.17652649999999</v>
      </c>
      <c r="F1331" t="s">
        <v>105</v>
      </c>
      <c r="G1331" t="s">
        <v>65</v>
      </c>
      <c r="H1331">
        <v>6067</v>
      </c>
      <c r="I1331" t="b">
        <v>0</v>
      </c>
      <c r="J1331" t="b">
        <v>0</v>
      </c>
      <c r="K1331">
        <f>VLOOKUP(H1331,county_brewery_ml!A$2:N$1285,13,FALSE)</f>
        <v>1</v>
      </c>
      <c r="L1331">
        <f>VLOOKUP(H1331,county_brewery_ml!A$2:N$1285,14,FALSE)</f>
        <v>1</v>
      </c>
    </row>
    <row r="1332" spans="1:12" x14ac:dyDescent="0.35">
      <c r="A1332">
        <v>1330</v>
      </c>
      <c r="B1332" t="s">
        <v>1783</v>
      </c>
      <c r="C1332" t="s">
        <v>22</v>
      </c>
      <c r="D1332">
        <v>40.856719499999997</v>
      </c>
      <c r="E1332">
        <v>-124.0889128</v>
      </c>
      <c r="F1332" t="s">
        <v>486</v>
      </c>
      <c r="G1332" t="s">
        <v>65</v>
      </c>
      <c r="H1332">
        <v>6023</v>
      </c>
      <c r="I1332" t="b">
        <v>0</v>
      </c>
      <c r="J1332" t="b">
        <v>0</v>
      </c>
      <c r="K1332">
        <f>VLOOKUP(H1332,county_brewery_ml!A$2:N$1285,13,FALSE)</f>
        <v>1</v>
      </c>
      <c r="L1332">
        <f>VLOOKUP(H1332,county_brewery_ml!A$2:N$1285,14,FALSE)</f>
        <v>1</v>
      </c>
    </row>
    <row r="1333" spans="1:12" x14ac:dyDescent="0.35">
      <c r="A1333">
        <v>1331</v>
      </c>
      <c r="B1333" t="s">
        <v>1784</v>
      </c>
      <c r="C1333" t="s">
        <v>37</v>
      </c>
      <c r="D1333">
        <v>34.144631099999998</v>
      </c>
      <c r="E1333">
        <v>-118.40745149999999</v>
      </c>
      <c r="F1333" t="s">
        <v>83</v>
      </c>
      <c r="G1333" t="s">
        <v>65</v>
      </c>
      <c r="H1333">
        <v>6037</v>
      </c>
      <c r="I1333" t="b">
        <v>0</v>
      </c>
      <c r="J1333" t="b">
        <v>0</v>
      </c>
      <c r="K1333">
        <f>VLOOKUP(H1333,county_brewery_ml!A$2:N$1285,13,FALSE)</f>
        <v>1</v>
      </c>
      <c r="L1333">
        <f>VLOOKUP(H1333,county_brewery_ml!A$2:N$1285,14,FALSE)</f>
        <v>1</v>
      </c>
    </row>
    <row r="1334" spans="1:12" x14ac:dyDescent="0.35">
      <c r="A1334">
        <v>1332</v>
      </c>
      <c r="B1334" t="s">
        <v>1785</v>
      </c>
      <c r="C1334" t="s">
        <v>22</v>
      </c>
      <c r="D1334">
        <v>33.504469039999996</v>
      </c>
      <c r="E1334">
        <v>-117.1591847</v>
      </c>
      <c r="F1334" t="s">
        <v>544</v>
      </c>
      <c r="G1334" t="s">
        <v>65</v>
      </c>
      <c r="H1334">
        <v>6065</v>
      </c>
      <c r="I1334" t="b">
        <v>0</v>
      </c>
      <c r="J1334" t="b">
        <v>0</v>
      </c>
      <c r="K1334">
        <f>VLOOKUP(H1334,county_brewery_ml!A$2:N$1285,13,FALSE)</f>
        <v>0</v>
      </c>
      <c r="L1334">
        <f>VLOOKUP(H1334,county_brewery_ml!A$2:N$1285,14,FALSE)</f>
        <v>0</v>
      </c>
    </row>
    <row r="1335" spans="1:12" x14ac:dyDescent="0.35">
      <c r="A1335">
        <v>1333</v>
      </c>
      <c r="B1335" t="s">
        <v>1786</v>
      </c>
      <c r="C1335" t="s">
        <v>22</v>
      </c>
      <c r="D1335">
        <v>33.512064840000001</v>
      </c>
      <c r="E1335">
        <v>-117.1681557</v>
      </c>
      <c r="F1335" t="s">
        <v>544</v>
      </c>
      <c r="G1335" t="s">
        <v>65</v>
      </c>
      <c r="H1335">
        <v>6065</v>
      </c>
      <c r="I1335" t="b">
        <v>0</v>
      </c>
      <c r="J1335" t="b">
        <v>0</v>
      </c>
      <c r="K1335">
        <f>VLOOKUP(H1335,county_brewery_ml!A$2:N$1285,13,FALSE)</f>
        <v>0</v>
      </c>
      <c r="L1335">
        <f>VLOOKUP(H1335,county_brewery_ml!A$2:N$1285,14,FALSE)</f>
        <v>0</v>
      </c>
    </row>
    <row r="1336" spans="1:12" x14ac:dyDescent="0.35">
      <c r="A1336">
        <v>1334</v>
      </c>
      <c r="B1336" t="s">
        <v>1787</v>
      </c>
      <c r="C1336" t="s">
        <v>61</v>
      </c>
      <c r="D1336">
        <v>26.122308400000001</v>
      </c>
      <c r="E1336">
        <v>-80.143378600000005</v>
      </c>
      <c r="F1336" t="s">
        <v>248</v>
      </c>
      <c r="G1336" t="s">
        <v>231</v>
      </c>
      <c r="H1336">
        <v>12011</v>
      </c>
      <c r="I1336" t="b">
        <v>0</v>
      </c>
      <c r="J1336" t="b">
        <v>0</v>
      </c>
      <c r="K1336">
        <f>VLOOKUP(H1336,county_brewery_ml!A$2:N$1285,13,FALSE)</f>
        <v>1</v>
      </c>
      <c r="L1336">
        <f>VLOOKUP(H1336,county_brewery_ml!A$2:N$1285,14,FALSE)</f>
        <v>0</v>
      </c>
    </row>
    <row r="1337" spans="1:12" x14ac:dyDescent="0.35">
      <c r="A1337">
        <v>1335</v>
      </c>
      <c r="B1337" t="s">
        <v>1788</v>
      </c>
      <c r="C1337" t="s">
        <v>61</v>
      </c>
      <c r="D1337">
        <v>33.158093299999997</v>
      </c>
      <c r="E1337">
        <v>-117.3505966</v>
      </c>
      <c r="F1337" t="s">
        <v>67</v>
      </c>
      <c r="G1337" t="s">
        <v>65</v>
      </c>
      <c r="H1337">
        <v>6073</v>
      </c>
      <c r="I1337" t="b">
        <v>0</v>
      </c>
      <c r="J1337" t="b">
        <v>0</v>
      </c>
      <c r="K1337">
        <f>VLOOKUP(H1337,county_brewery_ml!A$2:N$1285,13,FALSE)</f>
        <v>1</v>
      </c>
      <c r="L1337">
        <f>VLOOKUP(H1337,county_brewery_ml!A$2:N$1285,14,FALSE)</f>
        <v>1</v>
      </c>
    </row>
    <row r="1338" spans="1:12" x14ac:dyDescent="0.35">
      <c r="A1338">
        <v>1336</v>
      </c>
      <c r="B1338" t="s">
        <v>1789</v>
      </c>
      <c r="C1338" t="s">
        <v>61</v>
      </c>
      <c r="D1338">
        <v>34.168338599999998</v>
      </c>
      <c r="E1338">
        <v>-118.6059197</v>
      </c>
      <c r="F1338" t="s">
        <v>83</v>
      </c>
      <c r="G1338" t="s">
        <v>65</v>
      </c>
      <c r="H1338">
        <v>6037</v>
      </c>
      <c r="I1338" t="b">
        <v>0</v>
      </c>
      <c r="J1338" t="b">
        <v>0</v>
      </c>
      <c r="K1338">
        <f>VLOOKUP(H1338,county_brewery_ml!A$2:N$1285,13,FALSE)</f>
        <v>1</v>
      </c>
      <c r="L1338">
        <f>VLOOKUP(H1338,county_brewery_ml!A$2:N$1285,14,FALSE)</f>
        <v>1</v>
      </c>
    </row>
    <row r="1339" spans="1:12" x14ac:dyDescent="0.35">
      <c r="A1339">
        <v>1337</v>
      </c>
      <c r="B1339" t="s">
        <v>1790</v>
      </c>
      <c r="C1339" t="s">
        <v>40</v>
      </c>
      <c r="D1339">
        <v>41.456580500000001</v>
      </c>
      <c r="E1339">
        <v>-122.89370150000001</v>
      </c>
      <c r="F1339" t="s">
        <v>1522</v>
      </c>
      <c r="G1339" t="s">
        <v>65</v>
      </c>
      <c r="H1339">
        <v>6093</v>
      </c>
      <c r="I1339" t="b">
        <v>0</v>
      </c>
      <c r="J1339" t="b">
        <v>0</v>
      </c>
      <c r="K1339">
        <f>VLOOKUP(H1339,county_brewery_ml!A$2:N$1285,13,FALSE)</f>
        <v>0</v>
      </c>
      <c r="L1339">
        <f>VLOOKUP(H1339,county_brewery_ml!A$2:N$1285,14,FALSE)</f>
        <v>0</v>
      </c>
    </row>
    <row r="1340" spans="1:12" x14ac:dyDescent="0.35">
      <c r="A1340">
        <v>1338</v>
      </c>
      <c r="B1340" t="s">
        <v>1791</v>
      </c>
      <c r="C1340" t="s">
        <v>61</v>
      </c>
      <c r="D1340">
        <v>37.682058300000001</v>
      </c>
      <c r="E1340">
        <v>-121.7680531</v>
      </c>
      <c r="F1340" t="s">
        <v>69</v>
      </c>
      <c r="G1340" t="s">
        <v>65</v>
      </c>
      <c r="H1340">
        <v>6001</v>
      </c>
      <c r="I1340" t="b">
        <v>0</v>
      </c>
      <c r="J1340" t="b">
        <v>0</v>
      </c>
      <c r="K1340">
        <f>VLOOKUP(H1340,county_brewery_ml!A$2:N$1285,13,FALSE)</f>
        <v>1</v>
      </c>
      <c r="L1340">
        <f>VLOOKUP(H1340,county_brewery_ml!A$2:N$1285,14,FALSE)</f>
        <v>1</v>
      </c>
    </row>
    <row r="1341" spans="1:12" x14ac:dyDescent="0.35">
      <c r="A1341">
        <v>1339</v>
      </c>
      <c r="B1341" t="s">
        <v>1792</v>
      </c>
      <c r="C1341" t="s">
        <v>22</v>
      </c>
      <c r="D1341">
        <v>37.779280800000002</v>
      </c>
      <c r="E1341">
        <v>-122.41923629999999</v>
      </c>
      <c r="F1341" t="s">
        <v>79</v>
      </c>
      <c r="G1341" t="s">
        <v>65</v>
      </c>
      <c r="H1341">
        <v>6075</v>
      </c>
      <c r="I1341" t="b">
        <v>0</v>
      </c>
      <c r="J1341" t="b">
        <v>0</v>
      </c>
      <c r="K1341">
        <f>VLOOKUP(H1341,county_brewery_ml!A$2:N$1285,13,FALSE)</f>
        <v>1</v>
      </c>
      <c r="L1341">
        <f>VLOOKUP(H1341,county_brewery_ml!A$2:N$1285,14,FALSE)</f>
        <v>1</v>
      </c>
    </row>
    <row r="1342" spans="1:12" x14ac:dyDescent="0.35">
      <c r="A1342">
        <v>1340</v>
      </c>
      <c r="B1342" t="s">
        <v>1793</v>
      </c>
      <c r="C1342" t="s">
        <v>22</v>
      </c>
      <c r="D1342">
        <v>35.139082950000002</v>
      </c>
      <c r="E1342">
        <v>-120.6409192</v>
      </c>
      <c r="F1342" t="s">
        <v>64</v>
      </c>
      <c r="G1342" t="s">
        <v>65</v>
      </c>
      <c r="H1342">
        <v>6079</v>
      </c>
      <c r="I1342" t="b">
        <v>0</v>
      </c>
      <c r="J1342" t="b">
        <v>0</v>
      </c>
      <c r="K1342">
        <f>VLOOKUP(H1342,county_brewery_ml!A$2:N$1285,13,FALSE)</f>
        <v>1</v>
      </c>
      <c r="L1342">
        <f>VLOOKUP(H1342,county_brewery_ml!A$2:N$1285,14,FALSE)</f>
        <v>1</v>
      </c>
    </row>
    <row r="1343" spans="1:12" x14ac:dyDescent="0.35">
      <c r="A1343">
        <v>1341</v>
      </c>
      <c r="B1343" t="s">
        <v>1794</v>
      </c>
      <c r="C1343" t="s">
        <v>49</v>
      </c>
      <c r="D1343">
        <v>33.128077609999998</v>
      </c>
      <c r="E1343">
        <v>-117.25107730000001</v>
      </c>
      <c r="F1343" t="s">
        <v>67</v>
      </c>
      <c r="G1343" t="s">
        <v>65</v>
      </c>
      <c r="H1343">
        <v>6073</v>
      </c>
      <c r="I1343" t="b">
        <v>0</v>
      </c>
      <c r="J1343" t="b">
        <v>0</v>
      </c>
      <c r="K1343">
        <f>VLOOKUP(H1343,county_brewery_ml!A$2:N$1285,13,FALSE)</f>
        <v>1</v>
      </c>
      <c r="L1343">
        <f>VLOOKUP(H1343,county_brewery_ml!A$2:N$1285,14,FALSE)</f>
        <v>1</v>
      </c>
    </row>
    <row r="1344" spans="1:12" x14ac:dyDescent="0.35">
      <c r="A1344">
        <v>1342</v>
      </c>
      <c r="B1344" t="s">
        <v>1795</v>
      </c>
      <c r="C1344" t="s">
        <v>49</v>
      </c>
      <c r="D1344">
        <v>33.159870300000001</v>
      </c>
      <c r="E1344">
        <v>-117.3477152</v>
      </c>
      <c r="F1344" t="s">
        <v>67</v>
      </c>
      <c r="G1344" t="s">
        <v>65</v>
      </c>
      <c r="H1344">
        <v>6073</v>
      </c>
      <c r="I1344" t="b">
        <v>0</v>
      </c>
      <c r="J1344" t="b">
        <v>0</v>
      </c>
      <c r="K1344">
        <f>VLOOKUP(H1344,county_brewery_ml!A$2:N$1285,13,FALSE)</f>
        <v>1</v>
      </c>
      <c r="L1344">
        <f>VLOOKUP(H1344,county_brewery_ml!A$2:N$1285,14,FALSE)</f>
        <v>1</v>
      </c>
    </row>
    <row r="1345" spans="1:12" x14ac:dyDescent="0.35">
      <c r="A1345">
        <v>1343</v>
      </c>
      <c r="B1345" t="s">
        <v>1796</v>
      </c>
      <c r="C1345" t="s">
        <v>40</v>
      </c>
      <c r="D1345">
        <v>33.121214709999997</v>
      </c>
      <c r="E1345">
        <v>-117.08217070000001</v>
      </c>
      <c r="F1345" t="s">
        <v>67</v>
      </c>
      <c r="G1345" t="s">
        <v>65</v>
      </c>
      <c r="H1345">
        <v>6073</v>
      </c>
      <c r="I1345" t="b">
        <v>0</v>
      </c>
      <c r="J1345" t="b">
        <v>0</v>
      </c>
      <c r="K1345">
        <f>VLOOKUP(H1345,county_brewery_ml!A$2:N$1285,13,FALSE)</f>
        <v>1</v>
      </c>
      <c r="L1345">
        <f>VLOOKUP(H1345,county_brewery_ml!A$2:N$1285,14,FALSE)</f>
        <v>1</v>
      </c>
    </row>
    <row r="1346" spans="1:12" x14ac:dyDescent="0.35">
      <c r="A1346">
        <v>1344</v>
      </c>
      <c r="B1346" t="s">
        <v>1797</v>
      </c>
      <c r="C1346" t="s">
        <v>22</v>
      </c>
      <c r="D1346">
        <v>38.47455222</v>
      </c>
      <c r="E1346">
        <v>-122.740072</v>
      </c>
      <c r="F1346" t="s">
        <v>75</v>
      </c>
      <c r="G1346" t="s">
        <v>65</v>
      </c>
      <c r="H1346">
        <v>6097</v>
      </c>
      <c r="I1346" t="b">
        <v>0</v>
      </c>
      <c r="J1346" t="b">
        <v>0</v>
      </c>
      <c r="K1346">
        <f>VLOOKUP(H1346,county_brewery_ml!A$2:N$1285,13,FALSE)</f>
        <v>1</v>
      </c>
      <c r="L1346">
        <f>VLOOKUP(H1346,county_brewery_ml!A$2:N$1285,14,FALSE)</f>
        <v>1</v>
      </c>
    </row>
    <row r="1347" spans="1:12" x14ac:dyDescent="0.35">
      <c r="A1347">
        <v>1345</v>
      </c>
      <c r="B1347" t="s">
        <v>1798</v>
      </c>
      <c r="C1347" t="s">
        <v>22</v>
      </c>
      <c r="D1347">
        <v>34.430794349999999</v>
      </c>
      <c r="E1347">
        <v>-118.57118199999999</v>
      </c>
      <c r="F1347" t="s">
        <v>83</v>
      </c>
      <c r="G1347" t="s">
        <v>65</v>
      </c>
      <c r="H1347">
        <v>6037</v>
      </c>
      <c r="I1347" t="b">
        <v>0</v>
      </c>
      <c r="J1347" t="b">
        <v>0</v>
      </c>
      <c r="K1347">
        <f>VLOOKUP(H1347,county_brewery_ml!A$2:N$1285,13,FALSE)</f>
        <v>1</v>
      </c>
      <c r="L1347">
        <f>VLOOKUP(H1347,county_brewery_ml!A$2:N$1285,14,FALSE)</f>
        <v>1</v>
      </c>
    </row>
    <row r="1348" spans="1:12" x14ac:dyDescent="0.35">
      <c r="A1348">
        <v>1346</v>
      </c>
      <c r="B1348" t="s">
        <v>1799</v>
      </c>
      <c r="C1348" t="s">
        <v>22</v>
      </c>
      <c r="D1348">
        <v>32.758977000000002</v>
      </c>
      <c r="E1348">
        <v>-117.130404</v>
      </c>
      <c r="F1348" t="s">
        <v>67</v>
      </c>
      <c r="G1348" t="s">
        <v>65</v>
      </c>
      <c r="H1348">
        <v>6073</v>
      </c>
      <c r="I1348" t="b">
        <v>0</v>
      </c>
      <c r="J1348" t="b">
        <v>0</v>
      </c>
      <c r="K1348">
        <f>VLOOKUP(H1348,county_brewery_ml!A$2:N$1285,13,FALSE)</f>
        <v>1</v>
      </c>
      <c r="L1348">
        <f>VLOOKUP(H1348,county_brewery_ml!A$2:N$1285,14,FALSE)</f>
        <v>1</v>
      </c>
    </row>
    <row r="1349" spans="1:12" x14ac:dyDescent="0.35">
      <c r="A1349">
        <v>1347</v>
      </c>
      <c r="B1349" t="s">
        <v>1800</v>
      </c>
      <c r="C1349" t="s">
        <v>22</v>
      </c>
      <c r="D1349">
        <v>38.565958899999998</v>
      </c>
      <c r="E1349">
        <v>-121.4334621</v>
      </c>
      <c r="F1349" t="s">
        <v>105</v>
      </c>
      <c r="G1349" t="s">
        <v>65</v>
      </c>
      <c r="H1349">
        <v>6067</v>
      </c>
      <c r="I1349" t="b">
        <v>0</v>
      </c>
      <c r="J1349" t="b">
        <v>0</v>
      </c>
      <c r="K1349">
        <f>VLOOKUP(H1349,county_brewery_ml!A$2:N$1285,13,FALSE)</f>
        <v>1</v>
      </c>
      <c r="L1349">
        <f>VLOOKUP(H1349,county_brewery_ml!A$2:N$1285,14,FALSE)</f>
        <v>1</v>
      </c>
    </row>
    <row r="1350" spans="1:12" x14ac:dyDescent="0.35">
      <c r="A1350">
        <v>1348</v>
      </c>
      <c r="B1350" t="s">
        <v>1801</v>
      </c>
      <c r="C1350" t="s">
        <v>40</v>
      </c>
      <c r="D1350">
        <v>41.768631390000003</v>
      </c>
      <c r="E1350">
        <v>-124.1993085</v>
      </c>
      <c r="F1350" t="s">
        <v>1802</v>
      </c>
      <c r="G1350" t="s">
        <v>65</v>
      </c>
      <c r="H1350">
        <v>6015</v>
      </c>
      <c r="I1350" t="b">
        <v>0</v>
      </c>
      <c r="J1350" t="b">
        <v>0</v>
      </c>
      <c r="K1350">
        <f>VLOOKUP(H1350,county_brewery_ml!A$2:N$1285,13,FALSE)</f>
        <v>0</v>
      </c>
      <c r="L1350">
        <f>VLOOKUP(H1350,county_brewery_ml!A$2:N$1285,14,FALSE)</f>
        <v>0</v>
      </c>
    </row>
    <row r="1351" spans="1:12" x14ac:dyDescent="0.35">
      <c r="A1351">
        <v>1349</v>
      </c>
      <c r="B1351" t="s">
        <v>1803</v>
      </c>
      <c r="C1351" t="s">
        <v>22</v>
      </c>
      <c r="D1351">
        <v>34.049357180000001</v>
      </c>
      <c r="E1351">
        <v>-118.0598847</v>
      </c>
      <c r="F1351" t="s">
        <v>83</v>
      </c>
      <c r="G1351" t="s">
        <v>65</v>
      </c>
      <c r="H1351">
        <v>6037</v>
      </c>
      <c r="I1351" t="b">
        <v>0</v>
      </c>
      <c r="J1351" t="b">
        <v>0</v>
      </c>
      <c r="K1351">
        <f>VLOOKUP(H1351,county_brewery_ml!A$2:N$1285,13,FALSE)</f>
        <v>1</v>
      </c>
      <c r="L1351">
        <f>VLOOKUP(H1351,county_brewery_ml!A$2:N$1285,14,FALSE)</f>
        <v>1</v>
      </c>
    </row>
    <row r="1352" spans="1:12" x14ac:dyDescent="0.35">
      <c r="A1352">
        <v>1350</v>
      </c>
      <c r="B1352" t="s">
        <v>1804</v>
      </c>
      <c r="C1352" t="s">
        <v>40</v>
      </c>
      <c r="D1352">
        <v>33.230457000000001</v>
      </c>
      <c r="E1352">
        <v>-117.22684099999999</v>
      </c>
      <c r="F1352" t="s">
        <v>67</v>
      </c>
      <c r="G1352" t="s">
        <v>65</v>
      </c>
      <c r="H1352">
        <v>6073</v>
      </c>
      <c r="I1352" t="b">
        <v>0</v>
      </c>
      <c r="J1352" t="b">
        <v>0</v>
      </c>
      <c r="K1352">
        <f>VLOOKUP(H1352,county_brewery_ml!A$2:N$1285,13,FALSE)</f>
        <v>1</v>
      </c>
      <c r="L1352">
        <f>VLOOKUP(H1352,county_brewery_ml!A$2:N$1285,14,FALSE)</f>
        <v>1</v>
      </c>
    </row>
    <row r="1353" spans="1:12" x14ac:dyDescent="0.35">
      <c r="A1353">
        <v>1351</v>
      </c>
      <c r="B1353" t="s">
        <v>1805</v>
      </c>
      <c r="C1353" t="s">
        <v>22</v>
      </c>
      <c r="D1353">
        <v>32.896583999999997</v>
      </c>
      <c r="E1353">
        <v>-117.137429</v>
      </c>
      <c r="F1353" t="s">
        <v>67</v>
      </c>
      <c r="G1353" t="s">
        <v>65</v>
      </c>
      <c r="H1353">
        <v>6073</v>
      </c>
      <c r="I1353" t="b">
        <v>0</v>
      </c>
      <c r="J1353" t="b">
        <v>0</v>
      </c>
      <c r="K1353">
        <f>VLOOKUP(H1353,county_brewery_ml!A$2:N$1285,13,FALSE)</f>
        <v>1</v>
      </c>
      <c r="L1353">
        <f>VLOOKUP(H1353,county_brewery_ml!A$2:N$1285,14,FALSE)</f>
        <v>1</v>
      </c>
    </row>
    <row r="1354" spans="1:12" x14ac:dyDescent="0.35">
      <c r="A1354">
        <v>1352</v>
      </c>
      <c r="B1354" t="s">
        <v>1806</v>
      </c>
      <c r="C1354" t="s">
        <v>22</v>
      </c>
      <c r="D1354">
        <v>34.423512070000001</v>
      </c>
      <c r="E1354">
        <v>-119.68649790000001</v>
      </c>
      <c r="F1354" t="s">
        <v>1424</v>
      </c>
      <c r="G1354" t="s">
        <v>65</v>
      </c>
      <c r="H1354">
        <v>6083</v>
      </c>
      <c r="I1354" t="b">
        <v>0</v>
      </c>
      <c r="J1354" t="b">
        <v>0</v>
      </c>
      <c r="K1354">
        <f>VLOOKUP(H1354,county_brewery_ml!A$2:N$1285,13,FALSE)</f>
        <v>1</v>
      </c>
      <c r="L1354">
        <f>VLOOKUP(H1354,county_brewery_ml!A$2:N$1285,14,FALSE)</f>
        <v>1</v>
      </c>
    </row>
    <row r="1355" spans="1:12" x14ac:dyDescent="0.35">
      <c r="A1355">
        <v>1353</v>
      </c>
      <c r="B1355" t="s">
        <v>1807</v>
      </c>
      <c r="C1355" t="s">
        <v>22</v>
      </c>
      <c r="D1355">
        <v>32.888301509999998</v>
      </c>
      <c r="E1355">
        <v>-117.15553509999999</v>
      </c>
      <c r="F1355" t="s">
        <v>67</v>
      </c>
      <c r="G1355" t="s">
        <v>65</v>
      </c>
      <c r="H1355">
        <v>6073</v>
      </c>
      <c r="I1355" t="b">
        <v>0</v>
      </c>
      <c r="J1355" t="b">
        <v>0</v>
      </c>
      <c r="K1355">
        <f>VLOOKUP(H1355,county_brewery_ml!A$2:N$1285,13,FALSE)</f>
        <v>1</v>
      </c>
      <c r="L1355">
        <f>VLOOKUP(H1355,county_brewery_ml!A$2:N$1285,14,FALSE)</f>
        <v>1</v>
      </c>
    </row>
    <row r="1356" spans="1:12" x14ac:dyDescent="0.35">
      <c r="A1356">
        <v>1354</v>
      </c>
      <c r="B1356" t="s">
        <v>1808</v>
      </c>
      <c r="C1356" t="s">
        <v>22</v>
      </c>
      <c r="D1356">
        <v>32.890162400000001</v>
      </c>
      <c r="E1356">
        <v>-117.1170304</v>
      </c>
      <c r="F1356" t="s">
        <v>67</v>
      </c>
      <c r="G1356" t="s">
        <v>65</v>
      </c>
      <c r="H1356">
        <v>6073</v>
      </c>
      <c r="I1356" t="b">
        <v>0</v>
      </c>
      <c r="J1356" t="b">
        <v>0</v>
      </c>
      <c r="K1356">
        <f>VLOOKUP(H1356,county_brewery_ml!A$2:N$1285,13,FALSE)</f>
        <v>1</v>
      </c>
      <c r="L1356">
        <f>VLOOKUP(H1356,county_brewery_ml!A$2:N$1285,14,FALSE)</f>
        <v>1</v>
      </c>
    </row>
    <row r="1357" spans="1:12" x14ac:dyDescent="0.35">
      <c r="A1357">
        <v>1355</v>
      </c>
      <c r="B1357" t="s">
        <v>1809</v>
      </c>
      <c r="C1357" t="s">
        <v>22</v>
      </c>
      <c r="D1357">
        <v>37.404462950000003</v>
      </c>
      <c r="E1357">
        <v>-121.9920827</v>
      </c>
      <c r="F1357" t="s">
        <v>88</v>
      </c>
      <c r="G1357" t="s">
        <v>65</v>
      </c>
      <c r="H1357">
        <v>6085</v>
      </c>
      <c r="I1357" t="b">
        <v>0</v>
      </c>
      <c r="J1357" t="b">
        <v>0</v>
      </c>
      <c r="K1357">
        <f>VLOOKUP(H1357,county_brewery_ml!A$2:N$1285,13,FALSE)</f>
        <v>1</v>
      </c>
      <c r="L1357">
        <f>VLOOKUP(H1357,county_brewery_ml!A$2:N$1285,14,FALSE)</f>
        <v>1</v>
      </c>
    </row>
    <row r="1358" spans="1:12" x14ac:dyDescent="0.35">
      <c r="A1358">
        <v>1356</v>
      </c>
      <c r="B1358" t="s">
        <v>1810</v>
      </c>
      <c r="C1358" t="s">
        <v>40</v>
      </c>
      <c r="D1358">
        <v>33.835344110000001</v>
      </c>
      <c r="E1358">
        <v>-118.3161274</v>
      </c>
      <c r="F1358" t="s">
        <v>83</v>
      </c>
      <c r="G1358" t="s">
        <v>65</v>
      </c>
      <c r="H1358">
        <v>6037</v>
      </c>
      <c r="I1358" t="b">
        <v>0</v>
      </c>
      <c r="J1358" t="b">
        <v>0</v>
      </c>
      <c r="K1358">
        <f>VLOOKUP(H1358,county_brewery_ml!A$2:N$1285,13,FALSE)</f>
        <v>1</v>
      </c>
      <c r="L1358">
        <f>VLOOKUP(H1358,county_brewery_ml!A$2:N$1285,14,FALSE)</f>
        <v>1</v>
      </c>
    </row>
    <row r="1359" spans="1:12" x14ac:dyDescent="0.35">
      <c r="A1359">
        <v>1357</v>
      </c>
      <c r="B1359" t="s">
        <v>1811</v>
      </c>
      <c r="C1359" t="s">
        <v>22</v>
      </c>
      <c r="D1359">
        <v>34.206874300000003</v>
      </c>
      <c r="E1359">
        <v>-119.2474328</v>
      </c>
      <c r="F1359" t="s">
        <v>155</v>
      </c>
      <c r="G1359" t="s">
        <v>65</v>
      </c>
      <c r="H1359">
        <v>6111</v>
      </c>
      <c r="I1359" t="b">
        <v>0</v>
      </c>
      <c r="J1359" t="b">
        <v>0</v>
      </c>
      <c r="K1359">
        <f>VLOOKUP(H1359,county_brewery_ml!A$2:N$1285,13,FALSE)</f>
        <v>1</v>
      </c>
      <c r="L1359">
        <f>VLOOKUP(H1359,county_brewery_ml!A$2:N$1285,14,FALSE)</f>
        <v>0</v>
      </c>
    </row>
    <row r="1360" spans="1:12" x14ac:dyDescent="0.35">
      <c r="A1360">
        <v>1358</v>
      </c>
      <c r="B1360" t="s">
        <v>1812</v>
      </c>
      <c r="C1360" t="s">
        <v>22</v>
      </c>
      <c r="D1360">
        <v>34.095821059999999</v>
      </c>
      <c r="E1360">
        <v>-117.6485203</v>
      </c>
      <c r="F1360" t="s">
        <v>101</v>
      </c>
      <c r="G1360" t="s">
        <v>65</v>
      </c>
      <c r="H1360">
        <v>6071</v>
      </c>
      <c r="I1360" t="b">
        <v>0</v>
      </c>
      <c r="J1360" t="b">
        <v>0</v>
      </c>
      <c r="K1360">
        <f>VLOOKUP(H1360,county_brewery_ml!A$2:N$1285,13,FALSE)</f>
        <v>0</v>
      </c>
      <c r="L1360">
        <f>VLOOKUP(H1360,county_brewery_ml!A$2:N$1285,14,FALSE)</f>
        <v>0</v>
      </c>
    </row>
    <row r="1361" spans="1:12" x14ac:dyDescent="0.35">
      <c r="A1361">
        <v>1359</v>
      </c>
      <c r="B1361" t="s">
        <v>1813</v>
      </c>
      <c r="C1361" t="s">
        <v>22</v>
      </c>
      <c r="D1361">
        <v>32.71667995</v>
      </c>
      <c r="E1361">
        <v>-117.1608785</v>
      </c>
      <c r="F1361" t="s">
        <v>67</v>
      </c>
      <c r="G1361" t="s">
        <v>65</v>
      </c>
      <c r="H1361">
        <v>6073</v>
      </c>
      <c r="I1361" t="b">
        <v>0</v>
      </c>
      <c r="J1361" t="b">
        <v>0</v>
      </c>
      <c r="K1361">
        <f>VLOOKUP(H1361,county_brewery_ml!A$2:N$1285,13,FALSE)</f>
        <v>1</v>
      </c>
      <c r="L1361">
        <f>VLOOKUP(H1361,county_brewery_ml!A$2:N$1285,14,FALSE)</f>
        <v>1</v>
      </c>
    </row>
    <row r="1362" spans="1:12" x14ac:dyDescent="0.35">
      <c r="A1362">
        <v>1360</v>
      </c>
      <c r="B1362" t="s">
        <v>1814</v>
      </c>
      <c r="C1362" t="s">
        <v>22</v>
      </c>
      <c r="D1362">
        <v>33.1427616</v>
      </c>
      <c r="E1362">
        <v>-117.19255010000001</v>
      </c>
      <c r="F1362" t="s">
        <v>67</v>
      </c>
      <c r="G1362" t="s">
        <v>65</v>
      </c>
      <c r="H1362">
        <v>6073</v>
      </c>
      <c r="I1362" t="b">
        <v>0</v>
      </c>
      <c r="J1362" t="b">
        <v>0</v>
      </c>
      <c r="K1362">
        <f>VLOOKUP(H1362,county_brewery_ml!A$2:N$1285,13,FALSE)</f>
        <v>1</v>
      </c>
      <c r="L1362">
        <f>VLOOKUP(H1362,county_brewery_ml!A$2:N$1285,14,FALSE)</f>
        <v>1</v>
      </c>
    </row>
    <row r="1363" spans="1:12" x14ac:dyDescent="0.35">
      <c r="A1363">
        <v>1361</v>
      </c>
      <c r="B1363" t="s">
        <v>259</v>
      </c>
      <c r="C1363" t="s">
        <v>40</v>
      </c>
      <c r="D1363">
        <v>38.574328850000001</v>
      </c>
      <c r="E1363">
        <v>-121.5012333</v>
      </c>
      <c r="F1363" t="s">
        <v>105</v>
      </c>
      <c r="G1363" t="s">
        <v>65</v>
      </c>
      <c r="H1363">
        <v>6067</v>
      </c>
      <c r="I1363" t="b">
        <v>0</v>
      </c>
      <c r="J1363" t="b">
        <v>0</v>
      </c>
      <c r="K1363">
        <f>VLOOKUP(H1363,county_brewery_ml!A$2:N$1285,13,FALSE)</f>
        <v>1</v>
      </c>
      <c r="L1363">
        <f>VLOOKUP(H1363,county_brewery_ml!A$2:N$1285,14,FALSE)</f>
        <v>1</v>
      </c>
    </row>
    <row r="1364" spans="1:12" x14ac:dyDescent="0.35">
      <c r="A1364">
        <v>1362</v>
      </c>
      <c r="B1364" t="s">
        <v>1815</v>
      </c>
      <c r="C1364" t="s">
        <v>40</v>
      </c>
      <c r="D1364">
        <v>37.288024200000002</v>
      </c>
      <c r="E1364">
        <v>-121.93394069999999</v>
      </c>
      <c r="F1364" t="s">
        <v>88</v>
      </c>
      <c r="G1364" t="s">
        <v>65</v>
      </c>
      <c r="H1364">
        <v>6085</v>
      </c>
      <c r="I1364" t="b">
        <v>0</v>
      </c>
      <c r="J1364" t="b">
        <v>0</v>
      </c>
      <c r="K1364">
        <f>VLOOKUP(H1364,county_brewery_ml!A$2:N$1285,13,FALSE)</f>
        <v>1</v>
      </c>
      <c r="L1364">
        <f>VLOOKUP(H1364,county_brewery_ml!A$2:N$1285,14,FALSE)</f>
        <v>1</v>
      </c>
    </row>
    <row r="1365" spans="1:12" x14ac:dyDescent="0.35">
      <c r="A1365">
        <v>1363</v>
      </c>
      <c r="B1365" t="s">
        <v>1816</v>
      </c>
      <c r="C1365" t="s">
        <v>22</v>
      </c>
      <c r="D1365">
        <v>32.883956499999996</v>
      </c>
      <c r="E1365">
        <v>-117.1715145</v>
      </c>
      <c r="F1365" t="s">
        <v>67</v>
      </c>
      <c r="G1365" t="s">
        <v>65</v>
      </c>
      <c r="H1365">
        <v>6073</v>
      </c>
      <c r="I1365" t="b">
        <v>0</v>
      </c>
      <c r="J1365" t="b">
        <v>0</v>
      </c>
      <c r="K1365">
        <f>VLOOKUP(H1365,county_brewery_ml!A$2:N$1285,13,FALSE)</f>
        <v>1</v>
      </c>
      <c r="L1365">
        <f>VLOOKUP(H1365,county_brewery_ml!A$2:N$1285,14,FALSE)</f>
        <v>1</v>
      </c>
    </row>
    <row r="1366" spans="1:12" x14ac:dyDescent="0.35">
      <c r="A1366">
        <v>1364</v>
      </c>
      <c r="B1366" t="s">
        <v>1817</v>
      </c>
      <c r="C1366" t="s">
        <v>22</v>
      </c>
      <c r="D1366">
        <v>33.869391999999998</v>
      </c>
      <c r="E1366">
        <v>-117.522198</v>
      </c>
      <c r="F1366" t="s">
        <v>544</v>
      </c>
      <c r="G1366" t="s">
        <v>65</v>
      </c>
      <c r="H1366">
        <v>6065</v>
      </c>
      <c r="I1366" t="b">
        <v>0</v>
      </c>
      <c r="J1366" t="b">
        <v>0</v>
      </c>
      <c r="K1366">
        <f>VLOOKUP(H1366,county_brewery_ml!A$2:N$1285,13,FALSE)</f>
        <v>0</v>
      </c>
      <c r="L1366">
        <f>VLOOKUP(H1366,county_brewery_ml!A$2:N$1285,14,FALSE)</f>
        <v>0</v>
      </c>
    </row>
    <row r="1367" spans="1:12" x14ac:dyDescent="0.35">
      <c r="A1367">
        <v>1365</v>
      </c>
      <c r="B1367" t="s">
        <v>1818</v>
      </c>
      <c r="C1367" t="s">
        <v>22</v>
      </c>
      <c r="D1367">
        <v>34.084811250000001</v>
      </c>
      <c r="E1367">
        <v>-117.5881535</v>
      </c>
      <c r="F1367" t="s">
        <v>101</v>
      </c>
      <c r="G1367" t="s">
        <v>65</v>
      </c>
      <c r="H1367">
        <v>6071</v>
      </c>
      <c r="I1367" t="b">
        <v>0</v>
      </c>
      <c r="J1367" t="b">
        <v>0</v>
      </c>
      <c r="K1367">
        <f>VLOOKUP(H1367,county_brewery_ml!A$2:N$1285,13,FALSE)</f>
        <v>0</v>
      </c>
      <c r="L1367">
        <f>VLOOKUP(H1367,county_brewery_ml!A$2:N$1285,14,FALSE)</f>
        <v>0</v>
      </c>
    </row>
    <row r="1368" spans="1:12" x14ac:dyDescent="0.35">
      <c r="A1368">
        <v>1366</v>
      </c>
      <c r="B1368" t="s">
        <v>1819</v>
      </c>
      <c r="C1368" t="s">
        <v>40</v>
      </c>
      <c r="D1368">
        <v>32.792273999999999</v>
      </c>
      <c r="E1368">
        <v>-117.09887500000001</v>
      </c>
      <c r="F1368" t="s">
        <v>67</v>
      </c>
      <c r="G1368" t="s">
        <v>65</v>
      </c>
      <c r="H1368">
        <v>6073</v>
      </c>
      <c r="I1368" t="b">
        <v>0</v>
      </c>
      <c r="J1368" t="b">
        <v>0</v>
      </c>
      <c r="K1368">
        <f>VLOOKUP(H1368,county_brewery_ml!A$2:N$1285,13,FALSE)</f>
        <v>1</v>
      </c>
      <c r="L1368">
        <f>VLOOKUP(H1368,county_brewery_ml!A$2:N$1285,14,FALSE)</f>
        <v>1</v>
      </c>
    </row>
    <row r="1369" spans="1:12" x14ac:dyDescent="0.35">
      <c r="A1369">
        <v>1367</v>
      </c>
      <c r="B1369" t="s">
        <v>1820</v>
      </c>
      <c r="C1369" t="s">
        <v>111</v>
      </c>
      <c r="D1369">
        <v>37.805714500000001</v>
      </c>
      <c r="E1369">
        <v>-122.42190220000001</v>
      </c>
      <c r="F1369" t="s">
        <v>79</v>
      </c>
      <c r="G1369" t="s">
        <v>65</v>
      </c>
      <c r="H1369">
        <v>6075</v>
      </c>
      <c r="I1369" t="b">
        <v>0</v>
      </c>
      <c r="J1369" t="b">
        <v>0</v>
      </c>
      <c r="K1369">
        <f>VLOOKUP(H1369,county_brewery_ml!A$2:N$1285,13,FALSE)</f>
        <v>1</v>
      </c>
      <c r="L1369">
        <f>VLOOKUP(H1369,county_brewery_ml!A$2:N$1285,14,FALSE)</f>
        <v>1</v>
      </c>
    </row>
    <row r="1370" spans="1:12" x14ac:dyDescent="0.35">
      <c r="A1370">
        <v>1368</v>
      </c>
      <c r="B1370" t="s">
        <v>1821</v>
      </c>
      <c r="C1370" t="s">
        <v>40</v>
      </c>
      <c r="D1370">
        <v>33.134520899999998</v>
      </c>
      <c r="E1370">
        <v>-117.19091539999999</v>
      </c>
      <c r="F1370" t="s">
        <v>67</v>
      </c>
      <c r="G1370" t="s">
        <v>65</v>
      </c>
      <c r="H1370">
        <v>6073</v>
      </c>
      <c r="I1370" t="b">
        <v>0</v>
      </c>
      <c r="J1370" t="b">
        <v>0</v>
      </c>
      <c r="K1370">
        <f>VLOOKUP(H1370,county_brewery_ml!A$2:N$1285,13,FALSE)</f>
        <v>1</v>
      </c>
      <c r="L1370">
        <f>VLOOKUP(H1370,county_brewery_ml!A$2:N$1285,14,FALSE)</f>
        <v>1</v>
      </c>
    </row>
    <row r="1371" spans="1:12" x14ac:dyDescent="0.35">
      <c r="A1371">
        <v>1369</v>
      </c>
      <c r="B1371" t="s">
        <v>1822</v>
      </c>
      <c r="C1371" t="s">
        <v>22</v>
      </c>
      <c r="D1371">
        <v>34.059879309999999</v>
      </c>
      <c r="E1371">
        <v>-117.74018719999999</v>
      </c>
      <c r="F1371" t="s">
        <v>83</v>
      </c>
      <c r="G1371" t="s">
        <v>65</v>
      </c>
      <c r="H1371">
        <v>6037</v>
      </c>
      <c r="I1371" t="b">
        <v>0</v>
      </c>
      <c r="J1371" t="b">
        <v>0</v>
      </c>
      <c r="K1371">
        <f>VLOOKUP(H1371,county_brewery_ml!A$2:N$1285,13,FALSE)</f>
        <v>1</v>
      </c>
      <c r="L1371">
        <f>VLOOKUP(H1371,county_brewery_ml!A$2:N$1285,14,FALSE)</f>
        <v>1</v>
      </c>
    </row>
    <row r="1372" spans="1:12" x14ac:dyDescent="0.35">
      <c r="A1372">
        <v>1370</v>
      </c>
      <c r="B1372" t="s">
        <v>1823</v>
      </c>
      <c r="C1372" t="s">
        <v>40</v>
      </c>
      <c r="D1372">
        <v>34.083089489999999</v>
      </c>
      <c r="E1372">
        <v>-117.184133</v>
      </c>
      <c r="F1372" t="s">
        <v>101</v>
      </c>
      <c r="G1372" t="s">
        <v>65</v>
      </c>
      <c r="H1372">
        <v>6071</v>
      </c>
      <c r="I1372" t="b">
        <v>0</v>
      </c>
      <c r="J1372" t="b">
        <v>0</v>
      </c>
      <c r="K1372">
        <f>VLOOKUP(H1372,county_brewery_ml!A$2:N$1285,13,FALSE)</f>
        <v>0</v>
      </c>
      <c r="L1372">
        <f>VLOOKUP(H1372,county_brewery_ml!A$2:N$1285,14,FALSE)</f>
        <v>0</v>
      </c>
    </row>
    <row r="1373" spans="1:12" x14ac:dyDescent="0.35">
      <c r="A1373">
        <v>1371</v>
      </c>
      <c r="B1373" t="s">
        <v>1824</v>
      </c>
      <c r="C1373" t="s">
        <v>40</v>
      </c>
      <c r="D1373">
        <v>36.958804000000001</v>
      </c>
      <c r="E1373">
        <v>-122.0489132</v>
      </c>
      <c r="F1373" t="s">
        <v>141</v>
      </c>
      <c r="G1373" t="s">
        <v>65</v>
      </c>
      <c r="H1373">
        <v>6087</v>
      </c>
      <c r="I1373" t="b">
        <v>0</v>
      </c>
      <c r="J1373" t="b">
        <v>0</v>
      </c>
      <c r="K1373">
        <f>VLOOKUP(H1373,county_brewery_ml!A$2:N$1285,13,FALSE)</f>
        <v>1</v>
      </c>
      <c r="L1373">
        <f>VLOOKUP(H1373,county_brewery_ml!A$2:N$1285,14,FALSE)</f>
        <v>1</v>
      </c>
    </row>
    <row r="1374" spans="1:12" x14ac:dyDescent="0.35">
      <c r="A1374">
        <v>1372</v>
      </c>
      <c r="B1374" t="s">
        <v>1825</v>
      </c>
      <c r="C1374" t="s">
        <v>22</v>
      </c>
      <c r="D1374">
        <v>34.068750799999997</v>
      </c>
      <c r="E1374">
        <v>-117.2945335</v>
      </c>
      <c r="F1374" t="s">
        <v>101</v>
      </c>
      <c r="G1374" t="s">
        <v>65</v>
      </c>
      <c r="H1374">
        <v>6071</v>
      </c>
      <c r="I1374" t="b">
        <v>0</v>
      </c>
      <c r="J1374" t="b">
        <v>0</v>
      </c>
      <c r="K1374">
        <f>VLOOKUP(H1374,county_brewery_ml!A$2:N$1285,13,FALSE)</f>
        <v>0</v>
      </c>
      <c r="L1374">
        <f>VLOOKUP(H1374,county_brewery_ml!A$2:N$1285,14,FALSE)</f>
        <v>0</v>
      </c>
    </row>
    <row r="1375" spans="1:12" x14ac:dyDescent="0.35">
      <c r="A1375">
        <v>1373</v>
      </c>
      <c r="B1375" t="s">
        <v>1826</v>
      </c>
      <c r="C1375" t="s">
        <v>22</v>
      </c>
      <c r="D1375">
        <v>33.6480028</v>
      </c>
      <c r="E1375">
        <v>-117.9872302</v>
      </c>
      <c r="F1375" t="s">
        <v>73</v>
      </c>
      <c r="G1375" t="s">
        <v>65</v>
      </c>
      <c r="H1375">
        <v>6059</v>
      </c>
      <c r="I1375" t="b">
        <v>0</v>
      </c>
      <c r="J1375" t="b">
        <v>0</v>
      </c>
      <c r="K1375">
        <f>VLOOKUP(H1375,county_brewery_ml!A$2:N$1285,13,FALSE)</f>
        <v>1</v>
      </c>
      <c r="L1375">
        <f>VLOOKUP(H1375,county_brewery_ml!A$2:N$1285,14,FALSE)</f>
        <v>0</v>
      </c>
    </row>
    <row r="1376" spans="1:12" x14ac:dyDescent="0.35">
      <c r="A1376">
        <v>1374</v>
      </c>
      <c r="B1376" t="s">
        <v>1827</v>
      </c>
      <c r="C1376" t="s">
        <v>40</v>
      </c>
      <c r="D1376">
        <v>36.855494</v>
      </c>
      <c r="E1376">
        <v>-119.6452626</v>
      </c>
      <c r="F1376" t="s">
        <v>143</v>
      </c>
      <c r="G1376" t="s">
        <v>65</v>
      </c>
      <c r="H1376">
        <v>6019</v>
      </c>
      <c r="I1376" t="b">
        <v>0</v>
      </c>
      <c r="J1376" t="b">
        <v>0</v>
      </c>
      <c r="K1376">
        <f>VLOOKUP(H1376,county_brewery_ml!A$2:N$1285,13,FALSE)</f>
        <v>0</v>
      </c>
      <c r="L1376">
        <f>VLOOKUP(H1376,county_brewery_ml!A$2:N$1285,14,FALSE)</f>
        <v>0</v>
      </c>
    </row>
    <row r="1377" spans="1:12" x14ac:dyDescent="0.35">
      <c r="A1377">
        <v>1375</v>
      </c>
      <c r="B1377" t="s">
        <v>1828</v>
      </c>
      <c r="C1377" t="s">
        <v>22</v>
      </c>
      <c r="D1377">
        <v>36.97445553</v>
      </c>
      <c r="E1377">
        <v>-120.0206226</v>
      </c>
      <c r="F1377" t="s">
        <v>1829</v>
      </c>
      <c r="G1377" t="s">
        <v>65</v>
      </c>
      <c r="H1377">
        <v>6039</v>
      </c>
      <c r="I1377" t="b">
        <v>0</v>
      </c>
      <c r="J1377" t="b">
        <v>0</v>
      </c>
      <c r="K1377">
        <f>VLOOKUP(H1377,county_brewery_ml!A$2:N$1285,13,FALSE)</f>
        <v>0</v>
      </c>
      <c r="L1377">
        <f>VLOOKUP(H1377,county_brewery_ml!A$2:N$1285,14,FALSE)</f>
        <v>0</v>
      </c>
    </row>
    <row r="1378" spans="1:12" x14ac:dyDescent="0.35">
      <c r="A1378">
        <v>1376</v>
      </c>
      <c r="B1378" t="s">
        <v>1830</v>
      </c>
      <c r="C1378" t="s">
        <v>40</v>
      </c>
      <c r="D1378">
        <v>34.398339999999997</v>
      </c>
      <c r="E1378">
        <v>-119.5178586</v>
      </c>
      <c r="F1378" t="s">
        <v>1424</v>
      </c>
      <c r="G1378" t="s">
        <v>65</v>
      </c>
      <c r="H1378">
        <v>6083</v>
      </c>
      <c r="I1378" t="b">
        <v>0</v>
      </c>
      <c r="J1378" t="b">
        <v>0</v>
      </c>
      <c r="K1378">
        <f>VLOOKUP(H1378,county_brewery_ml!A$2:N$1285,13,FALSE)</f>
        <v>1</v>
      </c>
      <c r="L1378">
        <f>VLOOKUP(H1378,county_brewery_ml!A$2:N$1285,14,FALSE)</f>
        <v>1</v>
      </c>
    </row>
    <row r="1379" spans="1:12" x14ac:dyDescent="0.35">
      <c r="A1379">
        <v>1377</v>
      </c>
      <c r="B1379" t="s">
        <v>1831</v>
      </c>
      <c r="C1379" t="s">
        <v>40</v>
      </c>
      <c r="D1379">
        <v>32.752388000000003</v>
      </c>
      <c r="E1379">
        <v>-117.129808</v>
      </c>
      <c r="F1379" t="s">
        <v>67</v>
      </c>
      <c r="G1379" t="s">
        <v>65</v>
      </c>
      <c r="H1379">
        <v>6073</v>
      </c>
      <c r="I1379" t="b">
        <v>0</v>
      </c>
      <c r="J1379" t="b">
        <v>0</v>
      </c>
      <c r="K1379">
        <f>VLOOKUP(H1379,county_brewery_ml!A$2:N$1285,13,FALSE)</f>
        <v>1</v>
      </c>
      <c r="L1379">
        <f>VLOOKUP(H1379,county_brewery_ml!A$2:N$1285,14,FALSE)</f>
        <v>1</v>
      </c>
    </row>
    <row r="1380" spans="1:12" x14ac:dyDescent="0.35">
      <c r="A1380">
        <v>1378</v>
      </c>
      <c r="B1380" t="s">
        <v>1832</v>
      </c>
      <c r="C1380" t="s">
        <v>22</v>
      </c>
      <c r="D1380">
        <v>34.070598599999997</v>
      </c>
      <c r="E1380">
        <v>-117.2369995</v>
      </c>
      <c r="F1380" t="s">
        <v>101</v>
      </c>
      <c r="G1380" t="s">
        <v>65</v>
      </c>
      <c r="H1380">
        <v>6071</v>
      </c>
      <c r="I1380" t="b">
        <v>0</v>
      </c>
      <c r="J1380" t="b">
        <v>0</v>
      </c>
      <c r="K1380">
        <f>VLOOKUP(H1380,county_brewery_ml!A$2:N$1285,13,FALSE)</f>
        <v>0</v>
      </c>
      <c r="L1380">
        <f>VLOOKUP(H1380,county_brewery_ml!A$2:N$1285,14,FALSE)</f>
        <v>0</v>
      </c>
    </row>
    <row r="1381" spans="1:12" x14ac:dyDescent="0.35">
      <c r="A1381">
        <v>1379</v>
      </c>
      <c r="B1381" t="s">
        <v>1833</v>
      </c>
      <c r="C1381" t="s">
        <v>22</v>
      </c>
      <c r="D1381">
        <v>38.253278899999998</v>
      </c>
      <c r="E1381">
        <v>-121.3004126</v>
      </c>
      <c r="F1381" t="s">
        <v>105</v>
      </c>
      <c r="G1381" t="s">
        <v>65</v>
      </c>
      <c r="H1381">
        <v>6067</v>
      </c>
      <c r="I1381" t="b">
        <v>0</v>
      </c>
      <c r="J1381" t="b">
        <v>0</v>
      </c>
      <c r="K1381">
        <f>VLOOKUP(H1381,county_brewery_ml!A$2:N$1285,13,FALSE)</f>
        <v>1</v>
      </c>
      <c r="L1381">
        <f>VLOOKUP(H1381,county_brewery_ml!A$2:N$1285,14,FALSE)</f>
        <v>1</v>
      </c>
    </row>
    <row r="1382" spans="1:12" x14ac:dyDescent="0.35">
      <c r="A1382">
        <v>1380</v>
      </c>
      <c r="B1382" t="s">
        <v>1834</v>
      </c>
      <c r="C1382" t="s">
        <v>40</v>
      </c>
      <c r="D1382">
        <v>38.017799799999999</v>
      </c>
      <c r="E1382">
        <v>-122.1378119</v>
      </c>
      <c r="F1382" t="s">
        <v>1337</v>
      </c>
      <c r="G1382" t="s">
        <v>65</v>
      </c>
      <c r="H1382">
        <v>6013</v>
      </c>
      <c r="I1382" t="b">
        <v>0</v>
      </c>
      <c r="J1382" t="b">
        <v>0</v>
      </c>
      <c r="K1382">
        <f>VLOOKUP(H1382,county_brewery_ml!A$2:N$1285,13,FALSE)</f>
        <v>1</v>
      </c>
      <c r="L1382">
        <f>VLOOKUP(H1382,county_brewery_ml!A$2:N$1285,14,FALSE)</f>
        <v>0</v>
      </c>
    </row>
    <row r="1383" spans="1:12" x14ac:dyDescent="0.35">
      <c r="A1383">
        <v>1381</v>
      </c>
      <c r="B1383" t="s">
        <v>1835</v>
      </c>
      <c r="C1383" t="s">
        <v>37</v>
      </c>
      <c r="D1383">
        <v>39.126286999999998</v>
      </c>
      <c r="E1383">
        <v>-123.199573</v>
      </c>
      <c r="F1383" t="s">
        <v>1316</v>
      </c>
      <c r="G1383" t="s">
        <v>65</v>
      </c>
      <c r="H1383">
        <v>6045</v>
      </c>
      <c r="I1383" t="b">
        <v>0</v>
      </c>
      <c r="J1383" t="b">
        <v>0</v>
      </c>
      <c r="K1383">
        <f>VLOOKUP(H1383,county_brewery_ml!A$2:N$1285,13,FALSE)</f>
        <v>1</v>
      </c>
      <c r="L1383">
        <f>VLOOKUP(H1383,county_brewery_ml!A$2:N$1285,14,FALSE)</f>
        <v>1</v>
      </c>
    </row>
    <row r="1384" spans="1:12" x14ac:dyDescent="0.35">
      <c r="A1384">
        <v>1382</v>
      </c>
      <c r="B1384" t="s">
        <v>1836</v>
      </c>
      <c r="C1384" t="s">
        <v>22</v>
      </c>
      <c r="D1384">
        <v>37.8143551</v>
      </c>
      <c r="E1384">
        <v>-122.26837089999999</v>
      </c>
      <c r="F1384" t="s">
        <v>69</v>
      </c>
      <c r="G1384" t="s">
        <v>65</v>
      </c>
      <c r="H1384">
        <v>6001</v>
      </c>
      <c r="I1384" t="b">
        <v>0</v>
      </c>
      <c r="J1384" t="b">
        <v>0</v>
      </c>
      <c r="K1384">
        <f>VLOOKUP(H1384,county_brewery_ml!A$2:N$1285,13,FALSE)</f>
        <v>1</v>
      </c>
      <c r="L1384">
        <f>VLOOKUP(H1384,county_brewery_ml!A$2:N$1285,14,FALSE)</f>
        <v>1</v>
      </c>
    </row>
    <row r="1385" spans="1:12" x14ac:dyDescent="0.35">
      <c r="A1385">
        <v>1383</v>
      </c>
      <c r="B1385" t="s">
        <v>1837</v>
      </c>
      <c r="C1385" t="s">
        <v>22</v>
      </c>
      <c r="D1385">
        <v>38.58004528</v>
      </c>
      <c r="E1385">
        <v>-121.497428</v>
      </c>
      <c r="F1385" t="s">
        <v>105</v>
      </c>
      <c r="G1385" t="s">
        <v>65</v>
      </c>
      <c r="H1385">
        <v>6067</v>
      </c>
      <c r="I1385" t="b">
        <v>0</v>
      </c>
      <c r="J1385" t="b">
        <v>0</v>
      </c>
      <c r="K1385">
        <f>VLOOKUP(H1385,county_brewery_ml!A$2:N$1285,13,FALSE)</f>
        <v>1</v>
      </c>
      <c r="L1385">
        <f>VLOOKUP(H1385,county_brewery_ml!A$2:N$1285,14,FALSE)</f>
        <v>1</v>
      </c>
    </row>
    <row r="1386" spans="1:12" x14ac:dyDescent="0.35">
      <c r="A1386">
        <v>1384</v>
      </c>
      <c r="B1386" t="s">
        <v>1838</v>
      </c>
      <c r="C1386" t="s">
        <v>49</v>
      </c>
      <c r="D1386">
        <v>38.4418139</v>
      </c>
      <c r="E1386">
        <v>-122.7116607</v>
      </c>
      <c r="F1386" t="s">
        <v>75</v>
      </c>
      <c r="G1386" t="s">
        <v>65</v>
      </c>
      <c r="H1386">
        <v>6097</v>
      </c>
      <c r="I1386" t="b">
        <v>0</v>
      </c>
      <c r="J1386" t="b">
        <v>1</v>
      </c>
      <c r="K1386">
        <f>VLOOKUP(H1386,county_brewery_ml!A$2:N$1285,13,FALSE)</f>
        <v>1</v>
      </c>
      <c r="L1386">
        <f>VLOOKUP(H1386,county_brewery_ml!A$2:N$1285,14,FALSE)</f>
        <v>1</v>
      </c>
    </row>
    <row r="1387" spans="1:12" x14ac:dyDescent="0.35">
      <c r="A1387">
        <v>1385</v>
      </c>
      <c r="B1387" t="s">
        <v>1839</v>
      </c>
      <c r="C1387" t="s">
        <v>22</v>
      </c>
      <c r="D1387">
        <v>38.421657699999997</v>
      </c>
      <c r="E1387">
        <v>-122.7094385</v>
      </c>
      <c r="F1387" t="s">
        <v>75</v>
      </c>
      <c r="G1387" t="s">
        <v>65</v>
      </c>
      <c r="H1387">
        <v>6097</v>
      </c>
      <c r="I1387" t="b">
        <v>0</v>
      </c>
      <c r="J1387" t="b">
        <v>0</v>
      </c>
      <c r="K1387">
        <f>VLOOKUP(H1387,county_brewery_ml!A$2:N$1285,13,FALSE)</f>
        <v>1</v>
      </c>
      <c r="L1387">
        <f>VLOOKUP(H1387,county_brewery_ml!A$2:N$1285,14,FALSE)</f>
        <v>1</v>
      </c>
    </row>
    <row r="1388" spans="1:12" x14ac:dyDescent="0.35">
      <c r="A1388">
        <v>1386</v>
      </c>
      <c r="B1388" t="s">
        <v>1840</v>
      </c>
      <c r="C1388" t="s">
        <v>22</v>
      </c>
      <c r="D1388">
        <v>36.739466579999998</v>
      </c>
      <c r="E1388">
        <v>-119.7715206</v>
      </c>
      <c r="F1388" t="s">
        <v>143</v>
      </c>
      <c r="G1388" t="s">
        <v>65</v>
      </c>
      <c r="H1388">
        <v>6019</v>
      </c>
      <c r="I1388" t="b">
        <v>0</v>
      </c>
      <c r="J1388" t="b">
        <v>0</v>
      </c>
      <c r="K1388">
        <f>VLOOKUP(H1388,county_brewery_ml!A$2:N$1285,13,FALSE)</f>
        <v>0</v>
      </c>
      <c r="L1388">
        <f>VLOOKUP(H1388,county_brewery_ml!A$2:N$1285,14,FALSE)</f>
        <v>0</v>
      </c>
    </row>
    <row r="1389" spans="1:12" x14ac:dyDescent="0.35">
      <c r="A1389">
        <v>1387</v>
      </c>
      <c r="B1389" t="s">
        <v>1841</v>
      </c>
      <c r="C1389" t="s">
        <v>22</v>
      </c>
      <c r="D1389">
        <v>38.577949269999998</v>
      </c>
      <c r="E1389">
        <v>-121.4849275</v>
      </c>
      <c r="F1389" t="s">
        <v>105</v>
      </c>
      <c r="G1389" t="s">
        <v>65</v>
      </c>
      <c r="H1389">
        <v>6067</v>
      </c>
      <c r="I1389" t="b">
        <v>0</v>
      </c>
      <c r="J1389" t="b">
        <v>0</v>
      </c>
      <c r="K1389">
        <f>VLOOKUP(H1389,county_brewery_ml!A$2:N$1285,13,FALSE)</f>
        <v>1</v>
      </c>
      <c r="L1389">
        <f>VLOOKUP(H1389,county_brewery_ml!A$2:N$1285,14,FALSE)</f>
        <v>1</v>
      </c>
    </row>
    <row r="1390" spans="1:12" x14ac:dyDescent="0.35">
      <c r="A1390">
        <v>1388</v>
      </c>
      <c r="B1390" t="s">
        <v>1842</v>
      </c>
      <c r="C1390" t="s">
        <v>40</v>
      </c>
      <c r="D1390">
        <v>37.460937999999999</v>
      </c>
      <c r="E1390">
        <v>-122.4299132</v>
      </c>
      <c r="F1390" t="s">
        <v>135</v>
      </c>
      <c r="G1390" t="s">
        <v>65</v>
      </c>
      <c r="H1390">
        <v>6081</v>
      </c>
      <c r="I1390" t="b">
        <v>0</v>
      </c>
      <c r="J1390" t="b">
        <v>0</v>
      </c>
      <c r="K1390">
        <f>VLOOKUP(H1390,county_brewery_ml!A$2:N$1285,13,FALSE)</f>
        <v>1</v>
      </c>
      <c r="L1390">
        <f>VLOOKUP(H1390,county_brewery_ml!A$2:N$1285,14,FALSE)</f>
        <v>1</v>
      </c>
    </row>
    <row r="1391" spans="1:12" x14ac:dyDescent="0.35">
      <c r="A1391">
        <v>1389</v>
      </c>
      <c r="B1391" t="s">
        <v>1843</v>
      </c>
      <c r="C1391" t="s">
        <v>22</v>
      </c>
      <c r="D1391">
        <v>34.282880300000002</v>
      </c>
      <c r="E1391">
        <v>-118.43220669999999</v>
      </c>
      <c r="F1391" t="s">
        <v>83</v>
      </c>
      <c r="G1391" t="s">
        <v>65</v>
      </c>
      <c r="H1391">
        <v>6037</v>
      </c>
      <c r="I1391" t="b">
        <v>0</v>
      </c>
      <c r="J1391" t="b">
        <v>0</v>
      </c>
      <c r="K1391">
        <f>VLOOKUP(H1391,county_brewery_ml!A$2:N$1285,13,FALSE)</f>
        <v>1</v>
      </c>
      <c r="L1391">
        <f>VLOOKUP(H1391,county_brewery_ml!A$2:N$1285,14,FALSE)</f>
        <v>1</v>
      </c>
    </row>
    <row r="1392" spans="1:12" x14ac:dyDescent="0.35">
      <c r="A1392">
        <v>1390</v>
      </c>
      <c r="B1392" t="s">
        <v>1844</v>
      </c>
      <c r="C1392" t="s">
        <v>40</v>
      </c>
      <c r="D1392">
        <v>33.7386421</v>
      </c>
      <c r="E1392">
        <v>-118.28427120000001</v>
      </c>
      <c r="F1392" t="s">
        <v>83</v>
      </c>
      <c r="G1392" t="s">
        <v>65</v>
      </c>
      <c r="H1392">
        <v>6037</v>
      </c>
      <c r="I1392" t="b">
        <v>0</v>
      </c>
      <c r="J1392" t="b">
        <v>0</v>
      </c>
      <c r="K1392">
        <f>VLOOKUP(H1392,county_brewery_ml!A$2:N$1285,13,FALSE)</f>
        <v>1</v>
      </c>
      <c r="L1392">
        <f>VLOOKUP(H1392,county_brewery_ml!A$2:N$1285,14,FALSE)</f>
        <v>1</v>
      </c>
    </row>
    <row r="1393" spans="1:12" x14ac:dyDescent="0.35">
      <c r="A1393">
        <v>1391</v>
      </c>
      <c r="B1393" t="s">
        <v>1845</v>
      </c>
      <c r="C1393" t="s">
        <v>22</v>
      </c>
      <c r="D1393">
        <v>37.479895999999997</v>
      </c>
      <c r="E1393">
        <v>-120.85987299999999</v>
      </c>
      <c r="F1393" t="s">
        <v>1524</v>
      </c>
      <c r="G1393" t="s">
        <v>65</v>
      </c>
      <c r="H1393">
        <v>6099</v>
      </c>
      <c r="I1393" t="b">
        <v>0</v>
      </c>
      <c r="J1393" t="b">
        <v>0</v>
      </c>
      <c r="K1393">
        <f>VLOOKUP(H1393,county_brewery_ml!A$2:N$1285,13,FALSE)</f>
        <v>0</v>
      </c>
      <c r="L1393">
        <f>VLOOKUP(H1393,county_brewery_ml!A$2:N$1285,14,FALSE)</f>
        <v>0</v>
      </c>
    </row>
    <row r="1394" spans="1:12" x14ac:dyDescent="0.35">
      <c r="A1394">
        <v>1392</v>
      </c>
      <c r="B1394" t="s">
        <v>1846</v>
      </c>
      <c r="C1394" t="s">
        <v>40</v>
      </c>
      <c r="D1394">
        <v>34.440495900000002</v>
      </c>
      <c r="E1394">
        <v>-119.7526684</v>
      </c>
      <c r="F1394" t="s">
        <v>1424</v>
      </c>
      <c r="G1394" t="s">
        <v>65</v>
      </c>
      <c r="H1394">
        <v>6083</v>
      </c>
      <c r="I1394" t="b">
        <v>0</v>
      </c>
      <c r="J1394" t="b">
        <v>0</v>
      </c>
      <c r="K1394">
        <f>VLOOKUP(H1394,county_brewery_ml!A$2:N$1285,13,FALSE)</f>
        <v>1</v>
      </c>
      <c r="L1394">
        <f>VLOOKUP(H1394,county_brewery_ml!A$2:N$1285,14,FALSE)</f>
        <v>1</v>
      </c>
    </row>
    <row r="1395" spans="1:12" x14ac:dyDescent="0.35">
      <c r="A1395">
        <v>1393</v>
      </c>
      <c r="B1395" t="s">
        <v>1847</v>
      </c>
      <c r="C1395" t="s">
        <v>22</v>
      </c>
      <c r="D1395">
        <v>37.316353079999999</v>
      </c>
      <c r="E1395">
        <v>-121.8738718</v>
      </c>
      <c r="F1395" t="s">
        <v>88</v>
      </c>
      <c r="G1395" t="s">
        <v>65</v>
      </c>
      <c r="H1395">
        <v>6085</v>
      </c>
      <c r="I1395" t="b">
        <v>0</v>
      </c>
      <c r="J1395" t="b">
        <v>0</v>
      </c>
      <c r="K1395">
        <f>VLOOKUP(H1395,county_brewery_ml!A$2:N$1285,13,FALSE)</f>
        <v>1</v>
      </c>
      <c r="L1395">
        <f>VLOOKUP(H1395,county_brewery_ml!A$2:N$1285,14,FALSE)</f>
        <v>1</v>
      </c>
    </row>
    <row r="1396" spans="1:12" x14ac:dyDescent="0.35">
      <c r="A1396">
        <v>1394</v>
      </c>
      <c r="B1396" t="s">
        <v>1848</v>
      </c>
      <c r="C1396" t="s">
        <v>22</v>
      </c>
      <c r="D1396">
        <v>34.025698269999999</v>
      </c>
      <c r="E1396">
        <v>-118.4770896</v>
      </c>
      <c r="F1396" t="s">
        <v>83</v>
      </c>
      <c r="G1396" t="s">
        <v>65</v>
      </c>
      <c r="H1396">
        <v>6037</v>
      </c>
      <c r="I1396" t="b">
        <v>0</v>
      </c>
      <c r="J1396" t="b">
        <v>0</v>
      </c>
      <c r="K1396">
        <f>VLOOKUP(H1396,county_brewery_ml!A$2:N$1285,13,FALSE)</f>
        <v>1</v>
      </c>
      <c r="L1396">
        <f>VLOOKUP(H1396,county_brewery_ml!A$2:N$1285,14,FALSE)</f>
        <v>1</v>
      </c>
    </row>
    <row r="1397" spans="1:12" x14ac:dyDescent="0.35">
      <c r="A1397">
        <v>1395</v>
      </c>
      <c r="B1397" t="s">
        <v>1849</v>
      </c>
      <c r="C1397" t="s">
        <v>37</v>
      </c>
      <c r="D1397">
        <v>37.682220000000001</v>
      </c>
      <c r="E1397">
        <v>-121.76839099999999</v>
      </c>
      <c r="F1397" t="s">
        <v>69</v>
      </c>
      <c r="G1397" t="s">
        <v>65</v>
      </c>
      <c r="H1397">
        <v>6001</v>
      </c>
      <c r="I1397" t="b">
        <v>0</v>
      </c>
      <c r="J1397" t="b">
        <v>0</v>
      </c>
      <c r="K1397">
        <f>VLOOKUP(H1397,county_brewery_ml!A$2:N$1285,13,FALSE)</f>
        <v>1</v>
      </c>
      <c r="L1397">
        <f>VLOOKUP(H1397,county_brewery_ml!A$2:N$1285,14,FALSE)</f>
        <v>1</v>
      </c>
    </row>
    <row r="1398" spans="1:12" x14ac:dyDescent="0.35">
      <c r="A1398">
        <v>1396</v>
      </c>
      <c r="B1398" t="s">
        <v>1850</v>
      </c>
      <c r="C1398" t="s">
        <v>22</v>
      </c>
      <c r="D1398">
        <v>37.778265050000002</v>
      </c>
      <c r="E1398">
        <v>-121.9624969</v>
      </c>
      <c r="F1398" t="s">
        <v>1337</v>
      </c>
      <c r="G1398" t="s">
        <v>65</v>
      </c>
      <c r="H1398">
        <v>6013</v>
      </c>
      <c r="I1398" t="b">
        <v>0</v>
      </c>
      <c r="J1398" t="b">
        <v>0</v>
      </c>
      <c r="K1398">
        <f>VLOOKUP(H1398,county_brewery_ml!A$2:N$1285,13,FALSE)</f>
        <v>1</v>
      </c>
      <c r="L1398">
        <f>VLOOKUP(H1398,county_brewery_ml!A$2:N$1285,14,FALSE)</f>
        <v>0</v>
      </c>
    </row>
    <row r="1399" spans="1:12" x14ac:dyDescent="0.35">
      <c r="A1399">
        <v>1397</v>
      </c>
      <c r="B1399" t="s">
        <v>1851</v>
      </c>
      <c r="C1399" t="s">
        <v>40</v>
      </c>
      <c r="D1399">
        <v>36.967511500000001</v>
      </c>
      <c r="E1399">
        <v>-122.0084167</v>
      </c>
      <c r="F1399" t="s">
        <v>141</v>
      </c>
      <c r="G1399" t="s">
        <v>65</v>
      </c>
      <c r="H1399">
        <v>6087</v>
      </c>
      <c r="I1399" t="b">
        <v>0</v>
      </c>
      <c r="J1399" t="b">
        <v>0</v>
      </c>
      <c r="K1399">
        <f>VLOOKUP(H1399,county_brewery_ml!A$2:N$1285,13,FALSE)</f>
        <v>1</v>
      </c>
      <c r="L1399">
        <f>VLOOKUP(H1399,county_brewery_ml!A$2:N$1285,14,FALSE)</f>
        <v>1</v>
      </c>
    </row>
    <row r="1400" spans="1:12" x14ac:dyDescent="0.35">
      <c r="A1400">
        <v>1398</v>
      </c>
      <c r="B1400" t="s">
        <v>1852</v>
      </c>
      <c r="C1400" t="s">
        <v>22</v>
      </c>
      <c r="D1400">
        <v>39.714435350000002</v>
      </c>
      <c r="E1400">
        <v>-121.81719320000001</v>
      </c>
      <c r="F1400" t="s">
        <v>1441</v>
      </c>
      <c r="G1400" t="s">
        <v>65</v>
      </c>
      <c r="H1400">
        <v>6007</v>
      </c>
      <c r="I1400" t="b">
        <v>0</v>
      </c>
      <c r="J1400" t="b">
        <v>0</v>
      </c>
      <c r="K1400">
        <f>VLOOKUP(H1400,county_brewery_ml!A$2:N$1285,13,FALSE)</f>
        <v>1</v>
      </c>
      <c r="L1400">
        <f>VLOOKUP(H1400,county_brewery_ml!A$2:N$1285,14,FALSE)</f>
        <v>1</v>
      </c>
    </row>
    <row r="1401" spans="1:12" x14ac:dyDescent="0.35">
      <c r="A1401">
        <v>1399</v>
      </c>
      <c r="B1401" t="s">
        <v>1853</v>
      </c>
      <c r="C1401" t="s">
        <v>40</v>
      </c>
      <c r="D1401">
        <v>34.864077999999999</v>
      </c>
      <c r="E1401">
        <v>-120.447366</v>
      </c>
      <c r="F1401" t="s">
        <v>1424</v>
      </c>
      <c r="G1401" t="s">
        <v>65</v>
      </c>
      <c r="H1401">
        <v>6083</v>
      </c>
      <c r="I1401" t="b">
        <v>0</v>
      </c>
      <c r="J1401" t="b">
        <v>0</v>
      </c>
      <c r="K1401">
        <f>VLOOKUP(H1401,county_brewery_ml!A$2:N$1285,13,FALSE)</f>
        <v>1</v>
      </c>
      <c r="L1401">
        <f>VLOOKUP(H1401,county_brewery_ml!A$2:N$1285,14,FALSE)</f>
        <v>1</v>
      </c>
    </row>
    <row r="1402" spans="1:12" x14ac:dyDescent="0.35">
      <c r="A1402">
        <v>1400</v>
      </c>
      <c r="B1402" t="s">
        <v>1854</v>
      </c>
      <c r="C1402" t="s">
        <v>22</v>
      </c>
      <c r="D1402">
        <v>35.620091700000003</v>
      </c>
      <c r="E1402">
        <v>-120.68836899999999</v>
      </c>
      <c r="F1402" t="s">
        <v>64</v>
      </c>
      <c r="G1402" t="s">
        <v>65</v>
      </c>
      <c r="H1402">
        <v>6079</v>
      </c>
      <c r="I1402" t="b">
        <v>0</v>
      </c>
      <c r="J1402" t="b">
        <v>0</v>
      </c>
      <c r="K1402">
        <f>VLOOKUP(H1402,county_brewery_ml!A$2:N$1285,13,FALSE)</f>
        <v>1</v>
      </c>
      <c r="L1402">
        <f>VLOOKUP(H1402,county_brewery_ml!A$2:N$1285,14,FALSE)</f>
        <v>1</v>
      </c>
    </row>
    <row r="1403" spans="1:12" x14ac:dyDescent="0.35">
      <c r="A1403">
        <v>1401</v>
      </c>
      <c r="B1403" t="s">
        <v>1855</v>
      </c>
      <c r="C1403" t="s">
        <v>22</v>
      </c>
      <c r="D1403">
        <v>33.883051180000002</v>
      </c>
      <c r="E1403">
        <v>-117.6045505</v>
      </c>
      <c r="F1403" t="s">
        <v>544</v>
      </c>
      <c r="G1403" t="s">
        <v>65</v>
      </c>
      <c r="H1403">
        <v>6065</v>
      </c>
      <c r="I1403" t="b">
        <v>0</v>
      </c>
      <c r="J1403" t="b">
        <v>0</v>
      </c>
      <c r="K1403">
        <f>VLOOKUP(H1403,county_brewery_ml!A$2:N$1285,13,FALSE)</f>
        <v>0</v>
      </c>
      <c r="L1403">
        <f>VLOOKUP(H1403,county_brewery_ml!A$2:N$1285,14,FALSE)</f>
        <v>0</v>
      </c>
    </row>
    <row r="1404" spans="1:12" x14ac:dyDescent="0.35">
      <c r="A1404">
        <v>1402</v>
      </c>
      <c r="B1404" t="s">
        <v>1856</v>
      </c>
      <c r="C1404" t="s">
        <v>22</v>
      </c>
      <c r="D1404">
        <v>33.847082</v>
      </c>
      <c r="E1404">
        <v>-118.3136798</v>
      </c>
      <c r="F1404" t="s">
        <v>83</v>
      </c>
      <c r="G1404" t="s">
        <v>65</v>
      </c>
      <c r="H1404">
        <v>6037</v>
      </c>
      <c r="I1404" t="b">
        <v>0</v>
      </c>
      <c r="J1404" t="b">
        <v>0</v>
      </c>
      <c r="K1404">
        <f>VLOOKUP(H1404,county_brewery_ml!A$2:N$1285,13,FALSE)</f>
        <v>1</v>
      </c>
      <c r="L1404">
        <f>VLOOKUP(H1404,county_brewery_ml!A$2:N$1285,14,FALSE)</f>
        <v>1</v>
      </c>
    </row>
    <row r="1405" spans="1:12" x14ac:dyDescent="0.35">
      <c r="A1405">
        <v>1403</v>
      </c>
      <c r="B1405" t="s">
        <v>1857</v>
      </c>
      <c r="C1405" t="s">
        <v>22</v>
      </c>
      <c r="D1405">
        <v>33.043638999999999</v>
      </c>
      <c r="E1405">
        <v>-116.864996</v>
      </c>
      <c r="F1405" t="s">
        <v>67</v>
      </c>
      <c r="G1405" t="s">
        <v>65</v>
      </c>
      <c r="H1405">
        <v>6073</v>
      </c>
      <c r="I1405" t="b">
        <v>0</v>
      </c>
      <c r="J1405" t="b">
        <v>0</v>
      </c>
      <c r="K1405">
        <f>VLOOKUP(H1405,county_brewery_ml!A$2:N$1285,13,FALSE)</f>
        <v>1</v>
      </c>
      <c r="L1405">
        <f>VLOOKUP(H1405,county_brewery_ml!A$2:N$1285,14,FALSE)</f>
        <v>1</v>
      </c>
    </row>
    <row r="1406" spans="1:12" x14ac:dyDescent="0.35">
      <c r="A1406">
        <v>1404</v>
      </c>
      <c r="B1406" t="s">
        <v>1858</v>
      </c>
      <c r="C1406" t="s">
        <v>37</v>
      </c>
      <c r="D1406">
        <v>34.108939339999999</v>
      </c>
      <c r="E1406">
        <v>-118.19242560000001</v>
      </c>
      <c r="F1406" t="s">
        <v>83</v>
      </c>
      <c r="G1406" t="s">
        <v>65</v>
      </c>
      <c r="H1406">
        <v>6037</v>
      </c>
      <c r="I1406" t="b">
        <v>0</v>
      </c>
      <c r="J1406" t="b">
        <v>0</v>
      </c>
      <c r="K1406">
        <f>VLOOKUP(H1406,county_brewery_ml!A$2:N$1285,13,FALSE)</f>
        <v>1</v>
      </c>
      <c r="L1406">
        <f>VLOOKUP(H1406,county_brewery_ml!A$2:N$1285,14,FALSE)</f>
        <v>1</v>
      </c>
    </row>
    <row r="1407" spans="1:12" x14ac:dyDescent="0.35">
      <c r="A1407">
        <v>1405</v>
      </c>
      <c r="B1407" t="s">
        <v>1859</v>
      </c>
      <c r="C1407" t="s">
        <v>22</v>
      </c>
      <c r="D1407">
        <v>34.09321405</v>
      </c>
      <c r="E1407">
        <v>-117.6002199</v>
      </c>
      <c r="F1407" t="s">
        <v>101</v>
      </c>
      <c r="G1407" t="s">
        <v>65</v>
      </c>
      <c r="H1407">
        <v>6071</v>
      </c>
      <c r="I1407" t="b">
        <v>0</v>
      </c>
      <c r="J1407" t="b">
        <v>0</v>
      </c>
      <c r="K1407">
        <f>VLOOKUP(H1407,county_brewery_ml!A$2:N$1285,13,FALSE)</f>
        <v>0</v>
      </c>
      <c r="L1407">
        <f>VLOOKUP(H1407,county_brewery_ml!A$2:N$1285,14,FALSE)</f>
        <v>0</v>
      </c>
    </row>
    <row r="1408" spans="1:12" x14ac:dyDescent="0.35">
      <c r="A1408">
        <v>1406</v>
      </c>
      <c r="B1408" t="s">
        <v>1860</v>
      </c>
      <c r="C1408" t="s">
        <v>22</v>
      </c>
      <c r="D1408">
        <v>33.843147500000001</v>
      </c>
      <c r="E1408">
        <v>-118.339288</v>
      </c>
      <c r="F1408" t="s">
        <v>83</v>
      </c>
      <c r="G1408" t="s">
        <v>65</v>
      </c>
      <c r="H1408">
        <v>6037</v>
      </c>
      <c r="I1408" t="b">
        <v>0</v>
      </c>
      <c r="J1408" t="b">
        <v>0</v>
      </c>
      <c r="K1408">
        <f>VLOOKUP(H1408,county_brewery_ml!A$2:N$1285,13,FALSE)</f>
        <v>1</v>
      </c>
      <c r="L1408">
        <f>VLOOKUP(H1408,county_brewery_ml!A$2:N$1285,14,FALSE)</f>
        <v>1</v>
      </c>
    </row>
    <row r="1409" spans="1:12" x14ac:dyDescent="0.35">
      <c r="A1409">
        <v>1407</v>
      </c>
      <c r="B1409" t="s">
        <v>1861</v>
      </c>
      <c r="C1409" t="s">
        <v>40</v>
      </c>
      <c r="D1409">
        <v>41.749045000000002</v>
      </c>
      <c r="E1409">
        <v>-124.200063</v>
      </c>
      <c r="F1409" t="s">
        <v>1802</v>
      </c>
      <c r="G1409" t="s">
        <v>65</v>
      </c>
      <c r="H1409">
        <v>6015</v>
      </c>
      <c r="I1409" t="b">
        <v>0</v>
      </c>
      <c r="J1409" t="b">
        <v>0</v>
      </c>
      <c r="K1409">
        <f>VLOOKUP(H1409,county_brewery_ml!A$2:N$1285,13,FALSE)</f>
        <v>0</v>
      </c>
      <c r="L1409">
        <f>VLOOKUP(H1409,county_brewery_ml!A$2:N$1285,14,FALSE)</f>
        <v>0</v>
      </c>
    </row>
    <row r="1410" spans="1:12" x14ac:dyDescent="0.35">
      <c r="A1410">
        <v>1408</v>
      </c>
      <c r="B1410" t="s">
        <v>1862</v>
      </c>
      <c r="C1410" t="s">
        <v>22</v>
      </c>
      <c r="D1410">
        <v>32.994888000000003</v>
      </c>
      <c r="E1410">
        <v>-117.082033</v>
      </c>
      <c r="F1410" t="s">
        <v>67</v>
      </c>
      <c r="G1410" t="s">
        <v>65</v>
      </c>
      <c r="H1410">
        <v>6073</v>
      </c>
      <c r="I1410" t="b">
        <v>0</v>
      </c>
      <c r="J1410" t="b">
        <v>0</v>
      </c>
      <c r="K1410">
        <f>VLOOKUP(H1410,county_brewery_ml!A$2:N$1285,13,FALSE)</f>
        <v>1</v>
      </c>
      <c r="L1410">
        <f>VLOOKUP(H1410,county_brewery_ml!A$2:N$1285,14,FALSE)</f>
        <v>1</v>
      </c>
    </row>
    <row r="1411" spans="1:12" x14ac:dyDescent="0.35">
      <c r="A1411">
        <v>1409</v>
      </c>
      <c r="B1411" t="s">
        <v>1863</v>
      </c>
      <c r="C1411" t="s">
        <v>22</v>
      </c>
      <c r="D1411">
        <v>36.934160589999998</v>
      </c>
      <c r="E1411">
        <v>-119.8580965</v>
      </c>
      <c r="F1411" t="s">
        <v>1829</v>
      </c>
      <c r="G1411" t="s">
        <v>65</v>
      </c>
      <c r="H1411">
        <v>6039</v>
      </c>
      <c r="I1411" t="b">
        <v>0</v>
      </c>
      <c r="J1411" t="b">
        <v>0</v>
      </c>
      <c r="K1411">
        <f>VLOOKUP(H1411,county_brewery_ml!A$2:N$1285,13,FALSE)</f>
        <v>0</v>
      </c>
      <c r="L1411">
        <f>VLOOKUP(H1411,county_brewery_ml!A$2:N$1285,14,FALSE)</f>
        <v>0</v>
      </c>
    </row>
    <row r="1412" spans="1:12" x14ac:dyDescent="0.35">
      <c r="A1412">
        <v>1410</v>
      </c>
      <c r="B1412" t="s">
        <v>1864</v>
      </c>
      <c r="C1412" t="s">
        <v>22</v>
      </c>
      <c r="D1412">
        <v>38.404227499999998</v>
      </c>
      <c r="E1412">
        <v>-122.72362029999999</v>
      </c>
      <c r="F1412" t="s">
        <v>75</v>
      </c>
      <c r="G1412" t="s">
        <v>65</v>
      </c>
      <c r="H1412">
        <v>6097</v>
      </c>
      <c r="I1412" t="b">
        <v>0</v>
      </c>
      <c r="J1412" t="b">
        <v>0</v>
      </c>
      <c r="K1412">
        <f>VLOOKUP(H1412,county_brewery_ml!A$2:N$1285,13,FALSE)</f>
        <v>1</v>
      </c>
      <c r="L1412">
        <f>VLOOKUP(H1412,county_brewery_ml!A$2:N$1285,14,FALSE)</f>
        <v>1</v>
      </c>
    </row>
    <row r="1413" spans="1:12" x14ac:dyDescent="0.35">
      <c r="A1413">
        <v>1411</v>
      </c>
      <c r="B1413" t="s">
        <v>1865</v>
      </c>
      <c r="C1413" t="s">
        <v>40</v>
      </c>
      <c r="D1413">
        <v>38.944727950000001</v>
      </c>
      <c r="E1413">
        <v>-119.9698679</v>
      </c>
      <c r="F1413" t="s">
        <v>146</v>
      </c>
      <c r="G1413" t="s">
        <v>65</v>
      </c>
      <c r="H1413">
        <v>6017</v>
      </c>
      <c r="I1413" t="b">
        <v>0</v>
      </c>
      <c r="J1413" t="b">
        <v>0</v>
      </c>
      <c r="K1413">
        <f>VLOOKUP(H1413,county_brewery_ml!A$2:N$1285,13,FALSE)</f>
        <v>1</v>
      </c>
      <c r="L1413">
        <f>VLOOKUP(H1413,county_brewery_ml!A$2:N$1285,14,FALSE)</f>
        <v>1</v>
      </c>
    </row>
    <row r="1414" spans="1:12" x14ac:dyDescent="0.35">
      <c r="A1414">
        <v>1412</v>
      </c>
      <c r="B1414" t="s">
        <v>1866</v>
      </c>
      <c r="C1414" t="s">
        <v>49</v>
      </c>
      <c r="D1414">
        <v>39.725763200000003</v>
      </c>
      <c r="E1414">
        <v>-121.8098801</v>
      </c>
      <c r="F1414" t="s">
        <v>1441</v>
      </c>
      <c r="G1414" t="s">
        <v>65</v>
      </c>
      <c r="H1414">
        <v>6007</v>
      </c>
      <c r="I1414" t="b">
        <v>1</v>
      </c>
      <c r="J1414" t="b">
        <v>1</v>
      </c>
      <c r="K1414">
        <f>VLOOKUP(H1414,county_brewery_ml!A$2:N$1285,13,FALSE)</f>
        <v>1</v>
      </c>
      <c r="L1414">
        <f>VLOOKUP(H1414,county_brewery_ml!A$2:N$1285,14,FALSE)</f>
        <v>1</v>
      </c>
    </row>
    <row r="1415" spans="1:12" x14ac:dyDescent="0.35">
      <c r="A1415">
        <v>1413</v>
      </c>
      <c r="B1415" t="s">
        <v>1867</v>
      </c>
      <c r="C1415" t="s">
        <v>40</v>
      </c>
      <c r="D1415">
        <v>38.296169999999996</v>
      </c>
      <c r="E1415">
        <v>-122.2828832</v>
      </c>
      <c r="F1415" t="s">
        <v>1511</v>
      </c>
      <c r="G1415" t="s">
        <v>65</v>
      </c>
      <c r="H1415">
        <v>6055</v>
      </c>
      <c r="I1415" t="b">
        <v>0</v>
      </c>
      <c r="J1415" t="b">
        <v>0</v>
      </c>
      <c r="K1415">
        <f>VLOOKUP(H1415,county_brewery_ml!A$2:N$1285,13,FALSE)</f>
        <v>1</v>
      </c>
      <c r="L1415">
        <f>VLOOKUP(H1415,county_brewery_ml!A$2:N$1285,14,FALSE)</f>
        <v>1</v>
      </c>
    </row>
    <row r="1416" spans="1:12" x14ac:dyDescent="0.35">
      <c r="A1416">
        <v>1414</v>
      </c>
      <c r="B1416" t="s">
        <v>1868</v>
      </c>
      <c r="C1416" t="s">
        <v>40</v>
      </c>
      <c r="D1416">
        <v>40.926064199999999</v>
      </c>
      <c r="E1416">
        <v>-124.1003888</v>
      </c>
      <c r="F1416" t="s">
        <v>486</v>
      </c>
      <c r="G1416" t="s">
        <v>65</v>
      </c>
      <c r="H1416">
        <v>6023</v>
      </c>
      <c r="I1416" t="b">
        <v>0</v>
      </c>
      <c r="J1416" t="b">
        <v>0</v>
      </c>
      <c r="K1416">
        <f>VLOOKUP(H1416,county_brewery_ml!A$2:N$1285,13,FALSE)</f>
        <v>1</v>
      </c>
      <c r="L1416">
        <f>VLOOKUP(H1416,county_brewery_ml!A$2:N$1285,14,FALSE)</f>
        <v>1</v>
      </c>
    </row>
    <row r="1417" spans="1:12" x14ac:dyDescent="0.35">
      <c r="A1417">
        <v>1415</v>
      </c>
      <c r="B1417" t="s">
        <v>1869</v>
      </c>
      <c r="C1417" t="s">
        <v>22</v>
      </c>
      <c r="D1417">
        <v>35.279301199999999</v>
      </c>
      <c r="E1417">
        <v>-120.6640407</v>
      </c>
      <c r="F1417" t="s">
        <v>64</v>
      </c>
      <c r="G1417" t="s">
        <v>65</v>
      </c>
      <c r="H1417">
        <v>6079</v>
      </c>
      <c r="I1417" t="b">
        <v>0</v>
      </c>
      <c r="J1417" t="b">
        <v>0</v>
      </c>
      <c r="K1417">
        <f>VLOOKUP(H1417,county_brewery_ml!A$2:N$1285,13,FALSE)</f>
        <v>1</v>
      </c>
      <c r="L1417">
        <f>VLOOKUP(H1417,county_brewery_ml!A$2:N$1285,14,FALSE)</f>
        <v>1</v>
      </c>
    </row>
    <row r="1418" spans="1:12" x14ac:dyDescent="0.35">
      <c r="A1418">
        <v>1416</v>
      </c>
      <c r="B1418" t="s">
        <v>1870</v>
      </c>
      <c r="C1418" t="s">
        <v>22</v>
      </c>
      <c r="D1418">
        <v>33.846772199999997</v>
      </c>
      <c r="E1418">
        <v>-118.3180205</v>
      </c>
      <c r="F1418" t="s">
        <v>83</v>
      </c>
      <c r="G1418" t="s">
        <v>65</v>
      </c>
      <c r="H1418">
        <v>6037</v>
      </c>
      <c r="I1418" t="b">
        <v>0</v>
      </c>
      <c r="J1418" t="b">
        <v>0</v>
      </c>
      <c r="K1418">
        <f>VLOOKUP(H1418,county_brewery_ml!A$2:N$1285,13,FALSE)</f>
        <v>1</v>
      </c>
      <c r="L1418">
        <f>VLOOKUP(H1418,county_brewery_ml!A$2:N$1285,14,FALSE)</f>
        <v>1</v>
      </c>
    </row>
    <row r="1419" spans="1:12" x14ac:dyDescent="0.35">
      <c r="A1419">
        <v>1417</v>
      </c>
      <c r="B1419" t="s">
        <v>1871</v>
      </c>
      <c r="C1419" t="s">
        <v>22</v>
      </c>
      <c r="D1419">
        <v>34.394209590000003</v>
      </c>
      <c r="E1419">
        <v>-119.4438779</v>
      </c>
      <c r="F1419" t="s">
        <v>155</v>
      </c>
      <c r="G1419" t="s">
        <v>65</v>
      </c>
      <c r="H1419">
        <v>6111</v>
      </c>
      <c r="I1419" t="b">
        <v>0</v>
      </c>
      <c r="J1419" t="b">
        <v>0</v>
      </c>
      <c r="K1419">
        <f>VLOOKUP(H1419,county_brewery_ml!A$2:N$1285,13,FALSE)</f>
        <v>1</v>
      </c>
      <c r="L1419">
        <f>VLOOKUP(H1419,county_brewery_ml!A$2:N$1285,14,FALSE)</f>
        <v>0</v>
      </c>
    </row>
    <row r="1420" spans="1:12" x14ac:dyDescent="0.35">
      <c r="A1420">
        <v>1418</v>
      </c>
      <c r="B1420" t="s">
        <v>1872</v>
      </c>
      <c r="C1420" t="s">
        <v>40</v>
      </c>
      <c r="D1420">
        <v>38.242388099999999</v>
      </c>
      <c r="E1420">
        <v>-120.3617024</v>
      </c>
      <c r="F1420" t="s">
        <v>1873</v>
      </c>
      <c r="G1420" t="s">
        <v>65</v>
      </c>
      <c r="H1420">
        <v>6009</v>
      </c>
      <c r="I1420" t="b">
        <v>0</v>
      </c>
      <c r="J1420" t="b">
        <v>0</v>
      </c>
      <c r="K1420">
        <f>VLOOKUP(H1420,county_brewery_ml!A$2:N$1285,13,FALSE)</f>
        <v>0</v>
      </c>
      <c r="L1420">
        <f>VLOOKUP(H1420,county_brewery_ml!A$2:N$1285,14,FALSE)</f>
        <v>0</v>
      </c>
    </row>
    <row r="1421" spans="1:12" x14ac:dyDescent="0.35">
      <c r="A1421">
        <v>1419</v>
      </c>
      <c r="B1421" t="s">
        <v>1874</v>
      </c>
      <c r="C1421" t="s">
        <v>40</v>
      </c>
      <c r="D1421">
        <v>37.763504099999999</v>
      </c>
      <c r="E1421">
        <v>-122.4660662</v>
      </c>
      <c r="F1421" t="s">
        <v>79</v>
      </c>
      <c r="G1421" t="s">
        <v>65</v>
      </c>
      <c r="H1421">
        <v>6075</v>
      </c>
      <c r="I1421" t="b">
        <v>0</v>
      </c>
      <c r="J1421" t="b">
        <v>0</v>
      </c>
      <c r="K1421">
        <f>VLOOKUP(H1421,county_brewery_ml!A$2:N$1285,13,FALSE)</f>
        <v>1</v>
      </c>
      <c r="L1421">
        <f>VLOOKUP(H1421,county_brewery_ml!A$2:N$1285,14,FALSE)</f>
        <v>1</v>
      </c>
    </row>
    <row r="1422" spans="1:12" x14ac:dyDescent="0.35">
      <c r="A1422">
        <v>1420</v>
      </c>
      <c r="B1422" t="s">
        <v>1875</v>
      </c>
      <c r="C1422" t="s">
        <v>22</v>
      </c>
      <c r="D1422">
        <v>32.833814599999997</v>
      </c>
      <c r="E1422">
        <v>-117.14635680000001</v>
      </c>
      <c r="F1422" t="s">
        <v>67</v>
      </c>
      <c r="G1422" t="s">
        <v>65</v>
      </c>
      <c r="H1422">
        <v>6073</v>
      </c>
      <c r="I1422" t="b">
        <v>0</v>
      </c>
      <c r="J1422" t="b">
        <v>0</v>
      </c>
      <c r="K1422">
        <f>VLOOKUP(H1422,county_brewery_ml!A$2:N$1285,13,FALSE)</f>
        <v>1</v>
      </c>
      <c r="L1422">
        <f>VLOOKUP(H1422,county_brewery_ml!A$2:N$1285,14,FALSE)</f>
        <v>1</v>
      </c>
    </row>
    <row r="1423" spans="1:12" x14ac:dyDescent="0.35">
      <c r="A1423">
        <v>1421</v>
      </c>
      <c r="B1423" t="s">
        <v>1876</v>
      </c>
      <c r="C1423" t="s">
        <v>40</v>
      </c>
      <c r="D1423">
        <v>34.596154660000003</v>
      </c>
      <c r="E1423">
        <v>-120.1448663</v>
      </c>
      <c r="F1423" t="s">
        <v>1424</v>
      </c>
      <c r="G1423" t="s">
        <v>65</v>
      </c>
      <c r="H1423">
        <v>6083</v>
      </c>
      <c r="I1423" t="b">
        <v>0</v>
      </c>
      <c r="J1423" t="b">
        <v>0</v>
      </c>
      <c r="K1423">
        <f>VLOOKUP(H1423,county_brewery_ml!A$2:N$1285,13,FALSE)</f>
        <v>1</v>
      </c>
      <c r="L1423">
        <f>VLOOKUP(H1423,county_brewery_ml!A$2:N$1285,14,FALSE)</f>
        <v>1</v>
      </c>
    </row>
    <row r="1424" spans="1:12" x14ac:dyDescent="0.35">
      <c r="A1424">
        <v>1422</v>
      </c>
      <c r="B1424" t="s">
        <v>1877</v>
      </c>
      <c r="C1424" t="s">
        <v>40</v>
      </c>
      <c r="D1424">
        <v>34.641981399999999</v>
      </c>
      <c r="E1424">
        <v>-120.4574527</v>
      </c>
      <c r="F1424" t="s">
        <v>1424</v>
      </c>
      <c r="G1424" t="s">
        <v>65</v>
      </c>
      <c r="H1424">
        <v>6083</v>
      </c>
      <c r="I1424" t="b">
        <v>0</v>
      </c>
      <c r="J1424" t="b">
        <v>0</v>
      </c>
      <c r="K1424">
        <f>VLOOKUP(H1424,county_brewery_ml!A$2:N$1285,13,FALSE)</f>
        <v>1</v>
      </c>
      <c r="L1424">
        <f>VLOOKUP(H1424,county_brewery_ml!A$2:N$1285,14,FALSE)</f>
        <v>1</v>
      </c>
    </row>
    <row r="1425" spans="1:12" x14ac:dyDescent="0.35">
      <c r="A1425">
        <v>1423</v>
      </c>
      <c r="B1425" t="s">
        <v>1878</v>
      </c>
      <c r="C1425" t="s">
        <v>40</v>
      </c>
      <c r="D1425">
        <v>38.292043219999996</v>
      </c>
      <c r="E1425">
        <v>-122.4599821</v>
      </c>
      <c r="F1425" t="s">
        <v>75</v>
      </c>
      <c r="G1425" t="s">
        <v>65</v>
      </c>
      <c r="H1425">
        <v>6097</v>
      </c>
      <c r="I1425" t="b">
        <v>0</v>
      </c>
      <c r="J1425" t="b">
        <v>0</v>
      </c>
      <c r="K1425">
        <f>VLOOKUP(H1425,county_brewery_ml!A$2:N$1285,13,FALSE)</f>
        <v>1</v>
      </c>
      <c r="L1425">
        <f>VLOOKUP(H1425,county_brewery_ml!A$2:N$1285,14,FALSE)</f>
        <v>1</v>
      </c>
    </row>
    <row r="1426" spans="1:12" x14ac:dyDescent="0.35">
      <c r="A1426">
        <v>1424</v>
      </c>
      <c r="B1426" t="s">
        <v>1879</v>
      </c>
      <c r="C1426" t="s">
        <v>22</v>
      </c>
      <c r="D1426">
        <v>33.927789199999999</v>
      </c>
      <c r="E1426">
        <v>-117.5597542</v>
      </c>
      <c r="F1426" t="s">
        <v>544</v>
      </c>
      <c r="G1426" t="s">
        <v>65</v>
      </c>
      <c r="H1426">
        <v>6065</v>
      </c>
      <c r="I1426" t="b">
        <v>0</v>
      </c>
      <c r="J1426" t="b">
        <v>0</v>
      </c>
      <c r="K1426">
        <f>VLOOKUP(H1426,county_brewery_ml!A$2:N$1285,13,FALSE)</f>
        <v>0</v>
      </c>
      <c r="L1426">
        <f>VLOOKUP(H1426,county_brewery_ml!A$2:N$1285,14,FALSE)</f>
        <v>0</v>
      </c>
    </row>
    <row r="1427" spans="1:12" x14ac:dyDescent="0.35">
      <c r="A1427">
        <v>1425</v>
      </c>
      <c r="B1427" t="s">
        <v>1880</v>
      </c>
      <c r="C1427" t="s">
        <v>22</v>
      </c>
      <c r="D1427">
        <v>37.226610999999998</v>
      </c>
      <c r="E1427">
        <v>-121.9746797</v>
      </c>
      <c r="F1427" t="s">
        <v>88</v>
      </c>
      <c r="G1427" t="s">
        <v>65</v>
      </c>
      <c r="H1427">
        <v>6085</v>
      </c>
      <c r="I1427" t="b">
        <v>0</v>
      </c>
      <c r="J1427" t="b">
        <v>0</v>
      </c>
      <c r="K1427">
        <f>VLOOKUP(H1427,county_brewery_ml!A$2:N$1285,13,FALSE)</f>
        <v>1</v>
      </c>
      <c r="L1427">
        <f>VLOOKUP(H1427,county_brewery_ml!A$2:N$1285,14,FALSE)</f>
        <v>1</v>
      </c>
    </row>
    <row r="1428" spans="1:12" x14ac:dyDescent="0.35">
      <c r="A1428">
        <v>1426</v>
      </c>
      <c r="B1428" t="s">
        <v>1881</v>
      </c>
      <c r="C1428" t="s">
        <v>37</v>
      </c>
      <c r="D1428">
        <v>37.333171200000002</v>
      </c>
      <c r="E1428">
        <v>-121.8541694</v>
      </c>
      <c r="F1428" t="s">
        <v>88</v>
      </c>
      <c r="G1428" t="s">
        <v>65</v>
      </c>
      <c r="H1428">
        <v>6085</v>
      </c>
      <c r="I1428" t="b">
        <v>0</v>
      </c>
      <c r="J1428" t="b">
        <v>0</v>
      </c>
      <c r="K1428">
        <f>VLOOKUP(H1428,county_brewery_ml!A$2:N$1285,13,FALSE)</f>
        <v>1</v>
      </c>
      <c r="L1428">
        <f>VLOOKUP(H1428,county_brewery_ml!A$2:N$1285,14,FALSE)</f>
        <v>1</v>
      </c>
    </row>
    <row r="1429" spans="1:12" x14ac:dyDescent="0.35">
      <c r="A1429">
        <v>1427</v>
      </c>
      <c r="B1429" t="s">
        <v>1882</v>
      </c>
      <c r="C1429" t="s">
        <v>40</v>
      </c>
      <c r="D1429">
        <v>37.331727739999998</v>
      </c>
      <c r="E1429">
        <v>-119.6618038</v>
      </c>
      <c r="F1429" t="s">
        <v>1829</v>
      </c>
      <c r="G1429" t="s">
        <v>65</v>
      </c>
      <c r="H1429">
        <v>6039</v>
      </c>
      <c r="I1429" t="b">
        <v>0</v>
      </c>
      <c r="J1429" t="b">
        <v>0</v>
      </c>
      <c r="K1429">
        <f>VLOOKUP(H1429,county_brewery_ml!A$2:N$1285,13,FALSE)</f>
        <v>0</v>
      </c>
      <c r="L1429">
        <f>VLOOKUP(H1429,county_brewery_ml!A$2:N$1285,14,FALSE)</f>
        <v>0</v>
      </c>
    </row>
    <row r="1430" spans="1:12" x14ac:dyDescent="0.35">
      <c r="A1430">
        <v>1428</v>
      </c>
      <c r="B1430" t="s">
        <v>1883</v>
      </c>
      <c r="C1430" t="s">
        <v>40</v>
      </c>
      <c r="D1430">
        <v>33.575360000000003</v>
      </c>
      <c r="E1430">
        <v>-117.7264345</v>
      </c>
      <c r="F1430" t="s">
        <v>73</v>
      </c>
      <c r="G1430" t="s">
        <v>65</v>
      </c>
      <c r="H1430">
        <v>6059</v>
      </c>
      <c r="I1430" t="b">
        <v>0</v>
      </c>
      <c r="J1430" t="b">
        <v>0</v>
      </c>
      <c r="K1430">
        <f>VLOOKUP(H1430,county_brewery_ml!A$2:N$1285,13,FALSE)</f>
        <v>1</v>
      </c>
      <c r="L1430">
        <f>VLOOKUP(H1430,county_brewery_ml!A$2:N$1285,14,FALSE)</f>
        <v>0</v>
      </c>
    </row>
    <row r="1431" spans="1:12" x14ac:dyDescent="0.35">
      <c r="A1431">
        <v>1429</v>
      </c>
      <c r="B1431" t="s">
        <v>1884</v>
      </c>
      <c r="C1431" t="s">
        <v>40</v>
      </c>
      <c r="D1431">
        <v>33.669286640000003</v>
      </c>
      <c r="E1431">
        <v>-117.3272833</v>
      </c>
      <c r="F1431" t="s">
        <v>544</v>
      </c>
      <c r="G1431" t="s">
        <v>65</v>
      </c>
      <c r="H1431">
        <v>6065</v>
      </c>
      <c r="I1431" t="b">
        <v>0</v>
      </c>
      <c r="J1431" t="b">
        <v>0</v>
      </c>
      <c r="K1431">
        <f>VLOOKUP(H1431,county_brewery_ml!A$2:N$1285,13,FALSE)</f>
        <v>0</v>
      </c>
      <c r="L1431">
        <f>VLOOKUP(H1431,county_brewery_ml!A$2:N$1285,14,FALSE)</f>
        <v>0</v>
      </c>
    </row>
    <row r="1432" spans="1:12" x14ac:dyDescent="0.35">
      <c r="A1432">
        <v>1430</v>
      </c>
      <c r="B1432" t="s">
        <v>1885</v>
      </c>
      <c r="C1432" t="s">
        <v>22</v>
      </c>
      <c r="D1432">
        <v>34.442481999999998</v>
      </c>
      <c r="E1432">
        <v>-119.595377</v>
      </c>
      <c r="F1432" t="s">
        <v>1424</v>
      </c>
      <c r="G1432" t="s">
        <v>65</v>
      </c>
      <c r="H1432">
        <v>6083</v>
      </c>
      <c r="I1432" t="b">
        <v>0</v>
      </c>
      <c r="J1432" t="b">
        <v>0</v>
      </c>
      <c r="K1432">
        <f>VLOOKUP(H1432,county_brewery_ml!A$2:N$1285,13,FALSE)</f>
        <v>1</v>
      </c>
      <c r="L1432">
        <f>VLOOKUP(H1432,county_brewery_ml!A$2:N$1285,14,FALSE)</f>
        <v>1</v>
      </c>
    </row>
    <row r="1433" spans="1:12" x14ac:dyDescent="0.35">
      <c r="A1433">
        <v>1431</v>
      </c>
      <c r="B1433" t="s">
        <v>1886</v>
      </c>
      <c r="C1433" t="s">
        <v>22</v>
      </c>
      <c r="D1433">
        <v>33.91087915</v>
      </c>
      <c r="E1433">
        <v>-118.2972955</v>
      </c>
      <c r="F1433" t="s">
        <v>83</v>
      </c>
      <c r="G1433" t="s">
        <v>65</v>
      </c>
      <c r="H1433">
        <v>6037</v>
      </c>
      <c r="I1433" t="b">
        <v>0</v>
      </c>
      <c r="J1433" t="b">
        <v>0</v>
      </c>
      <c r="K1433">
        <f>VLOOKUP(H1433,county_brewery_ml!A$2:N$1285,13,FALSE)</f>
        <v>1</v>
      </c>
      <c r="L1433">
        <f>VLOOKUP(H1433,county_brewery_ml!A$2:N$1285,14,FALSE)</f>
        <v>1</v>
      </c>
    </row>
    <row r="1434" spans="1:12" x14ac:dyDescent="0.35">
      <c r="A1434">
        <v>1432</v>
      </c>
      <c r="B1434" t="s">
        <v>1887</v>
      </c>
      <c r="C1434" t="s">
        <v>40</v>
      </c>
      <c r="D1434">
        <v>38.957873499999998</v>
      </c>
      <c r="E1434">
        <v>-119.9425742</v>
      </c>
      <c r="F1434" t="s">
        <v>146</v>
      </c>
      <c r="G1434" t="s">
        <v>65</v>
      </c>
      <c r="H1434">
        <v>6017</v>
      </c>
      <c r="I1434" t="b">
        <v>0</v>
      </c>
      <c r="J1434" t="b">
        <v>0</v>
      </c>
      <c r="K1434">
        <f>VLOOKUP(H1434,county_brewery_ml!A$2:N$1285,13,FALSE)</f>
        <v>1</v>
      </c>
      <c r="L1434">
        <f>VLOOKUP(H1434,county_brewery_ml!A$2:N$1285,14,FALSE)</f>
        <v>1</v>
      </c>
    </row>
    <row r="1435" spans="1:12" x14ac:dyDescent="0.35">
      <c r="A1435">
        <v>1433</v>
      </c>
      <c r="B1435" t="s">
        <v>1888</v>
      </c>
      <c r="C1435" t="s">
        <v>22</v>
      </c>
      <c r="D1435">
        <v>34.257201559999999</v>
      </c>
      <c r="E1435">
        <v>-119.2312783</v>
      </c>
      <c r="F1435" t="s">
        <v>155</v>
      </c>
      <c r="G1435" t="s">
        <v>65</v>
      </c>
      <c r="H1435">
        <v>6111</v>
      </c>
      <c r="I1435" t="b">
        <v>0</v>
      </c>
      <c r="J1435" t="b">
        <v>0</v>
      </c>
      <c r="K1435">
        <f>VLOOKUP(H1435,county_brewery_ml!A$2:N$1285,13,FALSE)</f>
        <v>1</v>
      </c>
      <c r="L1435">
        <f>VLOOKUP(H1435,county_brewery_ml!A$2:N$1285,14,FALSE)</f>
        <v>0</v>
      </c>
    </row>
    <row r="1436" spans="1:12" x14ac:dyDescent="0.35">
      <c r="A1436">
        <v>1434</v>
      </c>
      <c r="B1436" t="s">
        <v>1889</v>
      </c>
      <c r="C1436" t="s">
        <v>40</v>
      </c>
      <c r="D1436">
        <v>32.747097099999998</v>
      </c>
      <c r="E1436">
        <v>-117.13007399999999</v>
      </c>
      <c r="F1436" t="s">
        <v>67</v>
      </c>
      <c r="G1436" t="s">
        <v>65</v>
      </c>
      <c r="H1436">
        <v>6073</v>
      </c>
      <c r="I1436" t="b">
        <v>0</v>
      </c>
      <c r="J1436" t="b">
        <v>0</v>
      </c>
      <c r="K1436">
        <f>VLOOKUP(H1436,county_brewery_ml!A$2:N$1285,13,FALSE)</f>
        <v>1</v>
      </c>
      <c r="L1436">
        <f>VLOOKUP(H1436,county_brewery_ml!A$2:N$1285,14,FALSE)</f>
        <v>1</v>
      </c>
    </row>
    <row r="1437" spans="1:12" x14ac:dyDescent="0.35">
      <c r="A1437">
        <v>1435</v>
      </c>
      <c r="B1437" t="s">
        <v>1890</v>
      </c>
      <c r="C1437" t="s">
        <v>40</v>
      </c>
      <c r="D1437">
        <v>37.760131100000002</v>
      </c>
      <c r="E1437">
        <v>-122.41398959999999</v>
      </c>
      <c r="F1437" t="s">
        <v>79</v>
      </c>
      <c r="G1437" t="s">
        <v>65</v>
      </c>
      <c r="H1437">
        <v>6075</v>
      </c>
      <c r="I1437" t="b">
        <v>0</v>
      </c>
      <c r="J1437" t="b">
        <v>0</v>
      </c>
      <c r="K1437">
        <f>VLOOKUP(H1437,county_brewery_ml!A$2:N$1285,13,FALSE)</f>
        <v>1</v>
      </c>
      <c r="L1437">
        <f>VLOOKUP(H1437,county_brewery_ml!A$2:N$1285,14,FALSE)</f>
        <v>1</v>
      </c>
    </row>
    <row r="1438" spans="1:12" x14ac:dyDescent="0.35">
      <c r="A1438">
        <v>1436</v>
      </c>
      <c r="B1438" t="s">
        <v>1891</v>
      </c>
      <c r="C1438" t="s">
        <v>40</v>
      </c>
      <c r="D1438">
        <v>37.763439099999999</v>
      </c>
      <c r="E1438">
        <v>-122.4195306</v>
      </c>
      <c r="F1438" t="s">
        <v>79</v>
      </c>
      <c r="G1438" t="s">
        <v>65</v>
      </c>
      <c r="H1438">
        <v>6075</v>
      </c>
      <c r="I1438" t="b">
        <v>0</v>
      </c>
      <c r="J1438" t="b">
        <v>0</v>
      </c>
      <c r="K1438">
        <f>VLOOKUP(H1438,county_brewery_ml!A$2:N$1285,13,FALSE)</f>
        <v>1</v>
      </c>
      <c r="L1438">
        <f>VLOOKUP(H1438,county_brewery_ml!A$2:N$1285,14,FALSE)</f>
        <v>1</v>
      </c>
    </row>
    <row r="1439" spans="1:12" x14ac:dyDescent="0.35">
      <c r="A1439">
        <v>1437</v>
      </c>
      <c r="B1439" t="s">
        <v>1892</v>
      </c>
      <c r="C1439" t="s">
        <v>22</v>
      </c>
      <c r="D1439">
        <v>37.738545309999999</v>
      </c>
      <c r="E1439">
        <v>-122.3808557</v>
      </c>
      <c r="F1439" t="s">
        <v>79</v>
      </c>
      <c r="G1439" t="s">
        <v>65</v>
      </c>
      <c r="H1439">
        <v>6075</v>
      </c>
      <c r="I1439" t="b">
        <v>0</v>
      </c>
      <c r="J1439" t="b">
        <v>0</v>
      </c>
      <c r="K1439">
        <f>VLOOKUP(H1439,county_brewery_ml!A$2:N$1285,13,FALSE)</f>
        <v>1</v>
      </c>
      <c r="L1439">
        <f>VLOOKUP(H1439,county_brewery_ml!A$2:N$1285,14,FALSE)</f>
        <v>1</v>
      </c>
    </row>
    <row r="1440" spans="1:12" x14ac:dyDescent="0.35">
      <c r="A1440">
        <v>1438</v>
      </c>
      <c r="B1440" t="s">
        <v>1893</v>
      </c>
      <c r="C1440" t="s">
        <v>22</v>
      </c>
      <c r="D1440">
        <v>38.304876999999998</v>
      </c>
      <c r="E1440">
        <v>-122.28608199999999</v>
      </c>
      <c r="F1440" t="s">
        <v>1511</v>
      </c>
      <c r="G1440" t="s">
        <v>65</v>
      </c>
      <c r="H1440">
        <v>6055</v>
      </c>
      <c r="I1440" t="b">
        <v>0</v>
      </c>
      <c r="J1440" t="b">
        <v>0</v>
      </c>
      <c r="K1440">
        <f>VLOOKUP(H1440,county_brewery_ml!A$2:N$1285,13,FALSE)</f>
        <v>1</v>
      </c>
      <c r="L1440">
        <f>VLOOKUP(H1440,county_brewery_ml!A$2:N$1285,14,FALSE)</f>
        <v>1</v>
      </c>
    </row>
    <row r="1441" spans="1:12" x14ac:dyDescent="0.35">
      <c r="A1441">
        <v>1439</v>
      </c>
      <c r="B1441" t="s">
        <v>1894</v>
      </c>
      <c r="C1441" t="s">
        <v>40</v>
      </c>
      <c r="D1441">
        <v>33.593445799999998</v>
      </c>
      <c r="E1441">
        <v>-117.2479529</v>
      </c>
      <c r="F1441" t="s">
        <v>544</v>
      </c>
      <c r="G1441" t="s">
        <v>65</v>
      </c>
      <c r="H1441">
        <v>6065</v>
      </c>
      <c r="I1441" t="b">
        <v>0</v>
      </c>
      <c r="J1441" t="b">
        <v>0</v>
      </c>
      <c r="K1441">
        <f>VLOOKUP(H1441,county_brewery_ml!A$2:N$1285,13,FALSE)</f>
        <v>0</v>
      </c>
      <c r="L1441">
        <f>VLOOKUP(H1441,county_brewery_ml!A$2:N$1285,14,FALSE)</f>
        <v>0</v>
      </c>
    </row>
    <row r="1442" spans="1:12" x14ac:dyDescent="0.35">
      <c r="A1442">
        <v>1440</v>
      </c>
      <c r="B1442" t="s">
        <v>1895</v>
      </c>
      <c r="C1442" t="s">
        <v>22</v>
      </c>
      <c r="D1442">
        <v>37.768379289999999</v>
      </c>
      <c r="E1442">
        <v>-122.4195984</v>
      </c>
      <c r="F1442" t="s">
        <v>79</v>
      </c>
      <c r="G1442" t="s">
        <v>65</v>
      </c>
      <c r="H1442">
        <v>6075</v>
      </c>
      <c r="I1442" t="b">
        <v>0</v>
      </c>
      <c r="J1442" t="b">
        <v>0</v>
      </c>
      <c r="K1442">
        <f>VLOOKUP(H1442,county_brewery_ml!A$2:N$1285,13,FALSE)</f>
        <v>1</v>
      </c>
      <c r="L1442">
        <f>VLOOKUP(H1442,county_brewery_ml!A$2:N$1285,14,FALSE)</f>
        <v>1</v>
      </c>
    </row>
    <row r="1443" spans="1:12" x14ac:dyDescent="0.35">
      <c r="A1443">
        <v>1441</v>
      </c>
      <c r="B1443" t="s">
        <v>1896</v>
      </c>
      <c r="C1443" t="s">
        <v>61</v>
      </c>
      <c r="D1443">
        <v>33.035378000000001</v>
      </c>
      <c r="E1443">
        <v>-116.8675132</v>
      </c>
      <c r="F1443" t="s">
        <v>67</v>
      </c>
      <c r="G1443" t="s">
        <v>65</v>
      </c>
      <c r="H1443">
        <v>6073</v>
      </c>
      <c r="I1443" t="b">
        <v>0</v>
      </c>
      <c r="J1443" t="b">
        <v>0</v>
      </c>
      <c r="K1443">
        <f>VLOOKUP(H1443,county_brewery_ml!A$2:N$1285,13,FALSE)</f>
        <v>1</v>
      </c>
      <c r="L1443">
        <f>VLOOKUP(H1443,county_brewery_ml!A$2:N$1285,14,FALSE)</f>
        <v>1</v>
      </c>
    </row>
    <row r="1444" spans="1:12" x14ac:dyDescent="0.35">
      <c r="A1444">
        <v>1442</v>
      </c>
      <c r="B1444" t="s">
        <v>1897</v>
      </c>
      <c r="C1444" t="s">
        <v>22</v>
      </c>
      <c r="D1444">
        <v>33.825077999999998</v>
      </c>
      <c r="E1444">
        <v>-118.133923</v>
      </c>
      <c r="F1444" t="s">
        <v>83</v>
      </c>
      <c r="G1444" t="s">
        <v>65</v>
      </c>
      <c r="H1444">
        <v>6037</v>
      </c>
      <c r="I1444" t="b">
        <v>0</v>
      </c>
      <c r="J1444" t="b">
        <v>0</v>
      </c>
      <c r="K1444">
        <f>VLOOKUP(H1444,county_brewery_ml!A$2:N$1285,13,FALSE)</f>
        <v>1</v>
      </c>
      <c r="L1444">
        <f>VLOOKUP(H1444,county_brewery_ml!A$2:N$1285,14,FALSE)</f>
        <v>1</v>
      </c>
    </row>
    <row r="1445" spans="1:12" x14ac:dyDescent="0.35">
      <c r="A1445">
        <v>1443</v>
      </c>
      <c r="B1445" t="s">
        <v>1898</v>
      </c>
      <c r="C1445" t="s">
        <v>40</v>
      </c>
      <c r="D1445">
        <v>37.5799728</v>
      </c>
      <c r="E1445">
        <v>-122.3462607</v>
      </c>
      <c r="F1445" t="s">
        <v>135</v>
      </c>
      <c r="G1445" t="s">
        <v>65</v>
      </c>
      <c r="H1445">
        <v>6081</v>
      </c>
      <c r="I1445" t="b">
        <v>0</v>
      </c>
      <c r="J1445" t="b">
        <v>0</v>
      </c>
      <c r="K1445">
        <f>VLOOKUP(H1445,county_brewery_ml!A$2:N$1285,13,FALSE)</f>
        <v>1</v>
      </c>
      <c r="L1445">
        <f>VLOOKUP(H1445,county_brewery_ml!A$2:N$1285,14,FALSE)</f>
        <v>1</v>
      </c>
    </row>
    <row r="1446" spans="1:12" x14ac:dyDescent="0.35">
      <c r="A1446">
        <v>1444</v>
      </c>
      <c r="B1446" t="s">
        <v>1899</v>
      </c>
      <c r="C1446" t="s">
        <v>22</v>
      </c>
      <c r="D1446">
        <v>33.863309569999998</v>
      </c>
      <c r="E1446">
        <v>-117.82008020000001</v>
      </c>
      <c r="F1446" t="s">
        <v>73</v>
      </c>
      <c r="G1446" t="s">
        <v>65</v>
      </c>
      <c r="H1446">
        <v>6059</v>
      </c>
      <c r="I1446" t="b">
        <v>0</v>
      </c>
      <c r="J1446" t="b">
        <v>0</v>
      </c>
      <c r="K1446">
        <f>VLOOKUP(H1446,county_brewery_ml!A$2:N$1285,13,FALSE)</f>
        <v>1</v>
      </c>
      <c r="L1446">
        <f>VLOOKUP(H1446,county_brewery_ml!A$2:N$1285,14,FALSE)</f>
        <v>0</v>
      </c>
    </row>
    <row r="1447" spans="1:12" x14ac:dyDescent="0.35">
      <c r="A1447">
        <v>1445</v>
      </c>
      <c r="B1447" t="s">
        <v>1900</v>
      </c>
      <c r="C1447" t="s">
        <v>49</v>
      </c>
      <c r="D1447">
        <v>33.109969</v>
      </c>
      <c r="E1447">
        <v>-117.11565</v>
      </c>
      <c r="F1447" t="s">
        <v>67</v>
      </c>
      <c r="G1447" t="s">
        <v>65</v>
      </c>
      <c r="H1447">
        <v>6073</v>
      </c>
      <c r="I1447" t="b">
        <v>1</v>
      </c>
      <c r="J1447" t="b">
        <v>1</v>
      </c>
      <c r="K1447">
        <f>VLOOKUP(H1447,county_brewery_ml!A$2:N$1285,13,FALSE)</f>
        <v>1</v>
      </c>
      <c r="L1447">
        <f>VLOOKUP(H1447,county_brewery_ml!A$2:N$1285,14,FALSE)</f>
        <v>1</v>
      </c>
    </row>
    <row r="1448" spans="1:12" x14ac:dyDescent="0.35">
      <c r="A1448">
        <v>1446</v>
      </c>
      <c r="B1448" t="s">
        <v>1901</v>
      </c>
      <c r="C1448" t="s">
        <v>22</v>
      </c>
      <c r="D1448">
        <v>33.813180699999997</v>
      </c>
      <c r="E1448">
        <v>-117.5046237</v>
      </c>
      <c r="F1448" t="s">
        <v>544</v>
      </c>
      <c r="G1448" t="s">
        <v>65</v>
      </c>
      <c r="H1448">
        <v>6065</v>
      </c>
      <c r="I1448" t="b">
        <v>0</v>
      </c>
      <c r="J1448" t="b">
        <v>0</v>
      </c>
      <c r="K1448">
        <f>VLOOKUP(H1448,county_brewery_ml!A$2:N$1285,13,FALSE)</f>
        <v>0</v>
      </c>
      <c r="L1448">
        <f>VLOOKUP(H1448,county_brewery_ml!A$2:N$1285,14,FALSE)</f>
        <v>0</v>
      </c>
    </row>
    <row r="1449" spans="1:12" x14ac:dyDescent="0.35">
      <c r="A1449">
        <v>1447</v>
      </c>
      <c r="B1449" t="s">
        <v>1902</v>
      </c>
      <c r="C1449" t="s">
        <v>61</v>
      </c>
      <c r="D1449">
        <v>33.875294500000003</v>
      </c>
      <c r="E1449">
        <v>-117.56644489999999</v>
      </c>
      <c r="F1449" t="s">
        <v>544</v>
      </c>
      <c r="G1449" t="s">
        <v>65</v>
      </c>
      <c r="H1449">
        <v>6065</v>
      </c>
      <c r="I1449" t="b">
        <v>0</v>
      </c>
      <c r="J1449" t="b">
        <v>0</v>
      </c>
      <c r="K1449">
        <f>VLOOKUP(H1449,county_brewery_ml!A$2:N$1285,13,FALSE)</f>
        <v>0</v>
      </c>
      <c r="L1449">
        <f>VLOOKUP(H1449,county_brewery_ml!A$2:N$1285,14,FALSE)</f>
        <v>0</v>
      </c>
    </row>
    <row r="1450" spans="1:12" x14ac:dyDescent="0.35">
      <c r="A1450">
        <v>1448</v>
      </c>
      <c r="B1450" t="s">
        <v>1903</v>
      </c>
      <c r="C1450" t="s">
        <v>61</v>
      </c>
      <c r="D1450">
        <v>32.7174209</v>
      </c>
      <c r="E1450">
        <v>-117.1627714</v>
      </c>
      <c r="F1450" t="s">
        <v>67</v>
      </c>
      <c r="G1450" t="s">
        <v>65</v>
      </c>
      <c r="H1450">
        <v>6073</v>
      </c>
      <c r="I1450" t="b">
        <v>0</v>
      </c>
      <c r="J1450" t="b">
        <v>0</v>
      </c>
      <c r="K1450">
        <f>VLOOKUP(H1450,county_brewery_ml!A$2:N$1285,13,FALSE)</f>
        <v>1</v>
      </c>
      <c r="L1450">
        <f>VLOOKUP(H1450,county_brewery_ml!A$2:N$1285,14,FALSE)</f>
        <v>1</v>
      </c>
    </row>
    <row r="1451" spans="1:12" x14ac:dyDescent="0.35">
      <c r="A1451">
        <v>1449</v>
      </c>
      <c r="B1451" t="s">
        <v>1904</v>
      </c>
      <c r="C1451" t="s">
        <v>22</v>
      </c>
      <c r="D1451">
        <v>33.841481399999999</v>
      </c>
      <c r="E1451">
        <v>-118.3240401</v>
      </c>
      <c r="F1451" t="s">
        <v>83</v>
      </c>
      <c r="G1451" t="s">
        <v>65</v>
      </c>
      <c r="H1451">
        <v>6037</v>
      </c>
      <c r="I1451" t="b">
        <v>0</v>
      </c>
      <c r="J1451" t="b">
        <v>0</v>
      </c>
      <c r="K1451">
        <f>VLOOKUP(H1451,county_brewery_ml!A$2:N$1285,13,FALSE)</f>
        <v>1</v>
      </c>
      <c r="L1451">
        <f>VLOOKUP(H1451,county_brewery_ml!A$2:N$1285,14,FALSE)</f>
        <v>1</v>
      </c>
    </row>
    <row r="1452" spans="1:12" x14ac:dyDescent="0.35">
      <c r="A1452">
        <v>1450</v>
      </c>
      <c r="B1452" t="s">
        <v>1905</v>
      </c>
      <c r="C1452" t="s">
        <v>22</v>
      </c>
      <c r="D1452">
        <v>34.06156086</v>
      </c>
      <c r="E1452">
        <v>-117.6412505</v>
      </c>
      <c r="F1452" t="s">
        <v>101</v>
      </c>
      <c r="G1452" t="s">
        <v>65</v>
      </c>
      <c r="H1452">
        <v>6071</v>
      </c>
      <c r="I1452" t="b">
        <v>0</v>
      </c>
      <c r="J1452" t="b">
        <v>0</v>
      </c>
      <c r="K1452">
        <f>VLOOKUP(H1452,county_brewery_ml!A$2:N$1285,13,FALSE)</f>
        <v>0</v>
      </c>
      <c r="L1452">
        <f>VLOOKUP(H1452,county_brewery_ml!A$2:N$1285,14,FALSE)</f>
        <v>0</v>
      </c>
    </row>
    <row r="1453" spans="1:12" x14ac:dyDescent="0.35">
      <c r="A1453">
        <v>1451</v>
      </c>
      <c r="B1453" t="s">
        <v>1906</v>
      </c>
      <c r="C1453" t="s">
        <v>22</v>
      </c>
      <c r="D1453">
        <v>33.104196940000001</v>
      </c>
      <c r="E1453">
        <v>-117.21948380000001</v>
      </c>
      <c r="F1453" t="s">
        <v>67</v>
      </c>
      <c r="G1453" t="s">
        <v>65</v>
      </c>
      <c r="H1453">
        <v>6073</v>
      </c>
      <c r="I1453" t="b">
        <v>0</v>
      </c>
      <c r="J1453" t="b">
        <v>0</v>
      </c>
      <c r="K1453">
        <f>VLOOKUP(H1453,county_brewery_ml!A$2:N$1285,13,FALSE)</f>
        <v>1</v>
      </c>
      <c r="L1453">
        <f>VLOOKUP(H1453,county_brewery_ml!A$2:N$1285,14,FALSE)</f>
        <v>1</v>
      </c>
    </row>
    <row r="1454" spans="1:12" x14ac:dyDescent="0.35">
      <c r="A1454">
        <v>1452</v>
      </c>
      <c r="B1454" t="s">
        <v>1907</v>
      </c>
      <c r="C1454" t="s">
        <v>40</v>
      </c>
      <c r="D1454">
        <v>38.513206769999996</v>
      </c>
      <c r="E1454">
        <v>-122.9838017</v>
      </c>
      <c r="F1454" t="s">
        <v>75</v>
      </c>
      <c r="G1454" t="s">
        <v>65</v>
      </c>
      <c r="H1454">
        <v>6097</v>
      </c>
      <c r="I1454" t="b">
        <v>0</v>
      </c>
      <c r="J1454" t="b">
        <v>0</v>
      </c>
      <c r="K1454">
        <f>VLOOKUP(H1454,county_brewery_ml!A$2:N$1285,13,FALSE)</f>
        <v>1</v>
      </c>
      <c r="L1454">
        <f>VLOOKUP(H1454,county_brewery_ml!A$2:N$1285,14,FALSE)</f>
        <v>1</v>
      </c>
    </row>
    <row r="1455" spans="1:12" x14ac:dyDescent="0.35">
      <c r="A1455">
        <v>1453</v>
      </c>
      <c r="B1455" t="s">
        <v>1908</v>
      </c>
      <c r="C1455" t="s">
        <v>22</v>
      </c>
      <c r="D1455">
        <v>38.546613999999998</v>
      </c>
      <c r="E1455">
        <v>-121.726084</v>
      </c>
      <c r="F1455" t="s">
        <v>117</v>
      </c>
      <c r="G1455" t="s">
        <v>65</v>
      </c>
      <c r="H1455">
        <v>6113</v>
      </c>
      <c r="I1455" t="b">
        <v>0</v>
      </c>
      <c r="J1455" t="b">
        <v>0</v>
      </c>
      <c r="K1455">
        <f>VLOOKUP(H1455,county_brewery_ml!A$2:N$1285,13,FALSE)</f>
        <v>1</v>
      </c>
      <c r="L1455">
        <f>VLOOKUP(H1455,county_brewery_ml!A$2:N$1285,14,FALSE)</f>
        <v>1</v>
      </c>
    </row>
    <row r="1456" spans="1:12" x14ac:dyDescent="0.35">
      <c r="A1456">
        <v>1454</v>
      </c>
      <c r="B1456" t="s">
        <v>1909</v>
      </c>
      <c r="C1456" t="s">
        <v>22</v>
      </c>
      <c r="D1456">
        <v>34.144894839999999</v>
      </c>
      <c r="E1456">
        <v>-118.79623100000001</v>
      </c>
      <c r="F1456" t="s">
        <v>83</v>
      </c>
      <c r="G1456" t="s">
        <v>65</v>
      </c>
      <c r="H1456">
        <v>6037</v>
      </c>
      <c r="I1456" t="b">
        <v>0</v>
      </c>
      <c r="J1456" t="b">
        <v>0</v>
      </c>
      <c r="K1456">
        <f>VLOOKUP(H1456,county_brewery_ml!A$2:N$1285,13,FALSE)</f>
        <v>1</v>
      </c>
      <c r="L1456">
        <f>VLOOKUP(H1456,county_brewery_ml!A$2:N$1285,14,FALSE)</f>
        <v>1</v>
      </c>
    </row>
    <row r="1457" spans="1:12" x14ac:dyDescent="0.35">
      <c r="A1457">
        <v>1455</v>
      </c>
      <c r="B1457" t="s">
        <v>1910</v>
      </c>
      <c r="C1457" t="s">
        <v>40</v>
      </c>
      <c r="D1457">
        <v>37.753831400000003</v>
      </c>
      <c r="E1457">
        <v>-122.48235940000001</v>
      </c>
      <c r="F1457" t="s">
        <v>79</v>
      </c>
      <c r="G1457" t="s">
        <v>65</v>
      </c>
      <c r="H1457">
        <v>6075</v>
      </c>
      <c r="I1457" t="b">
        <v>0</v>
      </c>
      <c r="J1457" t="b">
        <v>0</v>
      </c>
      <c r="K1457">
        <f>VLOOKUP(H1457,county_brewery_ml!A$2:N$1285,13,FALSE)</f>
        <v>1</v>
      </c>
      <c r="L1457">
        <f>VLOOKUP(H1457,county_brewery_ml!A$2:N$1285,14,FALSE)</f>
        <v>1</v>
      </c>
    </row>
    <row r="1458" spans="1:12" x14ac:dyDescent="0.35">
      <c r="A1458">
        <v>1456</v>
      </c>
      <c r="B1458" t="s">
        <v>1911</v>
      </c>
      <c r="C1458" t="s">
        <v>22</v>
      </c>
      <c r="D1458">
        <v>38.553635149999998</v>
      </c>
      <c r="E1458">
        <v>-121.787547</v>
      </c>
      <c r="F1458" t="s">
        <v>117</v>
      </c>
      <c r="G1458" t="s">
        <v>65</v>
      </c>
      <c r="H1458">
        <v>6113</v>
      </c>
      <c r="I1458" t="b">
        <v>0</v>
      </c>
      <c r="J1458" t="b">
        <v>0</v>
      </c>
      <c r="K1458">
        <f>VLOOKUP(H1458,county_brewery_ml!A$2:N$1285,13,FALSE)</f>
        <v>1</v>
      </c>
      <c r="L1458">
        <f>VLOOKUP(H1458,county_brewery_ml!A$2:N$1285,14,FALSE)</f>
        <v>1</v>
      </c>
    </row>
    <row r="1459" spans="1:12" x14ac:dyDescent="0.35">
      <c r="A1459">
        <v>1457</v>
      </c>
      <c r="B1459" t="s">
        <v>1912</v>
      </c>
      <c r="C1459" t="s">
        <v>61</v>
      </c>
      <c r="D1459">
        <v>33.912593999999999</v>
      </c>
      <c r="E1459">
        <v>-118.383179</v>
      </c>
      <c r="F1459" t="s">
        <v>83</v>
      </c>
      <c r="G1459" t="s">
        <v>65</v>
      </c>
      <c r="H1459">
        <v>6037</v>
      </c>
      <c r="I1459" t="b">
        <v>0</v>
      </c>
      <c r="J1459" t="b">
        <v>0</v>
      </c>
      <c r="K1459">
        <f>VLOOKUP(H1459,county_brewery_ml!A$2:N$1285,13,FALSE)</f>
        <v>1</v>
      </c>
      <c r="L1459">
        <f>VLOOKUP(H1459,county_brewery_ml!A$2:N$1285,14,FALSE)</f>
        <v>1</v>
      </c>
    </row>
    <row r="1460" spans="1:12" x14ac:dyDescent="0.35">
      <c r="A1460">
        <v>1458</v>
      </c>
      <c r="B1460" t="s">
        <v>1913</v>
      </c>
      <c r="C1460" t="s">
        <v>40</v>
      </c>
      <c r="D1460">
        <v>39.137232859999997</v>
      </c>
      <c r="E1460">
        <v>-121.6149147</v>
      </c>
      <c r="F1460" t="s">
        <v>1914</v>
      </c>
      <c r="G1460" t="s">
        <v>65</v>
      </c>
      <c r="H1460">
        <v>6101</v>
      </c>
      <c r="I1460" t="b">
        <v>0</v>
      </c>
      <c r="J1460" t="b">
        <v>0</v>
      </c>
      <c r="K1460">
        <f>VLOOKUP(H1460,county_brewery_ml!A$2:N$1285,13,FALSE)</f>
        <v>0</v>
      </c>
      <c r="L1460">
        <f>VLOOKUP(H1460,county_brewery_ml!A$2:N$1285,14,FALSE)</f>
        <v>0</v>
      </c>
    </row>
    <row r="1461" spans="1:12" x14ac:dyDescent="0.35">
      <c r="A1461">
        <v>1459</v>
      </c>
      <c r="B1461" t="s">
        <v>1915</v>
      </c>
      <c r="C1461" t="s">
        <v>61</v>
      </c>
      <c r="D1461">
        <v>37.804455699999998</v>
      </c>
      <c r="E1461">
        <v>-122.27135629999999</v>
      </c>
      <c r="F1461" t="s">
        <v>69</v>
      </c>
      <c r="G1461" t="s">
        <v>65</v>
      </c>
      <c r="H1461">
        <v>6001</v>
      </c>
      <c r="I1461" t="b">
        <v>0</v>
      </c>
      <c r="J1461" t="b">
        <v>0</v>
      </c>
      <c r="K1461">
        <f>VLOOKUP(H1461,county_brewery_ml!A$2:N$1285,13,FALSE)</f>
        <v>1</v>
      </c>
      <c r="L1461">
        <f>VLOOKUP(H1461,county_brewery_ml!A$2:N$1285,14,FALSE)</f>
        <v>1</v>
      </c>
    </row>
    <row r="1462" spans="1:12" x14ac:dyDescent="0.35">
      <c r="A1462">
        <v>1460</v>
      </c>
      <c r="B1462" t="s">
        <v>1916</v>
      </c>
      <c r="C1462" t="s">
        <v>111</v>
      </c>
      <c r="D1462">
        <v>36.791334399999997</v>
      </c>
      <c r="E1462">
        <v>-119.6761563</v>
      </c>
      <c r="F1462" t="s">
        <v>143</v>
      </c>
      <c r="G1462" t="s">
        <v>65</v>
      </c>
      <c r="H1462">
        <v>6019</v>
      </c>
      <c r="I1462" t="b">
        <v>0</v>
      </c>
      <c r="J1462" t="b">
        <v>0</v>
      </c>
      <c r="K1462">
        <f>VLOOKUP(H1462,county_brewery_ml!A$2:N$1285,13,FALSE)</f>
        <v>0</v>
      </c>
      <c r="L1462">
        <f>VLOOKUP(H1462,county_brewery_ml!A$2:N$1285,14,FALSE)</f>
        <v>0</v>
      </c>
    </row>
    <row r="1463" spans="1:12" x14ac:dyDescent="0.35">
      <c r="A1463">
        <v>1461</v>
      </c>
      <c r="B1463" t="s">
        <v>1917</v>
      </c>
      <c r="C1463" t="s">
        <v>40</v>
      </c>
      <c r="D1463">
        <v>39.170687000000001</v>
      </c>
      <c r="E1463">
        <v>-120.14166299999999</v>
      </c>
      <c r="F1463" t="s">
        <v>71</v>
      </c>
      <c r="G1463" t="s">
        <v>65</v>
      </c>
      <c r="H1463">
        <v>6061</v>
      </c>
      <c r="I1463" t="b">
        <v>0</v>
      </c>
      <c r="J1463" t="b">
        <v>0</v>
      </c>
      <c r="K1463">
        <f>VLOOKUP(H1463,county_brewery_ml!A$2:N$1285,13,FALSE)</f>
        <v>1</v>
      </c>
      <c r="L1463">
        <f>VLOOKUP(H1463,county_brewery_ml!A$2:N$1285,14,FALSE)</f>
        <v>1</v>
      </c>
    </row>
    <row r="1464" spans="1:12" x14ac:dyDescent="0.35">
      <c r="A1464">
        <v>1462</v>
      </c>
      <c r="B1464" t="s">
        <v>1918</v>
      </c>
      <c r="C1464" t="s">
        <v>22</v>
      </c>
      <c r="D1464">
        <v>35.244087450000002</v>
      </c>
      <c r="E1464">
        <v>-120.645741</v>
      </c>
      <c r="F1464" t="s">
        <v>64</v>
      </c>
      <c r="G1464" t="s">
        <v>65</v>
      </c>
      <c r="H1464">
        <v>6079</v>
      </c>
      <c r="I1464" t="b">
        <v>0</v>
      </c>
      <c r="J1464" t="b">
        <v>0</v>
      </c>
      <c r="K1464">
        <f>VLOOKUP(H1464,county_brewery_ml!A$2:N$1285,13,FALSE)</f>
        <v>1</v>
      </c>
      <c r="L1464">
        <f>VLOOKUP(H1464,county_brewery_ml!A$2:N$1285,14,FALSE)</f>
        <v>1</v>
      </c>
    </row>
    <row r="1465" spans="1:12" x14ac:dyDescent="0.35">
      <c r="A1465">
        <v>1463</v>
      </c>
      <c r="B1465" t="s">
        <v>1919</v>
      </c>
      <c r="C1465" t="s">
        <v>40</v>
      </c>
      <c r="D1465">
        <v>34.421080000000003</v>
      </c>
      <c r="E1465">
        <v>-119.69047500000001</v>
      </c>
      <c r="F1465" t="s">
        <v>1424</v>
      </c>
      <c r="G1465" t="s">
        <v>65</v>
      </c>
      <c r="H1465">
        <v>6083</v>
      </c>
      <c r="I1465" t="b">
        <v>0</v>
      </c>
      <c r="J1465" t="b">
        <v>0</v>
      </c>
      <c r="K1465">
        <f>VLOOKUP(H1465,county_brewery_ml!A$2:N$1285,13,FALSE)</f>
        <v>1</v>
      </c>
      <c r="L1465">
        <f>VLOOKUP(H1465,county_brewery_ml!A$2:N$1285,14,FALSE)</f>
        <v>1</v>
      </c>
    </row>
    <row r="1466" spans="1:12" x14ac:dyDescent="0.35">
      <c r="A1466">
        <v>1464</v>
      </c>
      <c r="B1466" t="s">
        <v>1920</v>
      </c>
      <c r="C1466" t="s">
        <v>40</v>
      </c>
      <c r="D1466">
        <v>33.909011749999998</v>
      </c>
      <c r="E1466">
        <v>-117.4494768</v>
      </c>
      <c r="F1466" t="s">
        <v>544</v>
      </c>
      <c r="G1466" t="s">
        <v>65</v>
      </c>
      <c r="H1466">
        <v>6065</v>
      </c>
      <c r="I1466" t="b">
        <v>0</v>
      </c>
      <c r="J1466" t="b">
        <v>0</v>
      </c>
      <c r="K1466">
        <f>VLOOKUP(H1466,county_brewery_ml!A$2:N$1285,13,FALSE)</f>
        <v>0</v>
      </c>
      <c r="L1466">
        <f>VLOOKUP(H1466,county_brewery_ml!A$2:N$1285,14,FALSE)</f>
        <v>0</v>
      </c>
    </row>
    <row r="1467" spans="1:12" x14ac:dyDescent="0.35">
      <c r="A1467">
        <v>1465</v>
      </c>
      <c r="B1467" t="s">
        <v>1921</v>
      </c>
      <c r="C1467" t="s">
        <v>37</v>
      </c>
      <c r="D1467">
        <v>36.951641469999998</v>
      </c>
      <c r="E1467">
        <v>-120.0738664</v>
      </c>
      <c r="F1467" t="s">
        <v>1829</v>
      </c>
      <c r="G1467" t="s">
        <v>65</v>
      </c>
      <c r="H1467">
        <v>6039</v>
      </c>
      <c r="I1467" t="b">
        <v>0</v>
      </c>
      <c r="J1467" t="b">
        <v>0</v>
      </c>
      <c r="K1467">
        <f>VLOOKUP(H1467,county_brewery_ml!A$2:N$1285,13,FALSE)</f>
        <v>0</v>
      </c>
      <c r="L1467">
        <f>VLOOKUP(H1467,county_brewery_ml!A$2:N$1285,14,FALSE)</f>
        <v>0</v>
      </c>
    </row>
    <row r="1468" spans="1:12" x14ac:dyDescent="0.35">
      <c r="A1468">
        <v>1466</v>
      </c>
      <c r="B1468" t="s">
        <v>1922</v>
      </c>
      <c r="C1468" t="s">
        <v>40</v>
      </c>
      <c r="D1468">
        <v>35.399146860000002</v>
      </c>
      <c r="E1468">
        <v>-120.8624389</v>
      </c>
      <c r="F1468" t="s">
        <v>64</v>
      </c>
      <c r="G1468" t="s">
        <v>65</v>
      </c>
      <c r="H1468">
        <v>6079</v>
      </c>
      <c r="I1468" t="b">
        <v>0</v>
      </c>
      <c r="J1468" t="b">
        <v>0</v>
      </c>
      <c r="K1468">
        <f>VLOOKUP(H1468,county_brewery_ml!A$2:N$1285,13,FALSE)</f>
        <v>1</v>
      </c>
      <c r="L1468">
        <f>VLOOKUP(H1468,county_brewery_ml!A$2:N$1285,14,FALSE)</f>
        <v>1</v>
      </c>
    </row>
    <row r="1469" spans="1:12" x14ac:dyDescent="0.35">
      <c r="A1469">
        <v>1467</v>
      </c>
      <c r="B1469" t="s">
        <v>1923</v>
      </c>
      <c r="C1469" t="s">
        <v>40</v>
      </c>
      <c r="D1469">
        <v>37.34814789</v>
      </c>
      <c r="E1469">
        <v>-121.9460243</v>
      </c>
      <c r="F1469" t="s">
        <v>88</v>
      </c>
      <c r="G1469" t="s">
        <v>65</v>
      </c>
      <c r="H1469">
        <v>6085</v>
      </c>
      <c r="I1469" t="b">
        <v>0</v>
      </c>
      <c r="J1469" t="b">
        <v>0</v>
      </c>
      <c r="K1469">
        <f>VLOOKUP(H1469,county_brewery_ml!A$2:N$1285,13,FALSE)</f>
        <v>1</v>
      </c>
      <c r="L1469">
        <f>VLOOKUP(H1469,county_brewery_ml!A$2:N$1285,14,FALSE)</f>
        <v>1</v>
      </c>
    </row>
    <row r="1470" spans="1:12" x14ac:dyDescent="0.35">
      <c r="A1470">
        <v>1468</v>
      </c>
      <c r="B1470" t="s">
        <v>1924</v>
      </c>
      <c r="C1470" t="s">
        <v>61</v>
      </c>
      <c r="D1470">
        <v>33.745851100000003</v>
      </c>
      <c r="E1470">
        <v>-117.826166</v>
      </c>
      <c r="F1470" t="s">
        <v>73</v>
      </c>
      <c r="G1470" t="s">
        <v>65</v>
      </c>
      <c r="H1470">
        <v>6059</v>
      </c>
      <c r="I1470" t="b">
        <v>0</v>
      </c>
      <c r="J1470" t="b">
        <v>0</v>
      </c>
      <c r="K1470">
        <f>VLOOKUP(H1470,county_brewery_ml!A$2:N$1285,13,FALSE)</f>
        <v>1</v>
      </c>
      <c r="L1470">
        <f>VLOOKUP(H1470,county_brewery_ml!A$2:N$1285,14,FALSE)</f>
        <v>0</v>
      </c>
    </row>
    <row r="1471" spans="1:12" x14ac:dyDescent="0.35">
      <c r="A1471">
        <v>1469</v>
      </c>
      <c r="B1471" t="s">
        <v>1925</v>
      </c>
      <c r="C1471" t="s">
        <v>40</v>
      </c>
      <c r="D1471">
        <v>33.814083150000002</v>
      </c>
      <c r="E1471">
        <v>-117.50885409999999</v>
      </c>
      <c r="F1471" t="s">
        <v>544</v>
      </c>
      <c r="G1471" t="s">
        <v>65</v>
      </c>
      <c r="H1471">
        <v>6065</v>
      </c>
      <c r="I1471" t="b">
        <v>0</v>
      </c>
      <c r="J1471" t="b">
        <v>0</v>
      </c>
      <c r="K1471">
        <f>VLOOKUP(H1471,county_brewery_ml!A$2:N$1285,13,FALSE)</f>
        <v>0</v>
      </c>
      <c r="L1471">
        <f>VLOOKUP(H1471,county_brewery_ml!A$2:N$1285,14,FALSE)</f>
        <v>0</v>
      </c>
    </row>
    <row r="1472" spans="1:12" x14ac:dyDescent="0.35">
      <c r="A1472">
        <v>1470</v>
      </c>
      <c r="B1472" t="s">
        <v>1926</v>
      </c>
      <c r="C1472" t="s">
        <v>61</v>
      </c>
      <c r="D1472">
        <v>34.17142715</v>
      </c>
      <c r="E1472">
        <v>-118.91058769999999</v>
      </c>
      <c r="F1472" t="s">
        <v>155</v>
      </c>
      <c r="G1472" t="s">
        <v>65</v>
      </c>
      <c r="H1472">
        <v>6111</v>
      </c>
      <c r="I1472" t="b">
        <v>0</v>
      </c>
      <c r="J1472" t="b">
        <v>0</v>
      </c>
      <c r="K1472">
        <f>VLOOKUP(H1472,county_brewery_ml!A$2:N$1285,13,FALSE)</f>
        <v>1</v>
      </c>
      <c r="L1472">
        <f>VLOOKUP(H1472,county_brewery_ml!A$2:N$1285,14,FALSE)</f>
        <v>0</v>
      </c>
    </row>
    <row r="1473" spans="1:12" x14ac:dyDescent="0.35">
      <c r="A1473">
        <v>1471</v>
      </c>
      <c r="B1473" t="s">
        <v>1927</v>
      </c>
      <c r="C1473" t="s">
        <v>40</v>
      </c>
      <c r="D1473">
        <v>38.29719738</v>
      </c>
      <c r="E1473">
        <v>-122.289765</v>
      </c>
      <c r="F1473" t="s">
        <v>1511</v>
      </c>
      <c r="G1473" t="s">
        <v>65</v>
      </c>
      <c r="H1473">
        <v>6055</v>
      </c>
      <c r="I1473" t="b">
        <v>0</v>
      </c>
      <c r="J1473" t="b">
        <v>0</v>
      </c>
      <c r="K1473">
        <f>VLOOKUP(H1473,county_brewery_ml!A$2:N$1285,13,FALSE)</f>
        <v>1</v>
      </c>
      <c r="L1473">
        <f>VLOOKUP(H1473,county_brewery_ml!A$2:N$1285,14,FALSE)</f>
        <v>1</v>
      </c>
    </row>
    <row r="1474" spans="1:12" x14ac:dyDescent="0.35">
      <c r="A1474">
        <v>1472</v>
      </c>
      <c r="B1474" t="s">
        <v>1928</v>
      </c>
      <c r="C1474" t="s">
        <v>61</v>
      </c>
      <c r="D1474">
        <v>34.3988838</v>
      </c>
      <c r="E1474">
        <v>-119.51845640000001</v>
      </c>
      <c r="F1474" t="s">
        <v>1424</v>
      </c>
      <c r="G1474" t="s">
        <v>65</v>
      </c>
      <c r="H1474">
        <v>6083</v>
      </c>
      <c r="I1474" t="b">
        <v>0</v>
      </c>
      <c r="J1474" t="b">
        <v>0</v>
      </c>
      <c r="K1474">
        <f>VLOOKUP(H1474,county_brewery_ml!A$2:N$1285,13,FALSE)</f>
        <v>1</v>
      </c>
      <c r="L1474">
        <f>VLOOKUP(H1474,county_brewery_ml!A$2:N$1285,14,FALSE)</f>
        <v>1</v>
      </c>
    </row>
    <row r="1475" spans="1:12" x14ac:dyDescent="0.35">
      <c r="A1475">
        <v>1473</v>
      </c>
      <c r="B1475" t="s">
        <v>1929</v>
      </c>
      <c r="C1475" t="s">
        <v>22</v>
      </c>
      <c r="D1475">
        <v>34.422860100000001</v>
      </c>
      <c r="E1475">
        <v>-119.68816510000001</v>
      </c>
      <c r="F1475" t="s">
        <v>1424</v>
      </c>
      <c r="G1475" t="s">
        <v>65</v>
      </c>
      <c r="H1475">
        <v>6083</v>
      </c>
      <c r="I1475" t="b">
        <v>0</v>
      </c>
      <c r="J1475" t="b">
        <v>0</v>
      </c>
      <c r="K1475">
        <f>VLOOKUP(H1475,county_brewery_ml!A$2:N$1285,13,FALSE)</f>
        <v>1</v>
      </c>
      <c r="L1475">
        <f>VLOOKUP(H1475,county_brewery_ml!A$2:N$1285,14,FALSE)</f>
        <v>1</v>
      </c>
    </row>
    <row r="1476" spans="1:12" x14ac:dyDescent="0.35">
      <c r="A1476">
        <v>1474</v>
      </c>
      <c r="B1476" t="s">
        <v>1930</v>
      </c>
      <c r="C1476" t="s">
        <v>40</v>
      </c>
      <c r="D1476">
        <v>35.388598500000001</v>
      </c>
      <c r="E1476">
        <v>-119.043071</v>
      </c>
      <c r="F1476" t="s">
        <v>1396</v>
      </c>
      <c r="G1476" t="s">
        <v>65</v>
      </c>
      <c r="H1476">
        <v>6029</v>
      </c>
      <c r="I1476" t="b">
        <v>0</v>
      </c>
      <c r="J1476" t="b">
        <v>0</v>
      </c>
      <c r="K1476">
        <f>VLOOKUP(H1476,county_brewery_ml!A$2:N$1285,13,FALSE)</f>
        <v>0</v>
      </c>
      <c r="L1476">
        <f>VLOOKUP(H1476,county_brewery_ml!A$2:N$1285,14,FALSE)</f>
        <v>0</v>
      </c>
    </row>
    <row r="1477" spans="1:12" x14ac:dyDescent="0.35">
      <c r="A1477">
        <v>1475</v>
      </c>
      <c r="B1477" t="s">
        <v>1931</v>
      </c>
      <c r="C1477" t="s">
        <v>22</v>
      </c>
      <c r="D1477">
        <v>37.830364400000001</v>
      </c>
      <c r="E1477">
        <v>-122.2645038</v>
      </c>
      <c r="F1477" t="s">
        <v>69</v>
      </c>
      <c r="G1477" t="s">
        <v>65</v>
      </c>
      <c r="H1477">
        <v>6001</v>
      </c>
      <c r="I1477" t="b">
        <v>0</v>
      </c>
      <c r="J1477" t="b">
        <v>0</v>
      </c>
      <c r="K1477">
        <f>VLOOKUP(H1477,county_brewery_ml!A$2:N$1285,13,FALSE)</f>
        <v>1</v>
      </c>
      <c r="L1477">
        <f>VLOOKUP(H1477,county_brewery_ml!A$2:N$1285,14,FALSE)</f>
        <v>1</v>
      </c>
    </row>
    <row r="1478" spans="1:12" x14ac:dyDescent="0.35">
      <c r="A1478">
        <v>1476</v>
      </c>
      <c r="B1478" t="s">
        <v>1932</v>
      </c>
      <c r="C1478" t="s">
        <v>22</v>
      </c>
      <c r="D1478">
        <v>33.804369700000002</v>
      </c>
      <c r="E1478">
        <v>-118.1806752</v>
      </c>
      <c r="F1478" t="s">
        <v>83</v>
      </c>
      <c r="G1478" t="s">
        <v>65</v>
      </c>
      <c r="H1478">
        <v>6037</v>
      </c>
      <c r="I1478" t="b">
        <v>0</v>
      </c>
      <c r="J1478" t="b">
        <v>0</v>
      </c>
      <c r="K1478">
        <f>VLOOKUP(H1478,county_brewery_ml!A$2:N$1285,13,FALSE)</f>
        <v>1</v>
      </c>
      <c r="L1478">
        <f>VLOOKUP(H1478,county_brewery_ml!A$2:N$1285,14,FALSE)</f>
        <v>1</v>
      </c>
    </row>
    <row r="1479" spans="1:12" x14ac:dyDescent="0.35">
      <c r="A1479">
        <v>1477</v>
      </c>
      <c r="B1479" t="s">
        <v>1933</v>
      </c>
      <c r="C1479" t="s">
        <v>61</v>
      </c>
      <c r="D1479">
        <v>32.7174209</v>
      </c>
      <c r="E1479">
        <v>-117.1627714</v>
      </c>
      <c r="F1479" t="s">
        <v>67</v>
      </c>
      <c r="G1479" t="s">
        <v>65</v>
      </c>
      <c r="H1479">
        <v>6073</v>
      </c>
      <c r="I1479" t="b">
        <v>0</v>
      </c>
      <c r="J1479" t="b">
        <v>0</v>
      </c>
      <c r="K1479">
        <f>VLOOKUP(H1479,county_brewery_ml!A$2:N$1285,13,FALSE)</f>
        <v>1</v>
      </c>
      <c r="L1479">
        <f>VLOOKUP(H1479,county_brewery_ml!A$2:N$1285,14,FALSE)</f>
        <v>1</v>
      </c>
    </row>
    <row r="1480" spans="1:12" x14ac:dyDescent="0.35">
      <c r="A1480">
        <v>1478</v>
      </c>
      <c r="B1480" t="s">
        <v>1934</v>
      </c>
      <c r="C1480" t="s">
        <v>40</v>
      </c>
      <c r="D1480">
        <v>32.597261000000003</v>
      </c>
      <c r="E1480">
        <v>-117.07634729999999</v>
      </c>
      <c r="F1480" t="s">
        <v>67</v>
      </c>
      <c r="G1480" t="s">
        <v>65</v>
      </c>
      <c r="H1480">
        <v>6073</v>
      </c>
      <c r="I1480" t="b">
        <v>0</v>
      </c>
      <c r="J1480" t="b">
        <v>0</v>
      </c>
      <c r="K1480">
        <f>VLOOKUP(H1480,county_brewery_ml!A$2:N$1285,13,FALSE)</f>
        <v>1</v>
      </c>
      <c r="L1480">
        <f>VLOOKUP(H1480,county_brewery_ml!A$2:N$1285,14,FALSE)</f>
        <v>1</v>
      </c>
    </row>
    <row r="1481" spans="1:12" x14ac:dyDescent="0.35">
      <c r="A1481">
        <v>1479</v>
      </c>
      <c r="B1481" t="s">
        <v>1935</v>
      </c>
      <c r="C1481" t="s">
        <v>61</v>
      </c>
      <c r="D1481">
        <v>33.890109600000002</v>
      </c>
      <c r="E1481">
        <v>-117.82497050000001</v>
      </c>
      <c r="F1481" t="s">
        <v>73</v>
      </c>
      <c r="G1481" t="s">
        <v>65</v>
      </c>
      <c r="H1481">
        <v>6059</v>
      </c>
      <c r="I1481" t="b">
        <v>0</v>
      </c>
      <c r="J1481" t="b">
        <v>0</v>
      </c>
      <c r="K1481">
        <f>VLOOKUP(H1481,county_brewery_ml!A$2:N$1285,13,FALSE)</f>
        <v>1</v>
      </c>
      <c r="L1481">
        <f>VLOOKUP(H1481,county_brewery_ml!A$2:N$1285,14,FALSE)</f>
        <v>0</v>
      </c>
    </row>
    <row r="1482" spans="1:12" x14ac:dyDescent="0.35">
      <c r="A1482">
        <v>1480</v>
      </c>
      <c r="B1482" t="s">
        <v>1936</v>
      </c>
      <c r="C1482" t="s">
        <v>22</v>
      </c>
      <c r="D1482">
        <v>40.802269850000002</v>
      </c>
      <c r="E1482">
        <v>-124.1743072</v>
      </c>
      <c r="F1482" t="s">
        <v>486</v>
      </c>
      <c r="G1482" t="s">
        <v>65</v>
      </c>
      <c r="H1482">
        <v>6023</v>
      </c>
      <c r="I1482" t="b">
        <v>0</v>
      </c>
      <c r="J1482" t="b">
        <v>0</v>
      </c>
      <c r="K1482">
        <f>VLOOKUP(H1482,county_brewery_ml!A$2:N$1285,13,FALSE)</f>
        <v>1</v>
      </c>
      <c r="L1482">
        <f>VLOOKUP(H1482,county_brewery_ml!A$2:N$1285,14,FALSE)</f>
        <v>1</v>
      </c>
    </row>
    <row r="1483" spans="1:12" x14ac:dyDescent="0.35">
      <c r="A1483">
        <v>1481</v>
      </c>
      <c r="B1483" t="s">
        <v>1937</v>
      </c>
      <c r="C1483" t="s">
        <v>40</v>
      </c>
      <c r="D1483">
        <v>34.412455739999999</v>
      </c>
      <c r="E1483">
        <v>-119.6954247</v>
      </c>
      <c r="F1483" t="s">
        <v>1424</v>
      </c>
      <c r="G1483" t="s">
        <v>65</v>
      </c>
      <c r="H1483">
        <v>6083</v>
      </c>
      <c r="I1483" t="b">
        <v>0</v>
      </c>
      <c r="J1483" t="b">
        <v>0</v>
      </c>
      <c r="K1483">
        <f>VLOOKUP(H1483,county_brewery_ml!A$2:N$1285,13,FALSE)</f>
        <v>1</v>
      </c>
      <c r="L1483">
        <f>VLOOKUP(H1483,county_brewery_ml!A$2:N$1285,14,FALSE)</f>
        <v>1</v>
      </c>
    </row>
    <row r="1484" spans="1:12" x14ac:dyDescent="0.35">
      <c r="A1484">
        <v>1482</v>
      </c>
      <c r="B1484" t="s">
        <v>1938</v>
      </c>
      <c r="C1484" t="s">
        <v>37</v>
      </c>
      <c r="D1484">
        <v>32.848690079999997</v>
      </c>
      <c r="E1484">
        <v>-117.272443</v>
      </c>
      <c r="F1484" t="s">
        <v>67</v>
      </c>
      <c r="G1484" t="s">
        <v>65</v>
      </c>
      <c r="H1484">
        <v>6073</v>
      </c>
      <c r="I1484" t="b">
        <v>0</v>
      </c>
      <c r="J1484" t="b">
        <v>0</v>
      </c>
      <c r="K1484">
        <f>VLOOKUP(H1484,county_brewery_ml!A$2:N$1285,13,FALSE)</f>
        <v>1</v>
      </c>
      <c r="L1484">
        <f>VLOOKUP(H1484,county_brewery_ml!A$2:N$1285,14,FALSE)</f>
        <v>1</v>
      </c>
    </row>
    <row r="1485" spans="1:12" x14ac:dyDescent="0.35">
      <c r="A1485">
        <v>1483</v>
      </c>
      <c r="B1485" t="s">
        <v>1939</v>
      </c>
      <c r="C1485" t="s">
        <v>40</v>
      </c>
      <c r="D1485">
        <v>38.217101399999997</v>
      </c>
      <c r="E1485">
        <v>-122.2730244</v>
      </c>
      <c r="F1485" t="s">
        <v>1511</v>
      </c>
      <c r="G1485" t="s">
        <v>65</v>
      </c>
      <c r="H1485">
        <v>6055</v>
      </c>
      <c r="I1485" t="b">
        <v>0</v>
      </c>
      <c r="J1485" t="b">
        <v>0</v>
      </c>
      <c r="K1485">
        <f>VLOOKUP(H1485,county_brewery_ml!A$2:N$1285,13,FALSE)</f>
        <v>1</v>
      </c>
      <c r="L1485">
        <f>VLOOKUP(H1485,county_brewery_ml!A$2:N$1285,14,FALSE)</f>
        <v>1</v>
      </c>
    </row>
    <row r="1486" spans="1:12" x14ac:dyDescent="0.35">
      <c r="A1486">
        <v>1484</v>
      </c>
      <c r="B1486" t="s">
        <v>1940</v>
      </c>
      <c r="C1486" t="s">
        <v>40</v>
      </c>
      <c r="D1486">
        <v>34.047878599999997</v>
      </c>
      <c r="E1486">
        <v>-118.32732710000001</v>
      </c>
      <c r="F1486" t="s">
        <v>83</v>
      </c>
      <c r="G1486" t="s">
        <v>65</v>
      </c>
      <c r="H1486">
        <v>6037</v>
      </c>
      <c r="I1486" t="b">
        <v>0</v>
      </c>
      <c r="J1486" t="b">
        <v>0</v>
      </c>
      <c r="K1486">
        <f>VLOOKUP(H1486,county_brewery_ml!A$2:N$1285,13,FALSE)</f>
        <v>1</v>
      </c>
      <c r="L1486">
        <f>VLOOKUP(H1486,county_brewery_ml!A$2:N$1285,14,FALSE)</f>
        <v>1</v>
      </c>
    </row>
    <row r="1487" spans="1:12" x14ac:dyDescent="0.35">
      <c r="A1487">
        <v>1485</v>
      </c>
      <c r="B1487" t="s">
        <v>1941</v>
      </c>
      <c r="C1487" t="s">
        <v>61</v>
      </c>
      <c r="D1487">
        <v>35.282752500000001</v>
      </c>
      <c r="E1487">
        <v>-120.6596156</v>
      </c>
      <c r="F1487" t="s">
        <v>64</v>
      </c>
      <c r="G1487" t="s">
        <v>65</v>
      </c>
      <c r="H1487">
        <v>6079</v>
      </c>
      <c r="I1487" t="b">
        <v>0</v>
      </c>
      <c r="J1487" t="b">
        <v>0</v>
      </c>
      <c r="K1487">
        <f>VLOOKUP(H1487,county_brewery_ml!A$2:N$1285,13,FALSE)</f>
        <v>1</v>
      </c>
      <c r="L1487">
        <f>VLOOKUP(H1487,county_brewery_ml!A$2:N$1285,14,FALSE)</f>
        <v>1</v>
      </c>
    </row>
    <row r="1488" spans="1:12" x14ac:dyDescent="0.35">
      <c r="A1488">
        <v>1486</v>
      </c>
      <c r="B1488" t="s">
        <v>1942</v>
      </c>
      <c r="C1488" t="s">
        <v>40</v>
      </c>
      <c r="D1488">
        <v>38.439825949999999</v>
      </c>
      <c r="E1488">
        <v>-122.7132175</v>
      </c>
      <c r="F1488" t="s">
        <v>75</v>
      </c>
      <c r="G1488" t="s">
        <v>65</v>
      </c>
      <c r="H1488">
        <v>6097</v>
      </c>
      <c r="I1488" t="b">
        <v>0</v>
      </c>
      <c r="J1488" t="b">
        <v>0</v>
      </c>
      <c r="K1488">
        <f>VLOOKUP(H1488,county_brewery_ml!A$2:N$1285,13,FALSE)</f>
        <v>1</v>
      </c>
      <c r="L1488">
        <f>VLOOKUP(H1488,county_brewery_ml!A$2:N$1285,14,FALSE)</f>
        <v>1</v>
      </c>
    </row>
    <row r="1489" spans="1:12" x14ac:dyDescent="0.35">
      <c r="A1489">
        <v>1487</v>
      </c>
      <c r="B1489" t="s">
        <v>1943</v>
      </c>
      <c r="C1489" t="s">
        <v>40</v>
      </c>
      <c r="D1489">
        <v>37.785542999999997</v>
      </c>
      <c r="E1489">
        <v>-122.399512</v>
      </c>
      <c r="F1489" t="s">
        <v>79</v>
      </c>
      <c r="G1489" t="s">
        <v>65</v>
      </c>
      <c r="H1489">
        <v>6075</v>
      </c>
      <c r="I1489" t="b">
        <v>0</v>
      </c>
      <c r="J1489" t="b">
        <v>0</v>
      </c>
      <c r="K1489">
        <f>VLOOKUP(H1489,county_brewery_ml!A$2:N$1285,13,FALSE)</f>
        <v>1</v>
      </c>
      <c r="L1489">
        <f>VLOOKUP(H1489,county_brewery_ml!A$2:N$1285,14,FALSE)</f>
        <v>1</v>
      </c>
    </row>
    <row r="1490" spans="1:12" x14ac:dyDescent="0.35">
      <c r="A1490">
        <v>1488</v>
      </c>
      <c r="B1490" t="s">
        <v>1944</v>
      </c>
      <c r="C1490" t="s">
        <v>22</v>
      </c>
      <c r="D1490">
        <v>32.702171</v>
      </c>
      <c r="E1490">
        <v>-117.147735</v>
      </c>
      <c r="F1490" t="s">
        <v>67</v>
      </c>
      <c r="G1490" t="s">
        <v>65</v>
      </c>
      <c r="H1490">
        <v>6073</v>
      </c>
      <c r="I1490" t="b">
        <v>0</v>
      </c>
      <c r="J1490" t="b">
        <v>0</v>
      </c>
      <c r="K1490">
        <f>VLOOKUP(H1490,county_brewery_ml!A$2:N$1285,13,FALSE)</f>
        <v>1</v>
      </c>
      <c r="L1490">
        <f>VLOOKUP(H1490,county_brewery_ml!A$2:N$1285,14,FALSE)</f>
        <v>1</v>
      </c>
    </row>
    <row r="1491" spans="1:12" x14ac:dyDescent="0.35">
      <c r="A1491">
        <v>1489</v>
      </c>
      <c r="B1491" t="s">
        <v>1945</v>
      </c>
      <c r="C1491" t="s">
        <v>22</v>
      </c>
      <c r="D1491">
        <v>32.739336999999999</v>
      </c>
      <c r="E1491">
        <v>-117.125379</v>
      </c>
      <c r="F1491" t="s">
        <v>67</v>
      </c>
      <c r="G1491" t="s">
        <v>65</v>
      </c>
      <c r="H1491">
        <v>6073</v>
      </c>
      <c r="I1491" t="b">
        <v>0</v>
      </c>
      <c r="J1491" t="b">
        <v>0</v>
      </c>
      <c r="K1491">
        <f>VLOOKUP(H1491,county_brewery_ml!A$2:N$1285,13,FALSE)</f>
        <v>1</v>
      </c>
      <c r="L1491">
        <f>VLOOKUP(H1491,county_brewery_ml!A$2:N$1285,14,FALSE)</f>
        <v>1</v>
      </c>
    </row>
    <row r="1492" spans="1:12" x14ac:dyDescent="0.35">
      <c r="A1492">
        <v>1490</v>
      </c>
      <c r="B1492" t="s">
        <v>1946</v>
      </c>
      <c r="C1492" t="s">
        <v>22</v>
      </c>
      <c r="D1492">
        <v>32.642826999999997</v>
      </c>
      <c r="E1492">
        <v>-117.080107</v>
      </c>
      <c r="F1492" t="s">
        <v>67</v>
      </c>
      <c r="G1492" t="s">
        <v>65</v>
      </c>
      <c r="H1492">
        <v>6073</v>
      </c>
      <c r="I1492" t="b">
        <v>0</v>
      </c>
      <c r="J1492" t="b">
        <v>0</v>
      </c>
      <c r="K1492">
        <f>VLOOKUP(H1492,county_brewery_ml!A$2:N$1285,13,FALSE)</f>
        <v>1</v>
      </c>
      <c r="L1492">
        <f>VLOOKUP(H1492,county_brewery_ml!A$2:N$1285,14,FALSE)</f>
        <v>1</v>
      </c>
    </row>
    <row r="1493" spans="1:12" x14ac:dyDescent="0.35">
      <c r="A1493">
        <v>1491</v>
      </c>
      <c r="B1493" t="s">
        <v>1947</v>
      </c>
      <c r="C1493" t="s">
        <v>40</v>
      </c>
      <c r="D1493">
        <v>39.262997980000002</v>
      </c>
      <c r="E1493">
        <v>-121.017467</v>
      </c>
      <c r="F1493" t="s">
        <v>1554</v>
      </c>
      <c r="G1493" t="s">
        <v>65</v>
      </c>
      <c r="H1493">
        <v>6057</v>
      </c>
      <c r="I1493" t="b">
        <v>0</v>
      </c>
      <c r="J1493" t="b">
        <v>0</v>
      </c>
      <c r="K1493">
        <f>VLOOKUP(H1493,county_brewery_ml!A$2:N$1285,13,FALSE)</f>
        <v>1</v>
      </c>
      <c r="L1493">
        <f>VLOOKUP(H1493,county_brewery_ml!A$2:N$1285,14,FALSE)</f>
        <v>1</v>
      </c>
    </row>
    <row r="1494" spans="1:12" x14ac:dyDescent="0.35">
      <c r="A1494">
        <v>1492</v>
      </c>
      <c r="B1494" t="s">
        <v>1948</v>
      </c>
      <c r="C1494" t="s">
        <v>22</v>
      </c>
      <c r="D1494">
        <v>38.544035219999998</v>
      </c>
      <c r="E1494">
        <v>-121.73912199999999</v>
      </c>
      <c r="F1494" t="s">
        <v>117</v>
      </c>
      <c r="G1494" t="s">
        <v>65</v>
      </c>
      <c r="H1494">
        <v>6113</v>
      </c>
      <c r="I1494" t="b">
        <v>0</v>
      </c>
      <c r="J1494" t="b">
        <v>0</v>
      </c>
      <c r="K1494">
        <f>VLOOKUP(H1494,county_brewery_ml!A$2:N$1285,13,FALSE)</f>
        <v>1</v>
      </c>
      <c r="L1494">
        <f>VLOOKUP(H1494,county_brewery_ml!A$2:N$1285,14,FALSE)</f>
        <v>1</v>
      </c>
    </row>
    <row r="1495" spans="1:12" x14ac:dyDescent="0.35">
      <c r="A1495">
        <v>1493</v>
      </c>
      <c r="B1495" t="s">
        <v>1949</v>
      </c>
      <c r="C1495" t="s">
        <v>40</v>
      </c>
      <c r="D1495">
        <v>37.394609199999998</v>
      </c>
      <c r="E1495">
        <v>-122.0806432</v>
      </c>
      <c r="F1495" t="s">
        <v>88</v>
      </c>
      <c r="G1495" t="s">
        <v>65</v>
      </c>
      <c r="H1495">
        <v>6085</v>
      </c>
      <c r="I1495" t="b">
        <v>0</v>
      </c>
      <c r="J1495" t="b">
        <v>0</v>
      </c>
      <c r="K1495">
        <f>VLOOKUP(H1495,county_brewery_ml!A$2:N$1285,13,FALSE)</f>
        <v>1</v>
      </c>
      <c r="L1495">
        <f>VLOOKUP(H1495,county_brewery_ml!A$2:N$1285,14,FALSE)</f>
        <v>1</v>
      </c>
    </row>
    <row r="1496" spans="1:12" x14ac:dyDescent="0.35">
      <c r="A1496">
        <v>1494</v>
      </c>
      <c r="B1496" t="s">
        <v>1950</v>
      </c>
      <c r="C1496" t="s">
        <v>22</v>
      </c>
      <c r="D1496">
        <v>38.388046559999999</v>
      </c>
      <c r="E1496">
        <v>-121.3611472</v>
      </c>
      <c r="F1496" t="s">
        <v>105</v>
      </c>
      <c r="G1496" t="s">
        <v>65</v>
      </c>
      <c r="H1496">
        <v>6067</v>
      </c>
      <c r="I1496" t="b">
        <v>0</v>
      </c>
      <c r="J1496" t="b">
        <v>0</v>
      </c>
      <c r="K1496">
        <f>VLOOKUP(H1496,county_brewery_ml!A$2:N$1285,13,FALSE)</f>
        <v>1</v>
      </c>
      <c r="L1496">
        <f>VLOOKUP(H1496,county_brewery_ml!A$2:N$1285,14,FALSE)</f>
        <v>1</v>
      </c>
    </row>
    <row r="1497" spans="1:12" x14ac:dyDescent="0.35">
      <c r="A1497">
        <v>1495</v>
      </c>
      <c r="B1497" t="s">
        <v>1951</v>
      </c>
      <c r="C1497" t="s">
        <v>22</v>
      </c>
      <c r="D1497">
        <v>36.730716790000002</v>
      </c>
      <c r="E1497">
        <v>-119.78830790000001</v>
      </c>
      <c r="F1497" t="s">
        <v>143</v>
      </c>
      <c r="G1497" t="s">
        <v>65</v>
      </c>
      <c r="H1497">
        <v>6019</v>
      </c>
      <c r="I1497" t="b">
        <v>0</v>
      </c>
      <c r="J1497" t="b">
        <v>0</v>
      </c>
      <c r="K1497">
        <f>VLOOKUP(H1497,county_brewery_ml!A$2:N$1285,13,FALSE)</f>
        <v>0</v>
      </c>
      <c r="L1497">
        <f>VLOOKUP(H1497,county_brewery_ml!A$2:N$1285,14,FALSE)</f>
        <v>0</v>
      </c>
    </row>
    <row r="1498" spans="1:12" x14ac:dyDescent="0.35">
      <c r="A1498">
        <v>1496</v>
      </c>
      <c r="B1498" t="s">
        <v>1952</v>
      </c>
      <c r="C1498" t="s">
        <v>22</v>
      </c>
      <c r="D1498">
        <v>33.135993339999999</v>
      </c>
      <c r="E1498">
        <v>-117.2239733</v>
      </c>
      <c r="F1498" t="s">
        <v>67</v>
      </c>
      <c r="G1498" t="s">
        <v>65</v>
      </c>
      <c r="H1498">
        <v>6073</v>
      </c>
      <c r="I1498" t="b">
        <v>0</v>
      </c>
      <c r="J1498" t="b">
        <v>0</v>
      </c>
      <c r="K1498">
        <f>VLOOKUP(H1498,county_brewery_ml!A$2:N$1285,13,FALSE)</f>
        <v>1</v>
      </c>
      <c r="L1498">
        <f>VLOOKUP(H1498,county_brewery_ml!A$2:N$1285,14,FALSE)</f>
        <v>1</v>
      </c>
    </row>
    <row r="1499" spans="1:12" x14ac:dyDescent="0.35">
      <c r="A1499">
        <v>1497</v>
      </c>
      <c r="B1499" t="s">
        <v>1953</v>
      </c>
      <c r="C1499" t="s">
        <v>37</v>
      </c>
      <c r="D1499">
        <v>34.143495110000003</v>
      </c>
      <c r="E1499">
        <v>-117.99066550000001</v>
      </c>
      <c r="F1499" t="s">
        <v>83</v>
      </c>
      <c r="G1499" t="s">
        <v>65</v>
      </c>
      <c r="H1499">
        <v>6037</v>
      </c>
      <c r="I1499" t="b">
        <v>0</v>
      </c>
      <c r="J1499" t="b">
        <v>0</v>
      </c>
      <c r="K1499">
        <f>VLOOKUP(H1499,county_brewery_ml!A$2:N$1285,13,FALSE)</f>
        <v>1</v>
      </c>
      <c r="L1499">
        <f>VLOOKUP(H1499,county_brewery_ml!A$2:N$1285,14,FALSE)</f>
        <v>1</v>
      </c>
    </row>
    <row r="1500" spans="1:12" x14ac:dyDescent="0.35">
      <c r="A1500">
        <v>1498</v>
      </c>
      <c r="B1500" t="s">
        <v>1954</v>
      </c>
      <c r="C1500" t="s">
        <v>40</v>
      </c>
      <c r="D1500">
        <v>33.749672500000003</v>
      </c>
      <c r="E1500">
        <v>-117.81180929999999</v>
      </c>
      <c r="F1500" t="s">
        <v>73</v>
      </c>
      <c r="G1500" t="s">
        <v>65</v>
      </c>
      <c r="H1500">
        <v>6059</v>
      </c>
      <c r="I1500" t="b">
        <v>0</v>
      </c>
      <c r="J1500" t="b">
        <v>0</v>
      </c>
      <c r="K1500">
        <f>VLOOKUP(H1500,county_brewery_ml!A$2:N$1285,13,FALSE)</f>
        <v>1</v>
      </c>
      <c r="L1500">
        <f>VLOOKUP(H1500,county_brewery_ml!A$2:N$1285,14,FALSE)</f>
        <v>0</v>
      </c>
    </row>
    <row r="1501" spans="1:12" x14ac:dyDescent="0.35">
      <c r="A1501">
        <v>1499</v>
      </c>
      <c r="B1501" t="s">
        <v>920</v>
      </c>
      <c r="C1501" t="s">
        <v>40</v>
      </c>
      <c r="D1501">
        <v>37.972710929999998</v>
      </c>
      <c r="E1501">
        <v>-121.30005060000001</v>
      </c>
      <c r="F1501" t="s">
        <v>112</v>
      </c>
      <c r="G1501" t="s">
        <v>65</v>
      </c>
      <c r="H1501">
        <v>6077</v>
      </c>
      <c r="I1501" t="b">
        <v>0</v>
      </c>
      <c r="J1501" t="b">
        <v>0</v>
      </c>
      <c r="K1501">
        <f>VLOOKUP(H1501,county_brewery_ml!A$2:N$1285,13,FALSE)</f>
        <v>0</v>
      </c>
      <c r="L1501">
        <f>VLOOKUP(H1501,county_brewery_ml!A$2:N$1285,14,FALSE)</f>
        <v>0</v>
      </c>
    </row>
    <row r="1502" spans="1:12" x14ac:dyDescent="0.35">
      <c r="A1502">
        <v>1500</v>
      </c>
      <c r="B1502" t="s">
        <v>1955</v>
      </c>
      <c r="C1502" t="s">
        <v>40</v>
      </c>
      <c r="D1502">
        <v>33.894586769999997</v>
      </c>
      <c r="E1502">
        <v>-117.4881115</v>
      </c>
      <c r="F1502" t="s">
        <v>544</v>
      </c>
      <c r="G1502" t="s">
        <v>65</v>
      </c>
      <c r="H1502">
        <v>6065</v>
      </c>
      <c r="I1502" t="b">
        <v>0</v>
      </c>
      <c r="J1502" t="b">
        <v>0</v>
      </c>
      <c r="K1502">
        <f>VLOOKUP(H1502,county_brewery_ml!A$2:N$1285,13,FALSE)</f>
        <v>0</v>
      </c>
      <c r="L1502">
        <f>VLOOKUP(H1502,county_brewery_ml!A$2:N$1285,14,FALSE)</f>
        <v>0</v>
      </c>
    </row>
    <row r="1503" spans="1:12" x14ac:dyDescent="0.35">
      <c r="A1503">
        <v>1501</v>
      </c>
      <c r="B1503" t="s">
        <v>1956</v>
      </c>
      <c r="C1503" t="s">
        <v>22</v>
      </c>
      <c r="D1503">
        <v>33.505496909999998</v>
      </c>
      <c r="E1503">
        <v>-117.15969320000001</v>
      </c>
      <c r="F1503" t="s">
        <v>544</v>
      </c>
      <c r="G1503" t="s">
        <v>65</v>
      </c>
      <c r="H1503">
        <v>6065</v>
      </c>
      <c r="I1503" t="b">
        <v>0</v>
      </c>
      <c r="J1503" t="b">
        <v>0</v>
      </c>
      <c r="K1503">
        <f>VLOOKUP(H1503,county_brewery_ml!A$2:N$1285,13,FALSE)</f>
        <v>0</v>
      </c>
      <c r="L1503">
        <f>VLOOKUP(H1503,county_brewery_ml!A$2:N$1285,14,FALSE)</f>
        <v>0</v>
      </c>
    </row>
    <row r="1504" spans="1:12" x14ac:dyDescent="0.35">
      <c r="A1504">
        <v>1502</v>
      </c>
      <c r="B1504" t="s">
        <v>1957</v>
      </c>
      <c r="C1504" t="s">
        <v>40</v>
      </c>
      <c r="D1504">
        <v>37.790526139999997</v>
      </c>
      <c r="E1504">
        <v>-122.4038779</v>
      </c>
      <c r="F1504" t="s">
        <v>79</v>
      </c>
      <c r="G1504" t="s">
        <v>65</v>
      </c>
      <c r="H1504">
        <v>6075</v>
      </c>
      <c r="I1504" t="b">
        <v>0</v>
      </c>
      <c r="J1504" t="b">
        <v>0</v>
      </c>
      <c r="K1504">
        <f>VLOOKUP(H1504,county_brewery_ml!A$2:N$1285,13,FALSE)</f>
        <v>1</v>
      </c>
      <c r="L1504">
        <f>VLOOKUP(H1504,county_brewery_ml!A$2:N$1285,14,FALSE)</f>
        <v>1</v>
      </c>
    </row>
    <row r="1505" spans="1:12" x14ac:dyDescent="0.35">
      <c r="A1505">
        <v>1503</v>
      </c>
      <c r="B1505" t="s">
        <v>1958</v>
      </c>
      <c r="C1505" t="s">
        <v>22</v>
      </c>
      <c r="D1505">
        <v>35.626245500000003</v>
      </c>
      <c r="E1505">
        <v>-120.68726030000001</v>
      </c>
      <c r="F1505" t="s">
        <v>64</v>
      </c>
      <c r="G1505" t="s">
        <v>65</v>
      </c>
      <c r="H1505">
        <v>6079</v>
      </c>
      <c r="I1505" t="b">
        <v>0</v>
      </c>
      <c r="J1505" t="b">
        <v>0</v>
      </c>
      <c r="K1505">
        <f>VLOOKUP(H1505,county_brewery_ml!A$2:N$1285,13,FALSE)</f>
        <v>1</v>
      </c>
      <c r="L1505">
        <f>VLOOKUP(H1505,county_brewery_ml!A$2:N$1285,14,FALSE)</f>
        <v>1</v>
      </c>
    </row>
    <row r="1506" spans="1:12" x14ac:dyDescent="0.35">
      <c r="A1506">
        <v>1504</v>
      </c>
      <c r="B1506" t="s">
        <v>1959</v>
      </c>
      <c r="C1506" t="s">
        <v>61</v>
      </c>
      <c r="D1506">
        <v>33.961849999999998</v>
      </c>
      <c r="E1506">
        <v>-118.3550377</v>
      </c>
      <c r="F1506" t="s">
        <v>83</v>
      </c>
      <c r="G1506" t="s">
        <v>65</v>
      </c>
      <c r="H1506">
        <v>6037</v>
      </c>
      <c r="I1506" t="b">
        <v>0</v>
      </c>
      <c r="J1506" t="b">
        <v>0</v>
      </c>
      <c r="K1506">
        <f>VLOOKUP(H1506,county_brewery_ml!A$2:N$1285,13,FALSE)</f>
        <v>1</v>
      </c>
      <c r="L1506">
        <f>VLOOKUP(H1506,county_brewery_ml!A$2:N$1285,14,FALSE)</f>
        <v>1</v>
      </c>
    </row>
    <row r="1507" spans="1:12" x14ac:dyDescent="0.35">
      <c r="A1507">
        <v>1505</v>
      </c>
      <c r="B1507" t="s">
        <v>1960</v>
      </c>
      <c r="C1507" t="s">
        <v>61</v>
      </c>
      <c r="D1507">
        <v>38.5815719</v>
      </c>
      <c r="E1507">
        <v>-121.49439959999999</v>
      </c>
      <c r="F1507" t="s">
        <v>105</v>
      </c>
      <c r="G1507" t="s">
        <v>65</v>
      </c>
      <c r="H1507">
        <v>6067</v>
      </c>
      <c r="I1507" t="b">
        <v>0</v>
      </c>
      <c r="J1507" t="b">
        <v>0</v>
      </c>
      <c r="K1507">
        <f>VLOOKUP(H1507,county_brewery_ml!A$2:N$1285,13,FALSE)</f>
        <v>1</v>
      </c>
      <c r="L1507">
        <f>VLOOKUP(H1507,county_brewery_ml!A$2:N$1285,14,FALSE)</f>
        <v>1</v>
      </c>
    </row>
    <row r="1508" spans="1:12" x14ac:dyDescent="0.35">
      <c r="A1508">
        <v>1506</v>
      </c>
      <c r="B1508" t="s">
        <v>1961</v>
      </c>
      <c r="C1508" t="s">
        <v>40</v>
      </c>
      <c r="D1508">
        <v>37.791297810000003</v>
      </c>
      <c r="E1508">
        <v>-122.403671</v>
      </c>
      <c r="F1508" t="s">
        <v>79</v>
      </c>
      <c r="G1508" t="s">
        <v>65</v>
      </c>
      <c r="H1508">
        <v>6075</v>
      </c>
      <c r="I1508" t="b">
        <v>0</v>
      </c>
      <c r="J1508" t="b">
        <v>0</v>
      </c>
      <c r="K1508">
        <f>VLOOKUP(H1508,county_brewery_ml!A$2:N$1285,13,FALSE)</f>
        <v>1</v>
      </c>
      <c r="L1508">
        <f>VLOOKUP(H1508,county_brewery_ml!A$2:N$1285,14,FALSE)</f>
        <v>1</v>
      </c>
    </row>
    <row r="1509" spans="1:12" x14ac:dyDescent="0.35">
      <c r="A1509">
        <v>1507</v>
      </c>
      <c r="B1509" t="s">
        <v>1962</v>
      </c>
      <c r="C1509" t="s">
        <v>22</v>
      </c>
      <c r="D1509">
        <v>38.300733960000002</v>
      </c>
      <c r="E1509">
        <v>-122.2821838</v>
      </c>
      <c r="F1509" t="s">
        <v>1511</v>
      </c>
      <c r="G1509" t="s">
        <v>65</v>
      </c>
      <c r="H1509">
        <v>6055</v>
      </c>
      <c r="I1509" t="b">
        <v>0</v>
      </c>
      <c r="J1509" t="b">
        <v>0</v>
      </c>
      <c r="K1509">
        <f>VLOOKUP(H1509,county_brewery_ml!A$2:N$1285,13,FALSE)</f>
        <v>1</v>
      </c>
      <c r="L1509">
        <f>VLOOKUP(H1509,county_brewery_ml!A$2:N$1285,14,FALSE)</f>
        <v>1</v>
      </c>
    </row>
    <row r="1510" spans="1:12" x14ac:dyDescent="0.35">
      <c r="A1510">
        <v>1508</v>
      </c>
      <c r="B1510" t="s">
        <v>1963</v>
      </c>
      <c r="C1510" t="s">
        <v>61</v>
      </c>
      <c r="D1510">
        <v>38.106197899999998</v>
      </c>
      <c r="E1510">
        <v>-122.5681191</v>
      </c>
      <c r="F1510" t="s">
        <v>115</v>
      </c>
      <c r="G1510" t="s">
        <v>65</v>
      </c>
      <c r="H1510">
        <v>6041</v>
      </c>
      <c r="I1510" t="b">
        <v>0</v>
      </c>
      <c r="J1510" t="b">
        <v>0</v>
      </c>
      <c r="K1510">
        <f>VLOOKUP(H1510,county_brewery_ml!A$2:N$1285,13,FALSE)</f>
        <v>1</v>
      </c>
      <c r="L1510">
        <f>VLOOKUP(H1510,county_brewery_ml!A$2:N$1285,14,FALSE)</f>
        <v>0</v>
      </c>
    </row>
    <row r="1511" spans="1:12" x14ac:dyDescent="0.35">
      <c r="A1511">
        <v>1509</v>
      </c>
      <c r="B1511" t="s">
        <v>1964</v>
      </c>
      <c r="C1511" t="s">
        <v>61</v>
      </c>
      <c r="D1511">
        <v>34.197630799999999</v>
      </c>
      <c r="E1511">
        <v>-119.18038180000001</v>
      </c>
      <c r="F1511" t="s">
        <v>155</v>
      </c>
      <c r="G1511" t="s">
        <v>65</v>
      </c>
      <c r="H1511">
        <v>6111</v>
      </c>
      <c r="I1511" t="b">
        <v>0</v>
      </c>
      <c r="J1511" t="b">
        <v>0</v>
      </c>
      <c r="K1511">
        <f>VLOOKUP(H1511,county_brewery_ml!A$2:N$1285,13,FALSE)</f>
        <v>1</v>
      </c>
      <c r="L1511">
        <f>VLOOKUP(H1511,county_brewery_ml!A$2:N$1285,14,FALSE)</f>
        <v>0</v>
      </c>
    </row>
    <row r="1512" spans="1:12" x14ac:dyDescent="0.35">
      <c r="A1512">
        <v>1510</v>
      </c>
      <c r="B1512" t="s">
        <v>1965</v>
      </c>
      <c r="C1512" t="s">
        <v>40</v>
      </c>
      <c r="D1512">
        <v>37.873418999999998</v>
      </c>
      <c r="E1512">
        <v>-122.26874599999999</v>
      </c>
      <c r="F1512" t="s">
        <v>69</v>
      </c>
      <c r="G1512" t="s">
        <v>65</v>
      </c>
      <c r="H1512">
        <v>6001</v>
      </c>
      <c r="I1512" t="b">
        <v>0</v>
      </c>
      <c r="J1512" t="b">
        <v>0</v>
      </c>
      <c r="K1512">
        <f>VLOOKUP(H1512,county_brewery_ml!A$2:N$1285,13,FALSE)</f>
        <v>1</v>
      </c>
      <c r="L1512">
        <f>VLOOKUP(H1512,county_brewery_ml!A$2:N$1285,14,FALSE)</f>
        <v>1</v>
      </c>
    </row>
    <row r="1513" spans="1:12" x14ac:dyDescent="0.35">
      <c r="A1513">
        <v>1511</v>
      </c>
      <c r="B1513" t="s">
        <v>1966</v>
      </c>
      <c r="C1513" t="s">
        <v>22</v>
      </c>
      <c r="D1513">
        <v>37.761161799999996</v>
      </c>
      <c r="E1513">
        <v>-122.38843780000001</v>
      </c>
      <c r="F1513" t="s">
        <v>79</v>
      </c>
      <c r="G1513" t="s">
        <v>65</v>
      </c>
      <c r="H1513">
        <v>6075</v>
      </c>
      <c r="I1513" t="b">
        <v>0</v>
      </c>
      <c r="J1513" t="b">
        <v>0</v>
      </c>
      <c r="K1513">
        <f>VLOOKUP(H1513,county_brewery_ml!A$2:N$1285,13,FALSE)</f>
        <v>1</v>
      </c>
      <c r="L1513">
        <f>VLOOKUP(H1513,county_brewery_ml!A$2:N$1285,14,FALSE)</f>
        <v>1</v>
      </c>
    </row>
    <row r="1514" spans="1:12" x14ac:dyDescent="0.35">
      <c r="A1514">
        <v>1512</v>
      </c>
      <c r="B1514" t="s">
        <v>1967</v>
      </c>
      <c r="C1514" t="s">
        <v>49</v>
      </c>
      <c r="D1514">
        <v>37.876865260000002</v>
      </c>
      <c r="E1514">
        <v>-122.3030265</v>
      </c>
      <c r="F1514" t="s">
        <v>69</v>
      </c>
      <c r="G1514" t="s">
        <v>65</v>
      </c>
      <c r="H1514">
        <v>6001</v>
      </c>
      <c r="I1514" t="b">
        <v>0</v>
      </c>
      <c r="J1514" t="b">
        <v>0</v>
      </c>
      <c r="K1514">
        <f>VLOOKUP(H1514,county_brewery_ml!A$2:N$1285,13,FALSE)</f>
        <v>1</v>
      </c>
      <c r="L1514">
        <f>VLOOKUP(H1514,county_brewery_ml!A$2:N$1285,14,FALSE)</f>
        <v>1</v>
      </c>
    </row>
    <row r="1515" spans="1:12" x14ac:dyDescent="0.35">
      <c r="A1515">
        <v>1513</v>
      </c>
      <c r="B1515" t="s">
        <v>1968</v>
      </c>
      <c r="C1515" t="s">
        <v>61</v>
      </c>
      <c r="D1515">
        <v>36.974201000000001</v>
      </c>
      <c r="E1515">
        <v>-122.0297182</v>
      </c>
      <c r="F1515" t="s">
        <v>141</v>
      </c>
      <c r="G1515" t="s">
        <v>65</v>
      </c>
      <c r="H1515">
        <v>6087</v>
      </c>
      <c r="I1515" t="b">
        <v>0</v>
      </c>
      <c r="J1515" t="b">
        <v>0</v>
      </c>
      <c r="K1515">
        <f>VLOOKUP(H1515,county_brewery_ml!A$2:N$1285,13,FALSE)</f>
        <v>1</v>
      </c>
      <c r="L1515">
        <f>VLOOKUP(H1515,county_brewery_ml!A$2:N$1285,14,FALSE)</f>
        <v>1</v>
      </c>
    </row>
    <row r="1516" spans="1:12" x14ac:dyDescent="0.35">
      <c r="A1516">
        <v>1514</v>
      </c>
      <c r="B1516" t="s">
        <v>1969</v>
      </c>
      <c r="C1516" t="s">
        <v>37</v>
      </c>
      <c r="D1516">
        <v>37.763077709999997</v>
      </c>
      <c r="E1516">
        <v>-122.47504859999999</v>
      </c>
      <c r="F1516" t="s">
        <v>79</v>
      </c>
      <c r="G1516" t="s">
        <v>65</v>
      </c>
      <c r="H1516">
        <v>6075</v>
      </c>
      <c r="I1516" t="b">
        <v>0</v>
      </c>
      <c r="J1516" t="b">
        <v>0</v>
      </c>
      <c r="K1516">
        <f>VLOOKUP(H1516,county_brewery_ml!A$2:N$1285,13,FALSE)</f>
        <v>1</v>
      </c>
      <c r="L1516">
        <f>VLOOKUP(H1516,county_brewery_ml!A$2:N$1285,14,FALSE)</f>
        <v>1</v>
      </c>
    </row>
    <row r="1517" spans="1:12" x14ac:dyDescent="0.35">
      <c r="A1517">
        <v>1515</v>
      </c>
      <c r="B1517" t="s">
        <v>1970</v>
      </c>
      <c r="C1517" t="s">
        <v>61</v>
      </c>
      <c r="D1517">
        <v>38.958230700000001</v>
      </c>
      <c r="E1517">
        <v>-122.6263728</v>
      </c>
      <c r="F1517" t="s">
        <v>246</v>
      </c>
      <c r="G1517" t="s">
        <v>65</v>
      </c>
      <c r="H1517">
        <v>6033</v>
      </c>
      <c r="I1517" t="b">
        <v>0</v>
      </c>
      <c r="J1517" t="b">
        <v>0</v>
      </c>
      <c r="K1517">
        <f>VLOOKUP(H1517,county_brewery_ml!A$2:N$1285,13,FALSE)</f>
        <v>0</v>
      </c>
      <c r="L1517">
        <f>VLOOKUP(H1517,county_brewery_ml!A$2:N$1285,14,FALSE)</f>
        <v>0</v>
      </c>
    </row>
    <row r="1518" spans="1:12" x14ac:dyDescent="0.35">
      <c r="A1518">
        <v>1516</v>
      </c>
      <c r="B1518" t="s">
        <v>1971</v>
      </c>
      <c r="C1518" t="s">
        <v>40</v>
      </c>
      <c r="D1518">
        <v>39.149458510000002</v>
      </c>
      <c r="E1518">
        <v>-123.2076383</v>
      </c>
      <c r="F1518" t="s">
        <v>1316</v>
      </c>
      <c r="G1518" t="s">
        <v>65</v>
      </c>
      <c r="H1518">
        <v>6045</v>
      </c>
      <c r="I1518" t="b">
        <v>0</v>
      </c>
      <c r="J1518" t="b">
        <v>0</v>
      </c>
      <c r="K1518">
        <f>VLOOKUP(H1518,county_brewery_ml!A$2:N$1285,13,FALSE)</f>
        <v>1</v>
      </c>
      <c r="L1518">
        <f>VLOOKUP(H1518,county_brewery_ml!A$2:N$1285,14,FALSE)</f>
        <v>1</v>
      </c>
    </row>
    <row r="1519" spans="1:12" x14ac:dyDescent="0.35">
      <c r="A1519">
        <v>1517</v>
      </c>
      <c r="B1519" t="s">
        <v>1972</v>
      </c>
      <c r="C1519" t="s">
        <v>40</v>
      </c>
      <c r="D1519">
        <v>37.329391889999997</v>
      </c>
      <c r="E1519">
        <v>-121.8856373</v>
      </c>
      <c r="F1519" t="s">
        <v>88</v>
      </c>
      <c r="G1519" t="s">
        <v>65</v>
      </c>
      <c r="H1519">
        <v>6085</v>
      </c>
      <c r="I1519" t="b">
        <v>0</v>
      </c>
      <c r="J1519" t="b">
        <v>0</v>
      </c>
      <c r="K1519">
        <f>VLOOKUP(H1519,county_brewery_ml!A$2:N$1285,13,FALSE)</f>
        <v>1</v>
      </c>
      <c r="L1519">
        <f>VLOOKUP(H1519,county_brewery_ml!A$2:N$1285,14,FALSE)</f>
        <v>1</v>
      </c>
    </row>
    <row r="1520" spans="1:12" x14ac:dyDescent="0.35">
      <c r="A1520">
        <v>1518</v>
      </c>
      <c r="B1520" t="s">
        <v>1973</v>
      </c>
      <c r="C1520" t="s">
        <v>40</v>
      </c>
      <c r="D1520">
        <v>33.135679000000003</v>
      </c>
      <c r="E1520">
        <v>-117.158627</v>
      </c>
      <c r="F1520" t="s">
        <v>67</v>
      </c>
      <c r="G1520" t="s">
        <v>65</v>
      </c>
      <c r="H1520">
        <v>6073</v>
      </c>
      <c r="I1520" t="b">
        <v>0</v>
      </c>
      <c r="J1520" t="b">
        <v>0</v>
      </c>
      <c r="K1520">
        <f>VLOOKUP(H1520,county_brewery_ml!A$2:N$1285,13,FALSE)</f>
        <v>1</v>
      </c>
      <c r="L1520">
        <f>VLOOKUP(H1520,county_brewery_ml!A$2:N$1285,14,FALSE)</f>
        <v>1</v>
      </c>
    </row>
    <row r="1521" spans="1:12" x14ac:dyDescent="0.35">
      <c r="A1521">
        <v>1519</v>
      </c>
      <c r="B1521" t="s">
        <v>1974</v>
      </c>
      <c r="C1521" t="s">
        <v>37</v>
      </c>
      <c r="D1521">
        <v>33.994633999999998</v>
      </c>
      <c r="E1521">
        <v>-118.48027399999999</v>
      </c>
      <c r="F1521" t="s">
        <v>83</v>
      </c>
      <c r="G1521" t="s">
        <v>65</v>
      </c>
      <c r="H1521">
        <v>6037</v>
      </c>
      <c r="I1521" t="b">
        <v>0</v>
      </c>
      <c r="J1521" t="b">
        <v>0</v>
      </c>
      <c r="K1521">
        <f>VLOOKUP(H1521,county_brewery_ml!A$2:N$1285,13,FALSE)</f>
        <v>1</v>
      </c>
      <c r="L1521">
        <f>VLOOKUP(H1521,county_brewery_ml!A$2:N$1285,14,FALSE)</f>
        <v>1</v>
      </c>
    </row>
    <row r="1522" spans="1:12" x14ac:dyDescent="0.35">
      <c r="A1522">
        <v>1520</v>
      </c>
      <c r="B1522" t="s">
        <v>1975</v>
      </c>
      <c r="C1522" t="s">
        <v>37</v>
      </c>
      <c r="D1522">
        <v>33.995044</v>
      </c>
      <c r="E1522">
        <v>-118.4668875</v>
      </c>
      <c r="F1522" t="s">
        <v>83</v>
      </c>
      <c r="G1522" t="s">
        <v>65</v>
      </c>
      <c r="H1522">
        <v>6037</v>
      </c>
      <c r="I1522" t="b">
        <v>0</v>
      </c>
      <c r="J1522" t="b">
        <v>0</v>
      </c>
      <c r="K1522">
        <f>VLOOKUP(H1522,county_brewery_ml!A$2:N$1285,13,FALSE)</f>
        <v>1</v>
      </c>
      <c r="L1522">
        <f>VLOOKUP(H1522,county_brewery_ml!A$2:N$1285,14,FALSE)</f>
        <v>1</v>
      </c>
    </row>
    <row r="1523" spans="1:12" x14ac:dyDescent="0.35">
      <c r="A1523">
        <v>1521</v>
      </c>
      <c r="B1523" t="s">
        <v>1976</v>
      </c>
      <c r="C1523" t="s">
        <v>22</v>
      </c>
      <c r="D1523">
        <v>34.279883939999998</v>
      </c>
      <c r="E1523">
        <v>-119.2945588</v>
      </c>
      <c r="F1523" t="s">
        <v>155</v>
      </c>
      <c r="G1523" t="s">
        <v>65</v>
      </c>
      <c r="H1523">
        <v>6111</v>
      </c>
      <c r="I1523" t="b">
        <v>0</v>
      </c>
      <c r="J1523" t="b">
        <v>0</v>
      </c>
      <c r="K1523">
        <f>VLOOKUP(H1523,county_brewery_ml!A$2:N$1285,13,FALSE)</f>
        <v>1</v>
      </c>
      <c r="L1523">
        <f>VLOOKUP(H1523,county_brewery_ml!A$2:N$1285,14,FALSE)</f>
        <v>0</v>
      </c>
    </row>
    <row r="1524" spans="1:12" x14ac:dyDescent="0.35">
      <c r="A1524">
        <v>1522</v>
      </c>
      <c r="B1524" t="s">
        <v>1977</v>
      </c>
      <c r="C1524" t="s">
        <v>22</v>
      </c>
      <c r="D1524">
        <v>34.173750149999996</v>
      </c>
      <c r="E1524">
        <v>-118.3103682</v>
      </c>
      <c r="F1524" t="s">
        <v>83</v>
      </c>
      <c r="G1524" t="s">
        <v>65</v>
      </c>
      <c r="H1524">
        <v>6037</v>
      </c>
      <c r="I1524" t="b">
        <v>0</v>
      </c>
      <c r="J1524" t="b">
        <v>0</v>
      </c>
      <c r="K1524">
        <f>VLOOKUP(H1524,county_brewery_ml!A$2:N$1285,13,FALSE)</f>
        <v>1</v>
      </c>
      <c r="L1524">
        <f>VLOOKUP(H1524,county_brewery_ml!A$2:N$1285,14,FALSE)</f>
        <v>1</v>
      </c>
    </row>
    <row r="1525" spans="1:12" x14ac:dyDescent="0.35">
      <c r="A1525">
        <v>1523</v>
      </c>
      <c r="B1525" t="s">
        <v>1978</v>
      </c>
      <c r="C1525" t="s">
        <v>22</v>
      </c>
      <c r="D1525">
        <v>33.202818499999999</v>
      </c>
      <c r="E1525">
        <v>-117.24188409999999</v>
      </c>
      <c r="F1525" t="s">
        <v>67</v>
      </c>
      <c r="G1525" t="s">
        <v>65</v>
      </c>
      <c r="H1525">
        <v>6073</v>
      </c>
      <c r="I1525" t="b">
        <v>0</v>
      </c>
      <c r="J1525" t="b">
        <v>0</v>
      </c>
      <c r="K1525">
        <f>VLOOKUP(H1525,county_brewery_ml!A$2:N$1285,13,FALSE)</f>
        <v>1</v>
      </c>
      <c r="L1525">
        <f>VLOOKUP(H1525,county_brewery_ml!A$2:N$1285,14,FALSE)</f>
        <v>1</v>
      </c>
    </row>
    <row r="1526" spans="1:12" x14ac:dyDescent="0.35">
      <c r="A1526">
        <v>1524</v>
      </c>
      <c r="B1526" t="s">
        <v>1979</v>
      </c>
      <c r="C1526" t="s">
        <v>22</v>
      </c>
      <c r="D1526">
        <v>34.161541999999997</v>
      </c>
      <c r="E1526">
        <v>-118.809516</v>
      </c>
      <c r="F1526" t="s">
        <v>155</v>
      </c>
      <c r="G1526" t="s">
        <v>65</v>
      </c>
      <c r="H1526">
        <v>6111</v>
      </c>
      <c r="I1526" t="b">
        <v>0</v>
      </c>
      <c r="J1526" t="b">
        <v>0</v>
      </c>
      <c r="K1526">
        <f>VLOOKUP(H1526,county_brewery_ml!A$2:N$1285,13,FALSE)</f>
        <v>1</v>
      </c>
      <c r="L1526">
        <f>VLOOKUP(H1526,county_brewery_ml!A$2:N$1285,14,FALSE)</f>
        <v>0</v>
      </c>
    </row>
    <row r="1527" spans="1:12" x14ac:dyDescent="0.35">
      <c r="A1527">
        <v>1525</v>
      </c>
      <c r="B1527" t="s">
        <v>1980</v>
      </c>
      <c r="C1527" t="s">
        <v>22</v>
      </c>
      <c r="D1527">
        <v>32.895842999999999</v>
      </c>
      <c r="E1527">
        <v>-117.12143500000001</v>
      </c>
      <c r="F1527" t="s">
        <v>67</v>
      </c>
      <c r="G1527" t="s">
        <v>65</v>
      </c>
      <c r="H1527">
        <v>6073</v>
      </c>
      <c r="I1527" t="b">
        <v>0</v>
      </c>
      <c r="J1527" t="b">
        <v>0</v>
      </c>
      <c r="K1527">
        <f>VLOOKUP(H1527,county_brewery_ml!A$2:N$1285,13,FALSE)</f>
        <v>1</v>
      </c>
      <c r="L1527">
        <f>VLOOKUP(H1527,county_brewery_ml!A$2:N$1285,14,FALSE)</f>
        <v>1</v>
      </c>
    </row>
    <row r="1528" spans="1:12" x14ac:dyDescent="0.35">
      <c r="A1528">
        <v>1526</v>
      </c>
      <c r="B1528" t="s">
        <v>1981</v>
      </c>
      <c r="C1528" t="s">
        <v>40</v>
      </c>
      <c r="D1528">
        <v>37.331593099999999</v>
      </c>
      <c r="E1528">
        <v>-121.9087451</v>
      </c>
      <c r="F1528" t="s">
        <v>88</v>
      </c>
      <c r="G1528" t="s">
        <v>65</v>
      </c>
      <c r="H1528">
        <v>6085</v>
      </c>
      <c r="I1528" t="b">
        <v>0</v>
      </c>
      <c r="J1528" t="b">
        <v>0</v>
      </c>
      <c r="K1528">
        <f>VLOOKUP(H1528,county_brewery_ml!A$2:N$1285,13,FALSE)</f>
        <v>1</v>
      </c>
      <c r="L1528">
        <f>VLOOKUP(H1528,county_brewery_ml!A$2:N$1285,14,FALSE)</f>
        <v>1</v>
      </c>
    </row>
    <row r="1529" spans="1:12" x14ac:dyDescent="0.35">
      <c r="A1529">
        <v>1527</v>
      </c>
      <c r="B1529" t="s">
        <v>1982</v>
      </c>
      <c r="C1529" t="s">
        <v>22</v>
      </c>
      <c r="D1529">
        <v>33.140152</v>
      </c>
      <c r="E1529">
        <v>-117.145752</v>
      </c>
      <c r="F1529" t="s">
        <v>67</v>
      </c>
      <c r="G1529" t="s">
        <v>65</v>
      </c>
      <c r="H1529">
        <v>6073</v>
      </c>
      <c r="I1529" t="b">
        <v>0</v>
      </c>
      <c r="J1529" t="b">
        <v>0</v>
      </c>
      <c r="K1529">
        <f>VLOOKUP(H1529,county_brewery_ml!A$2:N$1285,13,FALSE)</f>
        <v>1</v>
      </c>
      <c r="L1529">
        <f>VLOOKUP(H1529,county_brewery_ml!A$2:N$1285,14,FALSE)</f>
        <v>1</v>
      </c>
    </row>
    <row r="1530" spans="1:12" x14ac:dyDescent="0.35">
      <c r="A1530">
        <v>1528</v>
      </c>
      <c r="B1530" t="s">
        <v>1983</v>
      </c>
      <c r="C1530" t="s">
        <v>22</v>
      </c>
      <c r="D1530">
        <v>40.562007999999999</v>
      </c>
      <c r="E1530">
        <v>-122.298177</v>
      </c>
      <c r="F1530" t="s">
        <v>1557</v>
      </c>
      <c r="G1530" t="s">
        <v>65</v>
      </c>
      <c r="H1530">
        <v>6089</v>
      </c>
      <c r="I1530" t="b">
        <v>0</v>
      </c>
      <c r="J1530" t="b">
        <v>0</v>
      </c>
      <c r="K1530">
        <f>VLOOKUP(H1530,county_brewery_ml!A$2:N$1285,13,FALSE)</f>
        <v>0</v>
      </c>
      <c r="L1530">
        <f>VLOOKUP(H1530,county_brewery_ml!A$2:N$1285,14,FALSE)</f>
        <v>0</v>
      </c>
    </row>
    <row r="1531" spans="1:12" x14ac:dyDescent="0.35">
      <c r="A1531">
        <v>1529</v>
      </c>
      <c r="B1531" t="s">
        <v>1984</v>
      </c>
      <c r="C1531" t="s">
        <v>22</v>
      </c>
      <c r="D1531">
        <v>34.068523460000002</v>
      </c>
      <c r="E1531">
        <v>-118.22203759999999</v>
      </c>
      <c r="F1531" t="s">
        <v>83</v>
      </c>
      <c r="G1531" t="s">
        <v>65</v>
      </c>
      <c r="H1531">
        <v>6037</v>
      </c>
      <c r="I1531" t="b">
        <v>0</v>
      </c>
      <c r="J1531" t="b">
        <v>0</v>
      </c>
      <c r="K1531">
        <f>VLOOKUP(H1531,county_brewery_ml!A$2:N$1285,13,FALSE)</f>
        <v>1</v>
      </c>
      <c r="L1531">
        <f>VLOOKUP(H1531,county_brewery_ml!A$2:N$1285,14,FALSE)</f>
        <v>1</v>
      </c>
    </row>
    <row r="1532" spans="1:12" x14ac:dyDescent="0.35">
      <c r="A1532">
        <v>1530</v>
      </c>
      <c r="B1532" t="s">
        <v>1985</v>
      </c>
      <c r="C1532" t="s">
        <v>22</v>
      </c>
      <c r="D1532">
        <v>37.697601300000002</v>
      </c>
      <c r="E1532">
        <v>-121.7252369</v>
      </c>
      <c r="F1532" t="s">
        <v>69</v>
      </c>
      <c r="G1532" t="s">
        <v>65</v>
      </c>
      <c r="H1532">
        <v>6001</v>
      </c>
      <c r="I1532" t="b">
        <v>0</v>
      </c>
      <c r="J1532" t="b">
        <v>0</v>
      </c>
      <c r="K1532">
        <f>VLOOKUP(H1532,county_brewery_ml!A$2:N$1285,13,FALSE)</f>
        <v>1</v>
      </c>
      <c r="L1532">
        <f>VLOOKUP(H1532,county_brewery_ml!A$2:N$1285,14,FALSE)</f>
        <v>1</v>
      </c>
    </row>
    <row r="1533" spans="1:12" x14ac:dyDescent="0.35">
      <c r="A1533">
        <v>1531</v>
      </c>
      <c r="B1533" t="s">
        <v>1986</v>
      </c>
      <c r="C1533" t="s">
        <v>22</v>
      </c>
      <c r="D1533">
        <v>33.906028399999997</v>
      </c>
      <c r="E1533">
        <v>-118.3074603</v>
      </c>
      <c r="F1533" t="s">
        <v>83</v>
      </c>
      <c r="G1533" t="s">
        <v>65</v>
      </c>
      <c r="H1533">
        <v>6037</v>
      </c>
      <c r="I1533" t="b">
        <v>0</v>
      </c>
      <c r="J1533" t="b">
        <v>0</v>
      </c>
      <c r="K1533">
        <f>VLOOKUP(H1533,county_brewery_ml!A$2:N$1285,13,FALSE)</f>
        <v>1</v>
      </c>
      <c r="L1533">
        <f>VLOOKUP(H1533,county_brewery_ml!A$2:N$1285,14,FALSE)</f>
        <v>1</v>
      </c>
    </row>
    <row r="1534" spans="1:12" x14ac:dyDescent="0.35">
      <c r="A1534">
        <v>1532</v>
      </c>
      <c r="B1534" t="s">
        <v>1987</v>
      </c>
      <c r="C1534" t="s">
        <v>22</v>
      </c>
      <c r="D1534">
        <v>39.568964600000001</v>
      </c>
      <c r="E1534">
        <v>-104.98950809999999</v>
      </c>
      <c r="F1534" t="s">
        <v>1707</v>
      </c>
      <c r="G1534" t="s">
        <v>166</v>
      </c>
      <c r="H1534">
        <v>8005</v>
      </c>
      <c r="I1534" t="b">
        <v>0</v>
      </c>
      <c r="J1534" t="b">
        <v>0</v>
      </c>
      <c r="K1534">
        <f>VLOOKUP(H1534,county_brewery_ml!A$2:N$1285,13,FALSE)</f>
        <v>1</v>
      </c>
      <c r="L1534">
        <f>VLOOKUP(H1534,county_brewery_ml!A$2:N$1285,14,FALSE)</f>
        <v>1</v>
      </c>
    </row>
    <row r="1535" spans="1:12" x14ac:dyDescent="0.35">
      <c r="A1535">
        <v>1533</v>
      </c>
      <c r="B1535" t="s">
        <v>1988</v>
      </c>
      <c r="C1535" t="s">
        <v>22</v>
      </c>
      <c r="D1535">
        <v>39.906489100000002</v>
      </c>
      <c r="E1535">
        <v>-105.09863199999999</v>
      </c>
      <c r="F1535" t="s">
        <v>1989</v>
      </c>
      <c r="G1535" t="s">
        <v>166</v>
      </c>
      <c r="H1535">
        <v>8014</v>
      </c>
      <c r="I1535" t="b">
        <v>0</v>
      </c>
      <c r="J1535" t="b">
        <v>0</v>
      </c>
      <c r="K1535">
        <f>VLOOKUP(H1535,county_brewery_ml!A$2:N$1285,13,FALSE)</f>
        <v>1</v>
      </c>
      <c r="L1535">
        <f>VLOOKUP(H1535,county_brewery_ml!A$2:N$1285,14,FALSE)</f>
        <v>1</v>
      </c>
    </row>
    <row r="1536" spans="1:12" x14ac:dyDescent="0.35">
      <c r="A1536">
        <v>1534</v>
      </c>
      <c r="B1536" t="s">
        <v>1990</v>
      </c>
      <c r="C1536" t="s">
        <v>22</v>
      </c>
      <c r="D1536">
        <v>39.740199609999998</v>
      </c>
      <c r="E1536">
        <v>-104.97489640000001</v>
      </c>
      <c r="F1536" t="s">
        <v>178</v>
      </c>
      <c r="G1536" t="s">
        <v>166</v>
      </c>
      <c r="H1536">
        <v>8031</v>
      </c>
      <c r="I1536" t="b">
        <v>0</v>
      </c>
      <c r="J1536" t="b">
        <v>0</v>
      </c>
      <c r="K1536">
        <f>VLOOKUP(H1536,county_brewery_ml!A$2:N$1285,13,FALSE)</f>
        <v>1</v>
      </c>
      <c r="L1536">
        <f>VLOOKUP(H1536,county_brewery_ml!A$2:N$1285,14,FALSE)</f>
        <v>1</v>
      </c>
    </row>
    <row r="1537" spans="1:12" x14ac:dyDescent="0.35">
      <c r="A1537">
        <v>1535</v>
      </c>
      <c r="B1537" t="s">
        <v>1991</v>
      </c>
      <c r="C1537" t="s">
        <v>22</v>
      </c>
      <c r="D1537">
        <v>40.060127299999998</v>
      </c>
      <c r="E1537">
        <v>-105.2059026</v>
      </c>
      <c r="F1537" t="s">
        <v>181</v>
      </c>
      <c r="G1537" t="s">
        <v>166</v>
      </c>
      <c r="H1537">
        <v>8013</v>
      </c>
      <c r="I1537" t="b">
        <v>0</v>
      </c>
      <c r="J1537" t="b">
        <v>0</v>
      </c>
      <c r="K1537">
        <f>VLOOKUP(H1537,county_brewery_ml!A$2:N$1285,13,FALSE)</f>
        <v>1</v>
      </c>
      <c r="L1537">
        <f>VLOOKUP(H1537,county_brewery_ml!A$2:N$1285,14,FALSE)</f>
        <v>1</v>
      </c>
    </row>
    <row r="1538" spans="1:12" x14ac:dyDescent="0.35">
      <c r="A1538">
        <v>1536</v>
      </c>
      <c r="B1538" t="s">
        <v>1992</v>
      </c>
      <c r="C1538" t="s">
        <v>40</v>
      </c>
      <c r="D1538">
        <v>38.403313300000001</v>
      </c>
      <c r="E1538">
        <v>-122.8211041</v>
      </c>
      <c r="F1538" t="s">
        <v>75</v>
      </c>
      <c r="G1538" t="s">
        <v>65</v>
      </c>
      <c r="H1538">
        <v>6097</v>
      </c>
      <c r="I1538" t="b">
        <v>0</v>
      </c>
      <c r="J1538" t="b">
        <v>0</v>
      </c>
      <c r="K1538">
        <f>VLOOKUP(H1538,county_brewery_ml!A$2:N$1285,13,FALSE)</f>
        <v>1</v>
      </c>
      <c r="L1538">
        <f>VLOOKUP(H1538,county_brewery_ml!A$2:N$1285,14,FALSE)</f>
        <v>1</v>
      </c>
    </row>
    <row r="1539" spans="1:12" x14ac:dyDescent="0.35">
      <c r="A1539">
        <v>1537</v>
      </c>
      <c r="B1539" t="s">
        <v>1993</v>
      </c>
      <c r="C1539" t="s">
        <v>61</v>
      </c>
      <c r="D1539">
        <v>36.974201000000001</v>
      </c>
      <c r="E1539">
        <v>-122.0297182</v>
      </c>
      <c r="F1539" t="s">
        <v>141</v>
      </c>
      <c r="G1539" t="s">
        <v>65</v>
      </c>
      <c r="H1539">
        <v>6087</v>
      </c>
      <c r="I1539" t="b">
        <v>0</v>
      </c>
      <c r="J1539" t="b">
        <v>0</v>
      </c>
      <c r="K1539">
        <f>VLOOKUP(H1539,county_brewery_ml!A$2:N$1285,13,FALSE)</f>
        <v>1</v>
      </c>
      <c r="L1539">
        <f>VLOOKUP(H1539,county_brewery_ml!A$2:N$1285,14,FALSE)</f>
        <v>1</v>
      </c>
    </row>
    <row r="1540" spans="1:12" x14ac:dyDescent="0.35">
      <c r="A1540">
        <v>1538</v>
      </c>
      <c r="B1540" t="s">
        <v>1994</v>
      </c>
      <c r="C1540" t="s">
        <v>40</v>
      </c>
      <c r="D1540">
        <v>37.806957500000003</v>
      </c>
      <c r="E1540">
        <v>-122.2704253</v>
      </c>
      <c r="F1540" t="s">
        <v>69</v>
      </c>
      <c r="G1540" t="s">
        <v>65</v>
      </c>
      <c r="H1540">
        <v>6001</v>
      </c>
      <c r="I1540" t="b">
        <v>0</v>
      </c>
      <c r="J1540" t="b">
        <v>0</v>
      </c>
      <c r="K1540">
        <f>VLOOKUP(H1540,county_brewery_ml!A$2:N$1285,13,FALSE)</f>
        <v>1</v>
      </c>
      <c r="L1540">
        <f>VLOOKUP(H1540,county_brewery_ml!A$2:N$1285,14,FALSE)</f>
        <v>1</v>
      </c>
    </row>
    <row r="1541" spans="1:12" x14ac:dyDescent="0.35">
      <c r="A1541">
        <v>1539</v>
      </c>
      <c r="B1541" t="s">
        <v>1995</v>
      </c>
      <c r="C1541" t="s">
        <v>40</v>
      </c>
      <c r="D1541">
        <v>40.585948000000002</v>
      </c>
      <c r="E1541">
        <v>-122.3953367</v>
      </c>
      <c r="F1541" t="s">
        <v>1557</v>
      </c>
      <c r="G1541" t="s">
        <v>65</v>
      </c>
      <c r="H1541">
        <v>6089</v>
      </c>
      <c r="I1541" t="b">
        <v>0</v>
      </c>
      <c r="J1541" t="b">
        <v>0</v>
      </c>
      <c r="K1541">
        <f>VLOOKUP(H1541,county_brewery_ml!A$2:N$1285,13,FALSE)</f>
        <v>0</v>
      </c>
      <c r="L1541">
        <f>VLOOKUP(H1541,county_brewery_ml!A$2:N$1285,14,FALSE)</f>
        <v>0</v>
      </c>
    </row>
    <row r="1542" spans="1:12" x14ac:dyDescent="0.35">
      <c r="A1542">
        <v>1540</v>
      </c>
      <c r="B1542" t="s">
        <v>1996</v>
      </c>
      <c r="C1542" t="s">
        <v>40</v>
      </c>
      <c r="D1542">
        <v>38.449716359999996</v>
      </c>
      <c r="E1542">
        <v>-122.688361</v>
      </c>
      <c r="F1542" t="s">
        <v>75</v>
      </c>
      <c r="G1542" t="s">
        <v>65</v>
      </c>
      <c r="H1542">
        <v>6097</v>
      </c>
      <c r="I1542" t="b">
        <v>0</v>
      </c>
      <c r="J1542" t="b">
        <v>0</v>
      </c>
      <c r="K1542">
        <f>VLOOKUP(H1542,county_brewery_ml!A$2:N$1285,13,FALSE)</f>
        <v>1</v>
      </c>
      <c r="L1542">
        <f>VLOOKUP(H1542,county_brewery_ml!A$2:N$1285,14,FALSE)</f>
        <v>1</v>
      </c>
    </row>
    <row r="1543" spans="1:12" x14ac:dyDescent="0.35">
      <c r="A1543">
        <v>1541</v>
      </c>
      <c r="B1543" t="s">
        <v>1997</v>
      </c>
      <c r="C1543" t="s">
        <v>22</v>
      </c>
      <c r="D1543">
        <v>38.569428850000001</v>
      </c>
      <c r="E1543">
        <v>-121.54195850000001</v>
      </c>
      <c r="F1543" t="s">
        <v>117</v>
      </c>
      <c r="G1543" t="s">
        <v>65</v>
      </c>
      <c r="H1543">
        <v>6113</v>
      </c>
      <c r="I1543" t="b">
        <v>0</v>
      </c>
      <c r="J1543" t="b">
        <v>0</v>
      </c>
      <c r="K1543">
        <f>VLOOKUP(H1543,county_brewery_ml!A$2:N$1285,13,FALSE)</f>
        <v>1</v>
      </c>
      <c r="L1543">
        <f>VLOOKUP(H1543,county_brewery_ml!A$2:N$1285,14,FALSE)</f>
        <v>1</v>
      </c>
    </row>
    <row r="1544" spans="1:12" x14ac:dyDescent="0.35">
      <c r="A1544">
        <v>1542</v>
      </c>
      <c r="B1544" t="s">
        <v>1998</v>
      </c>
      <c r="C1544" t="s">
        <v>22</v>
      </c>
      <c r="D1544">
        <v>33.837200850000002</v>
      </c>
      <c r="E1544">
        <v>-118.3163507</v>
      </c>
      <c r="F1544" t="s">
        <v>83</v>
      </c>
      <c r="G1544" t="s">
        <v>65</v>
      </c>
      <c r="H1544">
        <v>6037</v>
      </c>
      <c r="I1544" t="b">
        <v>0</v>
      </c>
      <c r="J1544" t="b">
        <v>0</v>
      </c>
      <c r="K1544">
        <f>VLOOKUP(H1544,county_brewery_ml!A$2:N$1285,13,FALSE)</f>
        <v>1</v>
      </c>
      <c r="L1544">
        <f>VLOOKUP(H1544,county_brewery_ml!A$2:N$1285,14,FALSE)</f>
        <v>1</v>
      </c>
    </row>
    <row r="1545" spans="1:12" x14ac:dyDescent="0.35">
      <c r="A1545">
        <v>1543</v>
      </c>
      <c r="B1545" t="s">
        <v>1999</v>
      </c>
      <c r="C1545" t="s">
        <v>22</v>
      </c>
      <c r="D1545">
        <v>36.826103310000001</v>
      </c>
      <c r="E1545">
        <v>-119.69065670000001</v>
      </c>
      <c r="F1545" t="s">
        <v>143</v>
      </c>
      <c r="G1545" t="s">
        <v>65</v>
      </c>
      <c r="H1545">
        <v>6019</v>
      </c>
      <c r="I1545" t="b">
        <v>0</v>
      </c>
      <c r="J1545" t="b">
        <v>0</v>
      </c>
      <c r="K1545">
        <f>VLOOKUP(H1545,county_brewery_ml!A$2:N$1285,13,FALSE)</f>
        <v>0</v>
      </c>
      <c r="L1545">
        <f>VLOOKUP(H1545,county_brewery_ml!A$2:N$1285,14,FALSE)</f>
        <v>0</v>
      </c>
    </row>
    <row r="1546" spans="1:12" x14ac:dyDescent="0.35">
      <c r="A1546">
        <v>1544</v>
      </c>
      <c r="B1546" t="s">
        <v>2000</v>
      </c>
      <c r="C1546" t="s">
        <v>22</v>
      </c>
      <c r="D1546">
        <v>33.863537100000002</v>
      </c>
      <c r="E1546">
        <v>-118.35246720000001</v>
      </c>
      <c r="F1546" t="s">
        <v>83</v>
      </c>
      <c r="G1546" t="s">
        <v>65</v>
      </c>
      <c r="H1546">
        <v>6037</v>
      </c>
      <c r="I1546" t="b">
        <v>0</v>
      </c>
      <c r="J1546" t="b">
        <v>0</v>
      </c>
      <c r="K1546">
        <f>VLOOKUP(H1546,county_brewery_ml!A$2:N$1285,13,FALSE)</f>
        <v>1</v>
      </c>
      <c r="L1546">
        <f>VLOOKUP(H1546,county_brewery_ml!A$2:N$1285,14,FALSE)</f>
        <v>1</v>
      </c>
    </row>
    <row r="1547" spans="1:12" x14ac:dyDescent="0.35">
      <c r="A1547">
        <v>1545</v>
      </c>
      <c r="B1547" t="s">
        <v>2001</v>
      </c>
      <c r="C1547" t="s">
        <v>285</v>
      </c>
      <c r="D1547">
        <v>39.759250799999997</v>
      </c>
      <c r="E1547">
        <v>-104.9853655</v>
      </c>
      <c r="F1547" t="s">
        <v>178</v>
      </c>
      <c r="G1547" t="s">
        <v>166</v>
      </c>
      <c r="H1547">
        <v>8031</v>
      </c>
      <c r="I1547" t="b">
        <v>0</v>
      </c>
      <c r="J1547" t="b">
        <v>0</v>
      </c>
      <c r="K1547">
        <f>VLOOKUP(H1547,county_brewery_ml!A$2:N$1285,13,FALSE)</f>
        <v>1</v>
      </c>
      <c r="L1547">
        <f>VLOOKUP(H1547,county_brewery_ml!A$2:N$1285,14,FALSE)</f>
        <v>1</v>
      </c>
    </row>
    <row r="1548" spans="1:12" x14ac:dyDescent="0.35">
      <c r="A1548">
        <v>1546</v>
      </c>
      <c r="B1548" t="s">
        <v>2002</v>
      </c>
      <c r="C1548" t="s">
        <v>22</v>
      </c>
      <c r="D1548">
        <v>39.382694950000001</v>
      </c>
      <c r="E1548">
        <v>-104.86672059999999</v>
      </c>
      <c r="F1548" t="s">
        <v>165</v>
      </c>
      <c r="G1548" t="s">
        <v>166</v>
      </c>
      <c r="H1548">
        <v>8035</v>
      </c>
      <c r="I1548" t="b">
        <v>0</v>
      </c>
      <c r="J1548" t="b">
        <v>0</v>
      </c>
      <c r="K1548">
        <f>VLOOKUP(H1548,county_brewery_ml!A$2:N$1285,13,FALSE)</f>
        <v>1</v>
      </c>
      <c r="L1548">
        <f>VLOOKUP(H1548,county_brewery_ml!A$2:N$1285,14,FALSE)</f>
        <v>0</v>
      </c>
    </row>
    <row r="1549" spans="1:12" x14ac:dyDescent="0.35">
      <c r="A1549">
        <v>1547</v>
      </c>
      <c r="B1549" t="s">
        <v>2003</v>
      </c>
      <c r="C1549" t="s">
        <v>40</v>
      </c>
      <c r="D1549">
        <v>39.9782443</v>
      </c>
      <c r="E1549">
        <v>-105.1319826</v>
      </c>
      <c r="F1549" t="s">
        <v>181</v>
      </c>
      <c r="G1549" t="s">
        <v>166</v>
      </c>
      <c r="H1549">
        <v>8013</v>
      </c>
      <c r="I1549" t="b">
        <v>0</v>
      </c>
      <c r="J1549" t="b">
        <v>0</v>
      </c>
      <c r="K1549">
        <f>VLOOKUP(H1549,county_brewery_ml!A$2:N$1285,13,FALSE)</f>
        <v>1</v>
      </c>
      <c r="L1549">
        <f>VLOOKUP(H1549,county_brewery_ml!A$2:N$1285,14,FALSE)</f>
        <v>1</v>
      </c>
    </row>
    <row r="1550" spans="1:12" x14ac:dyDescent="0.35">
      <c r="A1550">
        <v>1548</v>
      </c>
      <c r="B1550" t="s">
        <v>2004</v>
      </c>
      <c r="C1550" t="s">
        <v>111</v>
      </c>
      <c r="D1550">
        <v>39.761411199999998</v>
      </c>
      <c r="E1550">
        <v>-104.9839636</v>
      </c>
      <c r="F1550" t="s">
        <v>178</v>
      </c>
      <c r="G1550" t="s">
        <v>166</v>
      </c>
      <c r="H1550">
        <v>8031</v>
      </c>
      <c r="I1550" t="b">
        <v>0</v>
      </c>
      <c r="J1550" t="b">
        <v>0</v>
      </c>
      <c r="K1550">
        <f>VLOOKUP(H1550,county_brewery_ml!A$2:N$1285,13,FALSE)</f>
        <v>1</v>
      </c>
      <c r="L1550">
        <f>VLOOKUP(H1550,county_brewery_ml!A$2:N$1285,14,FALSE)</f>
        <v>1</v>
      </c>
    </row>
    <row r="1551" spans="1:12" x14ac:dyDescent="0.35">
      <c r="A1551">
        <v>1549</v>
      </c>
      <c r="B1551" t="s">
        <v>2005</v>
      </c>
      <c r="C1551" t="s">
        <v>40</v>
      </c>
      <c r="D1551">
        <v>38.900613999999997</v>
      </c>
      <c r="E1551">
        <v>-107.925782</v>
      </c>
      <c r="F1551" t="s">
        <v>2006</v>
      </c>
      <c r="G1551" t="s">
        <v>166</v>
      </c>
      <c r="H1551">
        <v>8029</v>
      </c>
      <c r="I1551" t="b">
        <v>0</v>
      </c>
      <c r="J1551" t="b">
        <v>0</v>
      </c>
      <c r="K1551">
        <f>VLOOKUP(H1551,county_brewery_ml!A$2:N$1285,13,FALSE)</f>
        <v>1</v>
      </c>
      <c r="L1551">
        <f>VLOOKUP(H1551,county_brewery_ml!A$2:N$1285,14,FALSE)</f>
        <v>0</v>
      </c>
    </row>
    <row r="1552" spans="1:12" x14ac:dyDescent="0.35">
      <c r="A1552">
        <v>1550</v>
      </c>
      <c r="B1552" t="s">
        <v>2007</v>
      </c>
      <c r="C1552" t="s">
        <v>61</v>
      </c>
      <c r="D1552">
        <v>39.631108500000003</v>
      </c>
      <c r="E1552">
        <v>-105.1100582</v>
      </c>
      <c r="F1552" t="s">
        <v>23</v>
      </c>
      <c r="G1552" t="s">
        <v>166</v>
      </c>
      <c r="H1552">
        <v>8059</v>
      </c>
      <c r="I1552" t="b">
        <v>0</v>
      </c>
      <c r="J1552" t="b">
        <v>0</v>
      </c>
      <c r="K1552">
        <f>VLOOKUP(H1552,county_brewery_ml!A$2:N$1285,13,FALSE)</f>
        <v>1</v>
      </c>
      <c r="L1552">
        <f>VLOOKUP(H1552,county_brewery_ml!A$2:N$1285,14,FALSE)</f>
        <v>1</v>
      </c>
    </row>
    <row r="1553" spans="1:12" x14ac:dyDescent="0.35">
      <c r="A1553">
        <v>1551</v>
      </c>
      <c r="B1553" t="s">
        <v>2008</v>
      </c>
      <c r="C1553" t="s">
        <v>37</v>
      </c>
      <c r="D1553">
        <v>39.5383949</v>
      </c>
      <c r="E1553">
        <v>-105.10595429999999</v>
      </c>
      <c r="F1553" t="s">
        <v>23</v>
      </c>
      <c r="G1553" t="s">
        <v>166</v>
      </c>
      <c r="H1553">
        <v>8059</v>
      </c>
      <c r="I1553" t="b">
        <v>0</v>
      </c>
      <c r="J1553" t="b">
        <v>0</v>
      </c>
      <c r="K1553">
        <f>VLOOKUP(H1553,county_brewery_ml!A$2:N$1285,13,FALSE)</f>
        <v>1</v>
      </c>
      <c r="L1553">
        <f>VLOOKUP(H1553,county_brewery_ml!A$2:N$1285,14,FALSE)</f>
        <v>1</v>
      </c>
    </row>
    <row r="1554" spans="1:12" x14ac:dyDescent="0.35">
      <c r="A1554">
        <v>1552</v>
      </c>
      <c r="B1554" t="s">
        <v>2009</v>
      </c>
      <c r="C1554" t="s">
        <v>61</v>
      </c>
      <c r="D1554">
        <v>39.739142800000003</v>
      </c>
      <c r="E1554">
        <v>-104.984696</v>
      </c>
      <c r="F1554" t="s">
        <v>178</v>
      </c>
      <c r="G1554" t="s">
        <v>166</v>
      </c>
      <c r="H1554">
        <v>8031</v>
      </c>
      <c r="I1554" t="b">
        <v>0</v>
      </c>
      <c r="J1554" t="b">
        <v>0</v>
      </c>
      <c r="K1554">
        <f>VLOOKUP(H1554,county_brewery_ml!A$2:N$1285,13,FALSE)</f>
        <v>1</v>
      </c>
      <c r="L1554">
        <f>VLOOKUP(H1554,county_brewery_ml!A$2:N$1285,14,FALSE)</f>
        <v>1</v>
      </c>
    </row>
    <row r="1555" spans="1:12" x14ac:dyDescent="0.35">
      <c r="A1555">
        <v>1553</v>
      </c>
      <c r="B1555" t="s">
        <v>2010</v>
      </c>
      <c r="C1555" t="s">
        <v>22</v>
      </c>
      <c r="D1555">
        <v>39.633068950000002</v>
      </c>
      <c r="E1555">
        <v>-106.07646370000001</v>
      </c>
      <c r="F1555" t="s">
        <v>683</v>
      </c>
      <c r="G1555" t="s">
        <v>166</v>
      </c>
      <c r="H1555">
        <v>8117</v>
      </c>
      <c r="I1555" t="b">
        <v>0</v>
      </c>
      <c r="J1555" t="b">
        <v>0</v>
      </c>
      <c r="K1555">
        <f>VLOOKUP(H1555,county_brewery_ml!A$2:N$1285,13,FALSE)</f>
        <v>1</v>
      </c>
      <c r="L1555">
        <f>VLOOKUP(H1555,county_brewery_ml!A$2:N$1285,14,FALSE)</f>
        <v>0</v>
      </c>
    </row>
    <row r="1556" spans="1:12" x14ac:dyDescent="0.35">
      <c r="A1556">
        <v>1554</v>
      </c>
      <c r="B1556" t="s">
        <v>2011</v>
      </c>
      <c r="C1556" t="s">
        <v>285</v>
      </c>
      <c r="D1556">
        <v>40.618178110000002</v>
      </c>
      <c r="E1556">
        <v>-105.0019686</v>
      </c>
      <c r="F1556" t="s">
        <v>185</v>
      </c>
      <c r="G1556" t="s">
        <v>166</v>
      </c>
      <c r="H1556">
        <v>8069</v>
      </c>
      <c r="I1556" t="b">
        <v>0</v>
      </c>
      <c r="J1556" t="b">
        <v>0</v>
      </c>
      <c r="K1556">
        <f>VLOOKUP(H1556,county_brewery_ml!A$2:N$1285,13,FALSE)</f>
        <v>1</v>
      </c>
      <c r="L1556">
        <f>VLOOKUP(H1556,county_brewery_ml!A$2:N$1285,14,FALSE)</f>
        <v>1</v>
      </c>
    </row>
    <row r="1557" spans="1:12" x14ac:dyDescent="0.35">
      <c r="A1557">
        <v>1555</v>
      </c>
      <c r="B1557" t="s">
        <v>2012</v>
      </c>
      <c r="C1557" t="s">
        <v>40</v>
      </c>
      <c r="D1557">
        <v>37.279972149999999</v>
      </c>
      <c r="E1557">
        <v>-107.87699120000001</v>
      </c>
      <c r="F1557" t="s">
        <v>2013</v>
      </c>
      <c r="G1557" t="s">
        <v>166</v>
      </c>
      <c r="H1557">
        <v>8067</v>
      </c>
      <c r="I1557" t="b">
        <v>0</v>
      </c>
      <c r="J1557" t="b">
        <v>0</v>
      </c>
      <c r="K1557">
        <f>VLOOKUP(H1557,county_brewery_ml!A$2:N$1285,13,FALSE)</f>
        <v>1</v>
      </c>
      <c r="L1557">
        <f>VLOOKUP(H1557,county_brewery_ml!A$2:N$1285,14,FALSE)</f>
        <v>1</v>
      </c>
    </row>
    <row r="1558" spans="1:12" x14ac:dyDescent="0.35">
      <c r="A1558">
        <v>1556</v>
      </c>
      <c r="B1558" t="s">
        <v>2014</v>
      </c>
      <c r="C1558" t="s">
        <v>22</v>
      </c>
      <c r="D1558">
        <v>39.22153402</v>
      </c>
      <c r="E1558">
        <v>-106.8597747</v>
      </c>
      <c r="F1558" t="s">
        <v>2015</v>
      </c>
      <c r="G1558" t="s">
        <v>166</v>
      </c>
      <c r="H1558">
        <v>8097</v>
      </c>
      <c r="I1558" t="b">
        <v>0</v>
      </c>
      <c r="J1558" t="b">
        <v>0</v>
      </c>
      <c r="K1558">
        <f>VLOOKUP(H1558,county_brewery_ml!A$2:N$1285,13,FALSE)</f>
        <v>0</v>
      </c>
      <c r="L1558">
        <f>VLOOKUP(H1558,county_brewery_ml!A$2:N$1285,14,FALSE)</f>
        <v>0</v>
      </c>
    </row>
    <row r="1559" spans="1:12" x14ac:dyDescent="0.35">
      <c r="A1559">
        <v>1557</v>
      </c>
      <c r="B1559" t="s">
        <v>2016</v>
      </c>
      <c r="C1559" t="s">
        <v>22</v>
      </c>
      <c r="D1559">
        <v>40.0488359</v>
      </c>
      <c r="E1559">
        <v>-105.0542327</v>
      </c>
      <c r="F1559" t="s">
        <v>202</v>
      </c>
      <c r="G1559" t="s">
        <v>166</v>
      </c>
      <c r="H1559">
        <v>8123</v>
      </c>
      <c r="I1559" t="b">
        <v>0</v>
      </c>
      <c r="J1559" t="b">
        <v>0</v>
      </c>
      <c r="K1559">
        <f>VLOOKUP(H1559,county_brewery_ml!A$2:N$1285,13,FALSE)</f>
        <v>0</v>
      </c>
      <c r="L1559">
        <f>VLOOKUP(H1559,county_brewery_ml!A$2:N$1285,14,FALSE)</f>
        <v>0</v>
      </c>
    </row>
    <row r="1560" spans="1:12" x14ac:dyDescent="0.35">
      <c r="A1560">
        <v>1558</v>
      </c>
      <c r="B1560" t="s">
        <v>2017</v>
      </c>
      <c r="C1560" t="s">
        <v>40</v>
      </c>
      <c r="D1560">
        <v>37.809889900000002</v>
      </c>
      <c r="E1560">
        <v>-107.66479099999999</v>
      </c>
      <c r="F1560" t="s">
        <v>190</v>
      </c>
      <c r="G1560" t="s">
        <v>166</v>
      </c>
      <c r="H1560">
        <v>8111</v>
      </c>
      <c r="I1560" t="b">
        <v>0</v>
      </c>
      <c r="J1560" t="b">
        <v>0</v>
      </c>
      <c r="K1560">
        <f>VLOOKUP(H1560,county_brewery_ml!A$2:N$1285,13,FALSE)</f>
        <v>0</v>
      </c>
      <c r="L1560">
        <f>VLOOKUP(H1560,county_brewery_ml!A$2:N$1285,14,FALSE)</f>
        <v>0</v>
      </c>
    </row>
    <row r="1561" spans="1:12" x14ac:dyDescent="0.35">
      <c r="A1561">
        <v>1559</v>
      </c>
      <c r="B1561" t="s">
        <v>2018</v>
      </c>
      <c r="C1561" t="s">
        <v>40</v>
      </c>
      <c r="D1561">
        <v>39.728289699999998</v>
      </c>
      <c r="E1561">
        <v>-104.98741870000001</v>
      </c>
      <c r="F1561" t="s">
        <v>178</v>
      </c>
      <c r="G1561" t="s">
        <v>166</v>
      </c>
      <c r="H1561">
        <v>8031</v>
      </c>
      <c r="I1561" t="b">
        <v>0</v>
      </c>
      <c r="J1561" t="b">
        <v>0</v>
      </c>
      <c r="K1561">
        <f>VLOOKUP(H1561,county_brewery_ml!A$2:N$1285,13,FALSE)</f>
        <v>1</v>
      </c>
      <c r="L1561">
        <f>VLOOKUP(H1561,county_brewery_ml!A$2:N$1285,14,FALSE)</f>
        <v>1</v>
      </c>
    </row>
    <row r="1562" spans="1:12" x14ac:dyDescent="0.35">
      <c r="A1562">
        <v>1560</v>
      </c>
      <c r="B1562" t="s">
        <v>2019</v>
      </c>
      <c r="C1562" t="s">
        <v>22</v>
      </c>
      <c r="D1562">
        <v>39.636163699999997</v>
      </c>
      <c r="E1562">
        <v>-105.32145800000001</v>
      </c>
      <c r="F1562" t="s">
        <v>23</v>
      </c>
      <c r="G1562" t="s">
        <v>166</v>
      </c>
      <c r="H1562">
        <v>8059</v>
      </c>
      <c r="I1562" t="b">
        <v>0</v>
      </c>
      <c r="J1562" t="b">
        <v>0</v>
      </c>
      <c r="K1562">
        <f>VLOOKUP(H1562,county_brewery_ml!A$2:N$1285,13,FALSE)</f>
        <v>1</v>
      </c>
      <c r="L1562">
        <f>VLOOKUP(H1562,county_brewery_ml!A$2:N$1285,14,FALSE)</f>
        <v>1</v>
      </c>
    </row>
    <row r="1563" spans="1:12" x14ac:dyDescent="0.35">
      <c r="A1563">
        <v>1561</v>
      </c>
      <c r="B1563" t="s">
        <v>2020</v>
      </c>
      <c r="C1563" t="s">
        <v>37</v>
      </c>
      <c r="D1563">
        <v>39.928562300000003</v>
      </c>
      <c r="E1563">
        <v>-104.9417886</v>
      </c>
      <c r="F1563" t="s">
        <v>171</v>
      </c>
      <c r="G1563" t="s">
        <v>166</v>
      </c>
      <c r="H1563">
        <v>8001</v>
      </c>
      <c r="I1563" t="b">
        <v>0</v>
      </c>
      <c r="J1563" t="b">
        <v>0</v>
      </c>
      <c r="K1563">
        <f>VLOOKUP(H1563,county_brewery_ml!A$2:N$1285,13,FALSE)</f>
        <v>0</v>
      </c>
      <c r="L1563">
        <f>VLOOKUP(H1563,county_brewery_ml!A$2:N$1285,14,FALSE)</f>
        <v>0</v>
      </c>
    </row>
    <row r="1564" spans="1:12" x14ac:dyDescent="0.35">
      <c r="A1564">
        <v>1562</v>
      </c>
      <c r="B1564" t="s">
        <v>2021</v>
      </c>
      <c r="C1564" t="s">
        <v>40</v>
      </c>
      <c r="D1564">
        <v>39.763009400000001</v>
      </c>
      <c r="E1564">
        <v>-104.9838084</v>
      </c>
      <c r="F1564" t="s">
        <v>178</v>
      </c>
      <c r="G1564" t="s">
        <v>166</v>
      </c>
      <c r="H1564">
        <v>8031</v>
      </c>
      <c r="I1564" t="b">
        <v>0</v>
      </c>
      <c r="J1564" t="b">
        <v>0</v>
      </c>
      <c r="K1564">
        <f>VLOOKUP(H1564,county_brewery_ml!A$2:N$1285,13,FALSE)</f>
        <v>1</v>
      </c>
      <c r="L1564">
        <f>VLOOKUP(H1564,county_brewery_ml!A$2:N$1285,14,FALSE)</f>
        <v>1</v>
      </c>
    </row>
    <row r="1565" spans="1:12" x14ac:dyDescent="0.35">
      <c r="A1565">
        <v>1563</v>
      </c>
      <c r="B1565" t="s">
        <v>2022</v>
      </c>
      <c r="C1565" t="s">
        <v>22</v>
      </c>
      <c r="D1565">
        <v>40.407828000000002</v>
      </c>
      <c r="E1565">
        <v>-105.1144841</v>
      </c>
      <c r="F1565" t="s">
        <v>185</v>
      </c>
      <c r="G1565" t="s">
        <v>166</v>
      </c>
      <c r="H1565">
        <v>8069</v>
      </c>
      <c r="I1565" t="b">
        <v>0</v>
      </c>
      <c r="J1565" t="b">
        <v>0</v>
      </c>
      <c r="K1565">
        <f>VLOOKUP(H1565,county_brewery_ml!A$2:N$1285,13,FALSE)</f>
        <v>1</v>
      </c>
      <c r="L1565">
        <f>VLOOKUP(H1565,county_brewery_ml!A$2:N$1285,14,FALSE)</f>
        <v>1</v>
      </c>
    </row>
    <row r="1566" spans="1:12" x14ac:dyDescent="0.35">
      <c r="A1566">
        <v>1564</v>
      </c>
      <c r="B1566" t="s">
        <v>2023</v>
      </c>
      <c r="C1566" t="s">
        <v>40</v>
      </c>
      <c r="D1566">
        <v>38.940897</v>
      </c>
      <c r="E1566">
        <v>-104.70106490000001</v>
      </c>
      <c r="F1566" t="s">
        <v>176</v>
      </c>
      <c r="G1566" t="s">
        <v>166</v>
      </c>
      <c r="H1566">
        <v>8041</v>
      </c>
      <c r="I1566" t="b">
        <v>0</v>
      </c>
      <c r="J1566" t="b">
        <v>0</v>
      </c>
      <c r="K1566">
        <f>VLOOKUP(H1566,county_brewery_ml!A$2:N$1285,13,FALSE)</f>
        <v>0</v>
      </c>
      <c r="L1566">
        <f>VLOOKUP(H1566,county_brewery_ml!A$2:N$1285,14,FALSE)</f>
        <v>1</v>
      </c>
    </row>
    <row r="1567" spans="1:12" x14ac:dyDescent="0.35">
      <c r="A1567">
        <v>1565</v>
      </c>
      <c r="B1567" t="s">
        <v>2024</v>
      </c>
      <c r="C1567" t="s">
        <v>40</v>
      </c>
      <c r="D1567">
        <v>39.567805200000002</v>
      </c>
      <c r="E1567">
        <v>-105.1178534</v>
      </c>
      <c r="F1567" t="s">
        <v>23</v>
      </c>
      <c r="G1567" t="s">
        <v>166</v>
      </c>
      <c r="H1567">
        <v>8059</v>
      </c>
      <c r="I1567" t="b">
        <v>0</v>
      </c>
      <c r="J1567" t="b">
        <v>0</v>
      </c>
      <c r="K1567">
        <f>VLOOKUP(H1567,county_brewery_ml!A$2:N$1285,13,FALSE)</f>
        <v>1</v>
      </c>
      <c r="L1567">
        <f>VLOOKUP(H1567,county_brewery_ml!A$2:N$1285,14,FALSE)</f>
        <v>1</v>
      </c>
    </row>
    <row r="1568" spans="1:12" x14ac:dyDescent="0.35">
      <c r="A1568">
        <v>1566</v>
      </c>
      <c r="B1568" t="s">
        <v>2025</v>
      </c>
      <c r="C1568" t="s">
        <v>22</v>
      </c>
      <c r="D1568">
        <v>39.652873700000001</v>
      </c>
      <c r="E1568">
        <v>-105.0104723</v>
      </c>
      <c r="F1568" t="s">
        <v>1707</v>
      </c>
      <c r="G1568" t="s">
        <v>166</v>
      </c>
      <c r="H1568">
        <v>8005</v>
      </c>
      <c r="I1568" t="b">
        <v>0</v>
      </c>
      <c r="J1568" t="b">
        <v>0</v>
      </c>
      <c r="K1568">
        <f>VLOOKUP(H1568,county_brewery_ml!A$2:N$1285,13,FALSE)</f>
        <v>1</v>
      </c>
      <c r="L1568">
        <f>VLOOKUP(H1568,county_brewery_ml!A$2:N$1285,14,FALSE)</f>
        <v>1</v>
      </c>
    </row>
    <row r="1569" spans="1:12" x14ac:dyDescent="0.35">
      <c r="A1569">
        <v>1567</v>
      </c>
      <c r="B1569" t="s">
        <v>2026</v>
      </c>
      <c r="C1569" t="s">
        <v>22</v>
      </c>
      <c r="D1569">
        <v>39.663203269999997</v>
      </c>
      <c r="E1569">
        <v>-106.81648010000001</v>
      </c>
      <c r="F1569" t="s">
        <v>2027</v>
      </c>
      <c r="G1569" t="s">
        <v>166</v>
      </c>
      <c r="H1569">
        <v>8037</v>
      </c>
      <c r="I1569" t="b">
        <v>0</v>
      </c>
      <c r="J1569" t="b">
        <v>0</v>
      </c>
      <c r="K1569">
        <f>VLOOKUP(H1569,county_brewery_ml!A$2:N$1285,13,FALSE)</f>
        <v>1</v>
      </c>
      <c r="L1569">
        <f>VLOOKUP(H1569,county_brewery_ml!A$2:N$1285,14,FALSE)</f>
        <v>1</v>
      </c>
    </row>
    <row r="1570" spans="1:12" x14ac:dyDescent="0.35">
      <c r="A1570">
        <v>1568</v>
      </c>
      <c r="B1570" t="s">
        <v>2028</v>
      </c>
      <c r="C1570" t="s">
        <v>285</v>
      </c>
      <c r="D1570">
        <v>39.593796400000002</v>
      </c>
      <c r="E1570">
        <v>-105.0246424</v>
      </c>
      <c r="F1570" t="s">
        <v>1707</v>
      </c>
      <c r="G1570" t="s">
        <v>166</v>
      </c>
      <c r="H1570">
        <v>8005</v>
      </c>
      <c r="I1570" t="b">
        <v>0</v>
      </c>
      <c r="J1570" t="b">
        <v>0</v>
      </c>
      <c r="K1570">
        <f>VLOOKUP(H1570,county_brewery_ml!A$2:N$1285,13,FALSE)</f>
        <v>1</v>
      </c>
      <c r="L1570">
        <f>VLOOKUP(H1570,county_brewery_ml!A$2:N$1285,14,FALSE)</f>
        <v>1</v>
      </c>
    </row>
    <row r="1571" spans="1:12" x14ac:dyDescent="0.35">
      <c r="A1571">
        <v>1569</v>
      </c>
      <c r="B1571" t="s">
        <v>2029</v>
      </c>
      <c r="C1571" t="s">
        <v>61</v>
      </c>
      <c r="D1571">
        <v>39.920382699999998</v>
      </c>
      <c r="E1571">
        <v>-105.06914639999999</v>
      </c>
      <c r="F1571" t="s">
        <v>1989</v>
      </c>
      <c r="G1571" t="s">
        <v>166</v>
      </c>
      <c r="H1571">
        <v>8014</v>
      </c>
      <c r="I1571" t="b">
        <v>0</v>
      </c>
      <c r="J1571" t="b">
        <v>0</v>
      </c>
      <c r="K1571">
        <f>VLOOKUP(H1571,county_brewery_ml!A$2:N$1285,13,FALSE)</f>
        <v>1</v>
      </c>
      <c r="L1571">
        <f>VLOOKUP(H1571,county_brewery_ml!A$2:N$1285,14,FALSE)</f>
        <v>1</v>
      </c>
    </row>
    <row r="1572" spans="1:12" x14ac:dyDescent="0.35">
      <c r="A1572">
        <v>1570</v>
      </c>
      <c r="B1572" t="s">
        <v>2030</v>
      </c>
      <c r="C1572" t="s">
        <v>61</v>
      </c>
      <c r="D1572">
        <v>39.648205900000001</v>
      </c>
      <c r="E1572">
        <v>-104.9879641</v>
      </c>
      <c r="F1572" t="s">
        <v>1707</v>
      </c>
      <c r="G1572" t="s">
        <v>166</v>
      </c>
      <c r="H1572">
        <v>8005</v>
      </c>
      <c r="I1572" t="b">
        <v>0</v>
      </c>
      <c r="J1572" t="b">
        <v>0</v>
      </c>
      <c r="K1572">
        <f>VLOOKUP(H1572,county_brewery_ml!A$2:N$1285,13,FALSE)</f>
        <v>1</v>
      </c>
      <c r="L1572">
        <f>VLOOKUP(H1572,county_brewery_ml!A$2:N$1285,14,FALSE)</f>
        <v>1</v>
      </c>
    </row>
    <row r="1573" spans="1:12" x14ac:dyDescent="0.35">
      <c r="A1573">
        <v>1571</v>
      </c>
      <c r="B1573" t="s">
        <v>2031</v>
      </c>
      <c r="C1573" t="s">
        <v>61</v>
      </c>
      <c r="D1573">
        <v>39.729432000000003</v>
      </c>
      <c r="E1573">
        <v>-104.83191960000001</v>
      </c>
      <c r="F1573" t="s">
        <v>1707</v>
      </c>
      <c r="G1573" t="s">
        <v>166</v>
      </c>
      <c r="H1573">
        <v>8005</v>
      </c>
      <c r="I1573" t="b">
        <v>0</v>
      </c>
      <c r="J1573" t="b">
        <v>0</v>
      </c>
      <c r="K1573">
        <f>VLOOKUP(H1573,county_brewery_ml!A$2:N$1285,13,FALSE)</f>
        <v>1</v>
      </c>
      <c r="L1573">
        <f>VLOOKUP(H1573,county_brewery_ml!A$2:N$1285,14,FALSE)</f>
        <v>1</v>
      </c>
    </row>
    <row r="1574" spans="1:12" x14ac:dyDescent="0.35">
      <c r="A1574">
        <v>1572</v>
      </c>
      <c r="B1574" t="s">
        <v>2032</v>
      </c>
      <c r="C1574" t="s">
        <v>61</v>
      </c>
      <c r="D1574">
        <v>39.739236400000003</v>
      </c>
      <c r="E1574">
        <v>-104.9848623</v>
      </c>
      <c r="F1574" t="s">
        <v>178</v>
      </c>
      <c r="G1574" t="s">
        <v>166</v>
      </c>
      <c r="H1574">
        <v>8031</v>
      </c>
      <c r="I1574" t="b">
        <v>0</v>
      </c>
      <c r="J1574" t="b">
        <v>0</v>
      </c>
      <c r="K1574">
        <f>VLOOKUP(H1574,county_brewery_ml!A$2:N$1285,13,FALSE)</f>
        <v>1</v>
      </c>
      <c r="L1574">
        <f>VLOOKUP(H1574,county_brewery_ml!A$2:N$1285,14,FALSE)</f>
        <v>1</v>
      </c>
    </row>
    <row r="1575" spans="1:12" x14ac:dyDescent="0.35">
      <c r="A1575">
        <v>1573</v>
      </c>
      <c r="B1575" t="s">
        <v>2033</v>
      </c>
      <c r="C1575" t="s">
        <v>61</v>
      </c>
      <c r="D1575">
        <v>40.530258199999999</v>
      </c>
      <c r="E1575">
        <v>-104.7113542</v>
      </c>
      <c r="F1575" t="s">
        <v>202</v>
      </c>
      <c r="G1575" t="s">
        <v>166</v>
      </c>
      <c r="H1575">
        <v>8123</v>
      </c>
      <c r="I1575" t="b">
        <v>0</v>
      </c>
      <c r="J1575" t="b">
        <v>0</v>
      </c>
      <c r="K1575">
        <f>VLOOKUP(H1575,county_brewery_ml!A$2:N$1285,13,FALSE)</f>
        <v>0</v>
      </c>
      <c r="L1575">
        <f>VLOOKUP(H1575,county_brewery_ml!A$2:N$1285,14,FALSE)</f>
        <v>0</v>
      </c>
    </row>
    <row r="1576" spans="1:12" x14ac:dyDescent="0.35">
      <c r="A1576">
        <v>1574</v>
      </c>
      <c r="B1576" t="s">
        <v>2034</v>
      </c>
      <c r="C1576" t="s">
        <v>61</v>
      </c>
      <c r="D1576">
        <v>39.613320999999999</v>
      </c>
      <c r="E1576">
        <v>-105.0166498</v>
      </c>
      <c r="F1576" t="s">
        <v>1707</v>
      </c>
      <c r="G1576" t="s">
        <v>166</v>
      </c>
      <c r="H1576">
        <v>8005</v>
      </c>
      <c r="I1576" t="b">
        <v>0</v>
      </c>
      <c r="J1576" t="b">
        <v>0</v>
      </c>
      <c r="K1576">
        <f>VLOOKUP(H1576,county_brewery_ml!A$2:N$1285,13,FALSE)</f>
        <v>1</v>
      </c>
      <c r="L1576">
        <f>VLOOKUP(H1576,county_brewery_ml!A$2:N$1285,14,FALSE)</f>
        <v>1</v>
      </c>
    </row>
    <row r="1577" spans="1:12" x14ac:dyDescent="0.35">
      <c r="A1577">
        <v>1575</v>
      </c>
      <c r="B1577" t="s">
        <v>2035</v>
      </c>
      <c r="C1577" t="s">
        <v>22</v>
      </c>
      <c r="D1577">
        <v>40.152027400000001</v>
      </c>
      <c r="E1577">
        <v>-105.1302108</v>
      </c>
      <c r="F1577" t="s">
        <v>181</v>
      </c>
      <c r="G1577" t="s">
        <v>166</v>
      </c>
      <c r="H1577">
        <v>8013</v>
      </c>
      <c r="I1577" t="b">
        <v>0</v>
      </c>
      <c r="J1577" t="b">
        <v>0</v>
      </c>
      <c r="K1577">
        <f>VLOOKUP(H1577,county_brewery_ml!A$2:N$1285,13,FALSE)</f>
        <v>1</v>
      </c>
      <c r="L1577">
        <f>VLOOKUP(H1577,county_brewery_ml!A$2:N$1285,14,FALSE)</f>
        <v>1</v>
      </c>
    </row>
    <row r="1578" spans="1:12" x14ac:dyDescent="0.35">
      <c r="A1578">
        <v>1576</v>
      </c>
      <c r="B1578" t="s">
        <v>2036</v>
      </c>
      <c r="C1578" t="s">
        <v>40</v>
      </c>
      <c r="D1578">
        <v>39.751045499999996</v>
      </c>
      <c r="E1578">
        <v>-105.0203648</v>
      </c>
      <c r="F1578" t="s">
        <v>178</v>
      </c>
      <c r="G1578" t="s">
        <v>166</v>
      </c>
      <c r="H1578">
        <v>8031</v>
      </c>
      <c r="I1578" t="b">
        <v>0</v>
      </c>
      <c r="J1578" t="b">
        <v>0</v>
      </c>
      <c r="K1578">
        <f>VLOOKUP(H1578,county_brewery_ml!A$2:N$1285,13,FALSE)</f>
        <v>1</v>
      </c>
      <c r="L1578">
        <f>VLOOKUP(H1578,county_brewery_ml!A$2:N$1285,14,FALSE)</f>
        <v>1</v>
      </c>
    </row>
    <row r="1579" spans="1:12" x14ac:dyDescent="0.35">
      <c r="A1579">
        <v>1577</v>
      </c>
      <c r="B1579" t="s">
        <v>2037</v>
      </c>
      <c r="C1579" t="s">
        <v>40</v>
      </c>
      <c r="D1579">
        <v>38.2649854</v>
      </c>
      <c r="E1579">
        <v>-104.6123724</v>
      </c>
      <c r="F1579" t="s">
        <v>209</v>
      </c>
      <c r="G1579" t="s">
        <v>166</v>
      </c>
      <c r="H1579">
        <v>8101</v>
      </c>
      <c r="I1579" t="b">
        <v>0</v>
      </c>
      <c r="J1579" t="b">
        <v>0</v>
      </c>
      <c r="K1579">
        <f>VLOOKUP(H1579,county_brewery_ml!A$2:N$1285,13,FALSE)</f>
        <v>0</v>
      </c>
      <c r="L1579">
        <f>VLOOKUP(H1579,county_brewery_ml!A$2:N$1285,14,FALSE)</f>
        <v>0</v>
      </c>
    </row>
    <row r="1580" spans="1:12" x14ac:dyDescent="0.35">
      <c r="A1580">
        <v>1578</v>
      </c>
      <c r="B1580" t="s">
        <v>2038</v>
      </c>
      <c r="C1580" t="s">
        <v>22</v>
      </c>
      <c r="D1580">
        <v>39.817794200000002</v>
      </c>
      <c r="E1580">
        <v>-105.0019494</v>
      </c>
      <c r="F1580" t="s">
        <v>171</v>
      </c>
      <c r="G1580" t="s">
        <v>166</v>
      </c>
      <c r="H1580">
        <v>8001</v>
      </c>
      <c r="I1580" t="b">
        <v>0</v>
      </c>
      <c r="J1580" t="b">
        <v>0</v>
      </c>
      <c r="K1580">
        <f>VLOOKUP(H1580,county_brewery_ml!A$2:N$1285,13,FALSE)</f>
        <v>0</v>
      </c>
      <c r="L1580">
        <f>VLOOKUP(H1580,county_brewery_ml!A$2:N$1285,14,FALSE)</f>
        <v>0</v>
      </c>
    </row>
    <row r="1581" spans="1:12" x14ac:dyDescent="0.35">
      <c r="A1581">
        <v>1579</v>
      </c>
      <c r="B1581" t="s">
        <v>2039</v>
      </c>
      <c r="C1581" t="s">
        <v>61</v>
      </c>
      <c r="D1581">
        <v>29.894695200000001</v>
      </c>
      <c r="E1581">
        <v>-81.314539499999995</v>
      </c>
      <c r="F1581" t="s">
        <v>2040</v>
      </c>
      <c r="G1581" t="s">
        <v>231</v>
      </c>
      <c r="H1581">
        <v>12109</v>
      </c>
      <c r="I1581" t="b">
        <v>0</v>
      </c>
      <c r="J1581" t="b">
        <v>0</v>
      </c>
      <c r="K1581">
        <f>VLOOKUP(H1581,county_brewery_ml!A$2:N$1285,13,FALSE)</f>
        <v>1</v>
      </c>
      <c r="L1581">
        <f>VLOOKUP(H1581,county_brewery_ml!A$2:N$1285,14,FALSE)</f>
        <v>0</v>
      </c>
    </row>
    <row r="1582" spans="1:12" x14ac:dyDescent="0.35">
      <c r="A1582">
        <v>1580</v>
      </c>
      <c r="B1582" t="s">
        <v>2041</v>
      </c>
      <c r="C1582" t="s">
        <v>22</v>
      </c>
      <c r="D1582">
        <v>40.408112430000003</v>
      </c>
      <c r="E1582">
        <v>-105.0746687</v>
      </c>
      <c r="F1582" t="s">
        <v>185</v>
      </c>
      <c r="G1582" t="s">
        <v>166</v>
      </c>
      <c r="H1582">
        <v>8069</v>
      </c>
      <c r="I1582" t="b">
        <v>0</v>
      </c>
      <c r="J1582" t="b">
        <v>0</v>
      </c>
      <c r="K1582">
        <f>VLOOKUP(H1582,county_brewery_ml!A$2:N$1285,13,FALSE)</f>
        <v>1</v>
      </c>
      <c r="L1582">
        <f>VLOOKUP(H1582,county_brewery_ml!A$2:N$1285,14,FALSE)</f>
        <v>1</v>
      </c>
    </row>
    <row r="1583" spans="1:12" x14ac:dyDescent="0.35">
      <c r="A1583">
        <v>1581</v>
      </c>
      <c r="B1583" t="s">
        <v>2042</v>
      </c>
      <c r="C1583" t="s">
        <v>40</v>
      </c>
      <c r="D1583">
        <v>40.029159200000002</v>
      </c>
      <c r="E1583">
        <v>-105.258512</v>
      </c>
      <c r="F1583" t="s">
        <v>181</v>
      </c>
      <c r="G1583" t="s">
        <v>166</v>
      </c>
      <c r="H1583">
        <v>8013</v>
      </c>
      <c r="I1583" t="b">
        <v>0</v>
      </c>
      <c r="J1583" t="b">
        <v>0</v>
      </c>
      <c r="K1583">
        <f>VLOOKUP(H1583,county_brewery_ml!A$2:N$1285,13,FALSE)</f>
        <v>1</v>
      </c>
      <c r="L1583">
        <f>VLOOKUP(H1583,county_brewery_ml!A$2:N$1285,14,FALSE)</f>
        <v>1</v>
      </c>
    </row>
    <row r="1584" spans="1:12" x14ac:dyDescent="0.35">
      <c r="A1584">
        <v>1582</v>
      </c>
      <c r="B1584" t="s">
        <v>2043</v>
      </c>
      <c r="C1584" t="s">
        <v>61</v>
      </c>
      <c r="D1584">
        <v>39.739142800000003</v>
      </c>
      <c r="E1584">
        <v>-104.984696</v>
      </c>
      <c r="F1584" t="s">
        <v>178</v>
      </c>
      <c r="G1584" t="s">
        <v>166</v>
      </c>
      <c r="H1584">
        <v>8031</v>
      </c>
      <c r="I1584" t="b">
        <v>0</v>
      </c>
      <c r="J1584" t="b">
        <v>0</v>
      </c>
      <c r="K1584">
        <f>VLOOKUP(H1584,county_brewery_ml!A$2:N$1285,13,FALSE)</f>
        <v>1</v>
      </c>
      <c r="L1584">
        <f>VLOOKUP(H1584,county_brewery_ml!A$2:N$1285,14,FALSE)</f>
        <v>1</v>
      </c>
    </row>
    <row r="1585" spans="1:12" x14ac:dyDescent="0.35">
      <c r="A1585">
        <v>1583</v>
      </c>
      <c r="B1585" t="s">
        <v>2044</v>
      </c>
      <c r="C1585" t="s">
        <v>61</v>
      </c>
      <c r="D1585">
        <v>40.014985600000003</v>
      </c>
      <c r="E1585">
        <v>-105.27054560000001</v>
      </c>
      <c r="F1585" t="s">
        <v>181</v>
      </c>
      <c r="G1585" t="s">
        <v>166</v>
      </c>
      <c r="H1585">
        <v>8013</v>
      </c>
      <c r="I1585" t="b">
        <v>0</v>
      </c>
      <c r="J1585" t="b">
        <v>0</v>
      </c>
      <c r="K1585">
        <f>VLOOKUP(H1585,county_brewery_ml!A$2:N$1285,13,FALSE)</f>
        <v>1</v>
      </c>
      <c r="L1585">
        <f>VLOOKUP(H1585,county_brewery_ml!A$2:N$1285,14,FALSE)</f>
        <v>1</v>
      </c>
    </row>
    <row r="1586" spans="1:12" x14ac:dyDescent="0.35">
      <c r="A1586">
        <v>1584</v>
      </c>
      <c r="B1586" t="s">
        <v>2045</v>
      </c>
      <c r="C1586" t="s">
        <v>22</v>
      </c>
      <c r="D1586">
        <v>39.693360699999999</v>
      </c>
      <c r="E1586">
        <v>-104.98720179999999</v>
      </c>
      <c r="F1586" t="s">
        <v>178</v>
      </c>
      <c r="G1586" t="s">
        <v>166</v>
      </c>
      <c r="H1586">
        <v>8031</v>
      </c>
      <c r="I1586" t="b">
        <v>0</v>
      </c>
      <c r="J1586" t="b">
        <v>0</v>
      </c>
      <c r="K1586">
        <f>VLOOKUP(H1586,county_brewery_ml!A$2:N$1285,13,FALSE)</f>
        <v>1</v>
      </c>
      <c r="L1586">
        <f>VLOOKUP(H1586,county_brewery_ml!A$2:N$1285,14,FALSE)</f>
        <v>1</v>
      </c>
    </row>
    <row r="1587" spans="1:12" x14ac:dyDescent="0.35">
      <c r="A1587">
        <v>1585</v>
      </c>
      <c r="B1587" t="s">
        <v>2046</v>
      </c>
      <c r="C1587" t="s">
        <v>40</v>
      </c>
      <c r="D1587">
        <v>39.769814199999999</v>
      </c>
      <c r="E1587">
        <v>-104.97296040000001</v>
      </c>
      <c r="F1587" t="s">
        <v>178</v>
      </c>
      <c r="G1587" t="s">
        <v>166</v>
      </c>
      <c r="H1587">
        <v>8031</v>
      </c>
      <c r="I1587" t="b">
        <v>0</v>
      </c>
      <c r="J1587" t="b">
        <v>0</v>
      </c>
      <c r="K1587">
        <f>VLOOKUP(H1587,county_brewery_ml!A$2:N$1285,13,FALSE)</f>
        <v>1</v>
      </c>
      <c r="L1587">
        <f>VLOOKUP(H1587,county_brewery_ml!A$2:N$1285,14,FALSE)</f>
        <v>1</v>
      </c>
    </row>
    <row r="1588" spans="1:12" x14ac:dyDescent="0.35">
      <c r="A1588">
        <v>1586</v>
      </c>
      <c r="B1588" t="s">
        <v>2047</v>
      </c>
      <c r="C1588" t="s">
        <v>40</v>
      </c>
      <c r="D1588">
        <v>39.7239431</v>
      </c>
      <c r="E1588">
        <v>-104.99831829999999</v>
      </c>
      <c r="F1588" t="s">
        <v>178</v>
      </c>
      <c r="G1588" t="s">
        <v>166</v>
      </c>
      <c r="H1588">
        <v>8031</v>
      </c>
      <c r="I1588" t="b">
        <v>0</v>
      </c>
      <c r="J1588" t="b">
        <v>0</v>
      </c>
      <c r="K1588">
        <f>VLOOKUP(H1588,county_brewery_ml!A$2:N$1285,13,FALSE)</f>
        <v>1</v>
      </c>
      <c r="L1588">
        <f>VLOOKUP(H1588,county_brewery_ml!A$2:N$1285,14,FALSE)</f>
        <v>1</v>
      </c>
    </row>
    <row r="1589" spans="1:12" x14ac:dyDescent="0.35">
      <c r="A1589">
        <v>1587</v>
      </c>
      <c r="B1589" t="s">
        <v>2048</v>
      </c>
      <c r="C1589" t="s">
        <v>285</v>
      </c>
      <c r="D1589">
        <v>39.7735561</v>
      </c>
      <c r="E1589">
        <v>-104.9769417</v>
      </c>
      <c r="F1589" t="s">
        <v>178</v>
      </c>
      <c r="G1589" t="s">
        <v>166</v>
      </c>
      <c r="H1589">
        <v>8031</v>
      </c>
      <c r="I1589" t="b">
        <v>0</v>
      </c>
      <c r="J1589" t="b">
        <v>0</v>
      </c>
      <c r="K1589">
        <f>VLOOKUP(H1589,county_brewery_ml!A$2:N$1285,13,FALSE)</f>
        <v>1</v>
      </c>
      <c r="L1589">
        <f>VLOOKUP(H1589,county_brewery_ml!A$2:N$1285,14,FALSE)</f>
        <v>1</v>
      </c>
    </row>
    <row r="1590" spans="1:12" x14ac:dyDescent="0.35">
      <c r="A1590">
        <v>1588</v>
      </c>
      <c r="B1590" t="s">
        <v>2049</v>
      </c>
      <c r="C1590" t="s">
        <v>22</v>
      </c>
      <c r="D1590">
        <v>39.655319660000004</v>
      </c>
      <c r="E1590">
        <v>-106.82826</v>
      </c>
      <c r="F1590" t="s">
        <v>2027</v>
      </c>
      <c r="G1590" t="s">
        <v>166</v>
      </c>
      <c r="H1590">
        <v>8037</v>
      </c>
      <c r="I1590" t="b">
        <v>0</v>
      </c>
      <c r="J1590" t="b">
        <v>0</v>
      </c>
      <c r="K1590">
        <f>VLOOKUP(H1590,county_brewery_ml!A$2:N$1285,13,FALSE)</f>
        <v>1</v>
      </c>
      <c r="L1590">
        <f>VLOOKUP(H1590,county_brewery_ml!A$2:N$1285,14,FALSE)</f>
        <v>1</v>
      </c>
    </row>
    <row r="1591" spans="1:12" x14ac:dyDescent="0.35">
      <c r="A1591">
        <v>1589</v>
      </c>
      <c r="B1591" t="s">
        <v>2050</v>
      </c>
      <c r="C1591" t="s">
        <v>22</v>
      </c>
      <c r="D1591">
        <v>40.161405049999999</v>
      </c>
      <c r="E1591">
        <v>-105.10628079999999</v>
      </c>
      <c r="F1591" t="s">
        <v>181</v>
      </c>
      <c r="G1591" t="s">
        <v>166</v>
      </c>
      <c r="H1591">
        <v>8013</v>
      </c>
      <c r="I1591" t="b">
        <v>0</v>
      </c>
      <c r="J1591" t="b">
        <v>0</v>
      </c>
      <c r="K1591">
        <f>VLOOKUP(H1591,county_brewery_ml!A$2:N$1285,13,FALSE)</f>
        <v>1</v>
      </c>
      <c r="L1591">
        <f>VLOOKUP(H1591,county_brewery_ml!A$2:N$1285,14,FALSE)</f>
        <v>1</v>
      </c>
    </row>
    <row r="1592" spans="1:12" x14ac:dyDescent="0.35">
      <c r="A1592">
        <v>1590</v>
      </c>
      <c r="B1592" t="s">
        <v>2051</v>
      </c>
      <c r="C1592" t="s">
        <v>22</v>
      </c>
      <c r="D1592">
        <v>40.096812470000003</v>
      </c>
      <c r="E1592">
        <v>-105.1691581</v>
      </c>
      <c r="F1592" t="s">
        <v>181</v>
      </c>
      <c r="G1592" t="s">
        <v>166</v>
      </c>
      <c r="H1592">
        <v>8013</v>
      </c>
      <c r="I1592" t="b">
        <v>0</v>
      </c>
      <c r="J1592" t="b">
        <v>0</v>
      </c>
      <c r="K1592">
        <f>VLOOKUP(H1592,county_brewery_ml!A$2:N$1285,13,FALSE)</f>
        <v>1</v>
      </c>
      <c r="L1592">
        <f>VLOOKUP(H1592,county_brewery_ml!A$2:N$1285,14,FALSE)</f>
        <v>1</v>
      </c>
    </row>
    <row r="1593" spans="1:12" x14ac:dyDescent="0.35">
      <c r="A1593">
        <v>1591</v>
      </c>
      <c r="B1593" t="s">
        <v>2052</v>
      </c>
      <c r="C1593" t="s">
        <v>40</v>
      </c>
      <c r="D1593">
        <v>37.225134799999999</v>
      </c>
      <c r="E1593">
        <v>-107.5990683</v>
      </c>
      <c r="F1593" t="s">
        <v>2013</v>
      </c>
      <c r="G1593" t="s">
        <v>166</v>
      </c>
      <c r="H1593">
        <v>8067</v>
      </c>
      <c r="I1593" t="b">
        <v>0</v>
      </c>
      <c r="J1593" t="b">
        <v>0</v>
      </c>
      <c r="K1593">
        <f>VLOOKUP(H1593,county_brewery_ml!A$2:N$1285,13,FALSE)</f>
        <v>1</v>
      </c>
      <c r="L1593">
        <f>VLOOKUP(H1593,county_brewery_ml!A$2:N$1285,14,FALSE)</f>
        <v>1</v>
      </c>
    </row>
    <row r="1594" spans="1:12" x14ac:dyDescent="0.35">
      <c r="A1594">
        <v>1592</v>
      </c>
      <c r="B1594" t="s">
        <v>2053</v>
      </c>
      <c r="C1594" t="s">
        <v>49</v>
      </c>
      <c r="D1594">
        <v>40.026439000000003</v>
      </c>
      <c r="E1594">
        <v>-105.2480158</v>
      </c>
      <c r="F1594" t="s">
        <v>181</v>
      </c>
      <c r="G1594" t="s">
        <v>166</v>
      </c>
      <c r="H1594">
        <v>8013</v>
      </c>
      <c r="I1594" t="b">
        <v>0</v>
      </c>
      <c r="J1594" t="b">
        <v>0</v>
      </c>
      <c r="K1594">
        <f>VLOOKUP(H1594,county_brewery_ml!A$2:N$1285,13,FALSE)</f>
        <v>1</v>
      </c>
      <c r="L1594">
        <f>VLOOKUP(H1594,county_brewery_ml!A$2:N$1285,14,FALSE)</f>
        <v>1</v>
      </c>
    </row>
    <row r="1595" spans="1:12" x14ac:dyDescent="0.35">
      <c r="A1595">
        <v>1593</v>
      </c>
      <c r="B1595" t="s">
        <v>2054</v>
      </c>
      <c r="C1595" t="s">
        <v>40</v>
      </c>
      <c r="D1595">
        <v>40.016855499999998</v>
      </c>
      <c r="E1595">
        <v>-105.28043750000001</v>
      </c>
      <c r="F1595" t="s">
        <v>181</v>
      </c>
      <c r="G1595" t="s">
        <v>166</v>
      </c>
      <c r="H1595">
        <v>8013</v>
      </c>
      <c r="I1595" t="b">
        <v>0</v>
      </c>
      <c r="J1595" t="b">
        <v>0</v>
      </c>
      <c r="K1595">
        <f>VLOOKUP(H1595,county_brewery_ml!A$2:N$1285,13,FALSE)</f>
        <v>1</v>
      </c>
      <c r="L1595">
        <f>VLOOKUP(H1595,county_brewery_ml!A$2:N$1285,14,FALSE)</f>
        <v>1</v>
      </c>
    </row>
    <row r="1596" spans="1:12" x14ac:dyDescent="0.35">
      <c r="A1596">
        <v>1594</v>
      </c>
      <c r="B1596" t="s">
        <v>2055</v>
      </c>
      <c r="C1596" t="s">
        <v>285</v>
      </c>
      <c r="D1596">
        <v>39.476203920000003</v>
      </c>
      <c r="E1596">
        <v>-106.0445665</v>
      </c>
      <c r="F1596" t="s">
        <v>683</v>
      </c>
      <c r="G1596" t="s">
        <v>166</v>
      </c>
      <c r="H1596">
        <v>8117</v>
      </c>
      <c r="I1596" t="b">
        <v>0</v>
      </c>
      <c r="J1596" t="b">
        <v>0</v>
      </c>
      <c r="K1596">
        <f>VLOOKUP(H1596,county_brewery_ml!A$2:N$1285,13,FALSE)</f>
        <v>1</v>
      </c>
      <c r="L1596">
        <f>VLOOKUP(H1596,county_brewery_ml!A$2:N$1285,14,FALSE)</f>
        <v>0</v>
      </c>
    </row>
    <row r="1597" spans="1:12" x14ac:dyDescent="0.35">
      <c r="A1597">
        <v>1595</v>
      </c>
      <c r="B1597" t="s">
        <v>2056</v>
      </c>
      <c r="C1597" t="s">
        <v>40</v>
      </c>
      <c r="D1597">
        <v>37.270364639999997</v>
      </c>
      <c r="E1597">
        <v>-107.88315489999999</v>
      </c>
      <c r="F1597" t="s">
        <v>2013</v>
      </c>
      <c r="G1597" t="s">
        <v>166</v>
      </c>
      <c r="H1597">
        <v>8067</v>
      </c>
      <c r="I1597" t="b">
        <v>0</v>
      </c>
      <c r="J1597" t="b">
        <v>0</v>
      </c>
      <c r="K1597">
        <f>VLOOKUP(H1597,county_brewery_ml!A$2:N$1285,13,FALSE)</f>
        <v>1</v>
      </c>
      <c r="L1597">
        <f>VLOOKUP(H1597,county_brewery_ml!A$2:N$1285,14,FALSE)</f>
        <v>1</v>
      </c>
    </row>
    <row r="1598" spans="1:12" x14ac:dyDescent="0.35">
      <c r="A1598">
        <v>1596</v>
      </c>
      <c r="B1598" t="s">
        <v>2057</v>
      </c>
      <c r="C1598" t="s">
        <v>22</v>
      </c>
      <c r="D1598">
        <v>39.775728600000001</v>
      </c>
      <c r="E1598">
        <v>-105.0818046</v>
      </c>
      <c r="F1598" t="s">
        <v>23</v>
      </c>
      <c r="G1598" t="s">
        <v>166</v>
      </c>
      <c r="H1598">
        <v>8059</v>
      </c>
      <c r="I1598" t="b">
        <v>0</v>
      </c>
      <c r="J1598" t="b">
        <v>0</v>
      </c>
      <c r="K1598">
        <f>VLOOKUP(H1598,county_brewery_ml!A$2:N$1285,13,FALSE)</f>
        <v>1</v>
      </c>
      <c r="L1598">
        <f>VLOOKUP(H1598,county_brewery_ml!A$2:N$1285,14,FALSE)</f>
        <v>1</v>
      </c>
    </row>
    <row r="1599" spans="1:12" x14ac:dyDescent="0.35">
      <c r="A1599">
        <v>1597</v>
      </c>
      <c r="B1599" t="s">
        <v>2058</v>
      </c>
      <c r="C1599" t="s">
        <v>22</v>
      </c>
      <c r="D1599">
        <v>38.810861699999997</v>
      </c>
      <c r="E1599">
        <v>-104.82740099999999</v>
      </c>
      <c r="F1599" t="s">
        <v>176</v>
      </c>
      <c r="G1599" t="s">
        <v>166</v>
      </c>
      <c r="H1599">
        <v>8041</v>
      </c>
      <c r="I1599" t="b">
        <v>0</v>
      </c>
      <c r="J1599" t="b">
        <v>0</v>
      </c>
      <c r="K1599">
        <f>VLOOKUP(H1599,county_brewery_ml!A$2:N$1285,13,FALSE)</f>
        <v>0</v>
      </c>
      <c r="L1599">
        <f>VLOOKUP(H1599,county_brewery_ml!A$2:N$1285,14,FALSE)</f>
        <v>1</v>
      </c>
    </row>
    <row r="1600" spans="1:12" x14ac:dyDescent="0.35">
      <c r="A1600">
        <v>1598</v>
      </c>
      <c r="B1600" t="s">
        <v>2059</v>
      </c>
      <c r="C1600" t="s">
        <v>40</v>
      </c>
      <c r="D1600">
        <v>40.42495461</v>
      </c>
      <c r="E1600">
        <v>-104.69113710000001</v>
      </c>
      <c r="F1600" t="s">
        <v>202</v>
      </c>
      <c r="G1600" t="s">
        <v>166</v>
      </c>
      <c r="H1600">
        <v>8123</v>
      </c>
      <c r="I1600" t="b">
        <v>0</v>
      </c>
      <c r="J1600" t="b">
        <v>0</v>
      </c>
      <c r="K1600">
        <f>VLOOKUP(H1600,county_brewery_ml!A$2:N$1285,13,FALSE)</f>
        <v>0</v>
      </c>
      <c r="L1600">
        <f>VLOOKUP(H1600,county_brewery_ml!A$2:N$1285,14,FALSE)</f>
        <v>0</v>
      </c>
    </row>
    <row r="1601" spans="1:12" x14ac:dyDescent="0.35">
      <c r="A1601">
        <v>1599</v>
      </c>
      <c r="B1601" t="s">
        <v>2060</v>
      </c>
      <c r="C1601" t="s">
        <v>40</v>
      </c>
      <c r="D1601">
        <v>40.014146199999999</v>
      </c>
      <c r="E1601">
        <v>-105.22933449999999</v>
      </c>
      <c r="F1601" t="s">
        <v>181</v>
      </c>
      <c r="G1601" t="s">
        <v>166</v>
      </c>
      <c r="H1601">
        <v>8013</v>
      </c>
      <c r="I1601" t="b">
        <v>0</v>
      </c>
      <c r="J1601" t="b">
        <v>0</v>
      </c>
      <c r="K1601">
        <f>VLOOKUP(H1601,county_brewery_ml!A$2:N$1285,13,FALSE)</f>
        <v>1</v>
      </c>
      <c r="L1601">
        <f>VLOOKUP(H1601,county_brewery_ml!A$2:N$1285,14,FALSE)</f>
        <v>1</v>
      </c>
    </row>
    <row r="1602" spans="1:12" x14ac:dyDescent="0.35">
      <c r="A1602">
        <v>1600</v>
      </c>
      <c r="B1602" t="s">
        <v>2061</v>
      </c>
      <c r="C1602" t="s">
        <v>22</v>
      </c>
      <c r="D1602">
        <v>40.405890399999997</v>
      </c>
      <c r="E1602">
        <v>-105.0925735</v>
      </c>
      <c r="F1602" t="s">
        <v>185</v>
      </c>
      <c r="G1602" t="s">
        <v>166</v>
      </c>
      <c r="H1602">
        <v>8069</v>
      </c>
      <c r="I1602" t="b">
        <v>0</v>
      </c>
      <c r="J1602" t="b">
        <v>0</v>
      </c>
      <c r="K1602">
        <f>VLOOKUP(H1602,county_brewery_ml!A$2:N$1285,13,FALSE)</f>
        <v>1</v>
      </c>
      <c r="L1602">
        <f>VLOOKUP(H1602,county_brewery_ml!A$2:N$1285,14,FALSE)</f>
        <v>1</v>
      </c>
    </row>
    <row r="1603" spans="1:12" x14ac:dyDescent="0.35">
      <c r="A1603">
        <v>1601</v>
      </c>
      <c r="B1603" t="s">
        <v>2062</v>
      </c>
      <c r="C1603" t="s">
        <v>40</v>
      </c>
      <c r="D1603">
        <v>39.711668899999999</v>
      </c>
      <c r="E1603">
        <v>-104.9488456</v>
      </c>
      <c r="F1603" t="s">
        <v>178</v>
      </c>
      <c r="G1603" t="s">
        <v>166</v>
      </c>
      <c r="H1603">
        <v>8031</v>
      </c>
      <c r="I1603" t="b">
        <v>0</v>
      </c>
      <c r="J1603" t="b">
        <v>0</v>
      </c>
      <c r="K1603">
        <f>VLOOKUP(H1603,county_brewery_ml!A$2:N$1285,13,FALSE)</f>
        <v>1</v>
      </c>
      <c r="L1603">
        <f>VLOOKUP(H1603,county_brewery_ml!A$2:N$1285,14,FALSE)</f>
        <v>1</v>
      </c>
    </row>
    <row r="1604" spans="1:12" x14ac:dyDescent="0.35">
      <c r="A1604">
        <v>1602</v>
      </c>
      <c r="B1604" t="s">
        <v>2063</v>
      </c>
      <c r="C1604" t="s">
        <v>22</v>
      </c>
      <c r="D1604">
        <v>40.062255700000001</v>
      </c>
      <c r="E1604">
        <v>-105.2841832</v>
      </c>
      <c r="F1604" t="s">
        <v>181</v>
      </c>
      <c r="G1604" t="s">
        <v>166</v>
      </c>
      <c r="H1604">
        <v>8013</v>
      </c>
      <c r="I1604" t="b">
        <v>0</v>
      </c>
      <c r="J1604" t="b">
        <v>0</v>
      </c>
      <c r="K1604">
        <f>VLOOKUP(H1604,county_brewery_ml!A$2:N$1285,13,FALSE)</f>
        <v>1</v>
      </c>
      <c r="L1604">
        <f>VLOOKUP(H1604,county_brewery_ml!A$2:N$1285,14,FALSE)</f>
        <v>1</v>
      </c>
    </row>
    <row r="1605" spans="1:12" x14ac:dyDescent="0.35">
      <c r="A1605">
        <v>1603</v>
      </c>
      <c r="B1605" t="s">
        <v>2064</v>
      </c>
      <c r="C1605" t="s">
        <v>40</v>
      </c>
      <c r="D1605">
        <v>39.754922700000002</v>
      </c>
      <c r="E1605">
        <v>-104.9972836</v>
      </c>
      <c r="F1605" t="s">
        <v>178</v>
      </c>
      <c r="G1605" t="s">
        <v>166</v>
      </c>
      <c r="H1605">
        <v>8031</v>
      </c>
      <c r="I1605" t="b">
        <v>0</v>
      </c>
      <c r="J1605" t="b">
        <v>0</v>
      </c>
      <c r="K1605">
        <f>VLOOKUP(H1605,county_brewery_ml!A$2:N$1285,13,FALSE)</f>
        <v>1</v>
      </c>
      <c r="L1605">
        <f>VLOOKUP(H1605,county_brewery_ml!A$2:N$1285,14,FALSE)</f>
        <v>1</v>
      </c>
    </row>
    <row r="1606" spans="1:12" x14ac:dyDescent="0.35">
      <c r="A1606">
        <v>1604</v>
      </c>
      <c r="B1606" t="s">
        <v>2065</v>
      </c>
      <c r="C1606" t="s">
        <v>22</v>
      </c>
      <c r="D1606">
        <v>39.73435679</v>
      </c>
      <c r="E1606">
        <v>-104.98751559999999</v>
      </c>
      <c r="F1606" t="s">
        <v>178</v>
      </c>
      <c r="G1606" t="s">
        <v>166</v>
      </c>
      <c r="H1606">
        <v>8031</v>
      </c>
      <c r="I1606" t="b">
        <v>0</v>
      </c>
      <c r="J1606" t="b">
        <v>0</v>
      </c>
      <c r="K1606">
        <f>VLOOKUP(H1606,county_brewery_ml!A$2:N$1285,13,FALSE)</f>
        <v>1</v>
      </c>
      <c r="L1606">
        <f>VLOOKUP(H1606,county_brewery_ml!A$2:N$1285,14,FALSE)</f>
        <v>1</v>
      </c>
    </row>
    <row r="1607" spans="1:12" x14ac:dyDescent="0.35">
      <c r="A1607">
        <v>1605</v>
      </c>
      <c r="B1607" t="s">
        <v>2066</v>
      </c>
      <c r="C1607" t="s">
        <v>61</v>
      </c>
      <c r="D1607">
        <v>39.755543000000003</v>
      </c>
      <c r="E1607">
        <v>-105.221099</v>
      </c>
      <c r="F1607" t="s">
        <v>23</v>
      </c>
      <c r="G1607" t="s">
        <v>166</v>
      </c>
      <c r="H1607">
        <v>8059</v>
      </c>
      <c r="I1607" t="b">
        <v>0</v>
      </c>
      <c r="J1607" t="b">
        <v>0</v>
      </c>
      <c r="K1607">
        <f>VLOOKUP(H1607,county_brewery_ml!A$2:N$1285,13,FALSE)</f>
        <v>1</v>
      </c>
      <c r="L1607">
        <f>VLOOKUP(H1607,county_brewery_ml!A$2:N$1285,14,FALSE)</f>
        <v>1</v>
      </c>
    </row>
    <row r="1608" spans="1:12" x14ac:dyDescent="0.35">
      <c r="A1608">
        <v>1606</v>
      </c>
      <c r="B1608" t="s">
        <v>2067</v>
      </c>
      <c r="C1608" t="s">
        <v>22</v>
      </c>
      <c r="D1608">
        <v>39.705581899999999</v>
      </c>
      <c r="E1608">
        <v>-104.89038499999999</v>
      </c>
      <c r="F1608" t="s">
        <v>178</v>
      </c>
      <c r="G1608" t="s">
        <v>166</v>
      </c>
      <c r="H1608">
        <v>8031</v>
      </c>
      <c r="I1608" t="b">
        <v>0</v>
      </c>
      <c r="J1608" t="b">
        <v>0</v>
      </c>
      <c r="K1608">
        <f>VLOOKUP(H1608,county_brewery_ml!A$2:N$1285,13,FALSE)</f>
        <v>1</v>
      </c>
      <c r="L1608">
        <f>VLOOKUP(H1608,county_brewery_ml!A$2:N$1285,14,FALSE)</f>
        <v>1</v>
      </c>
    </row>
    <row r="1609" spans="1:12" x14ac:dyDescent="0.35">
      <c r="A1609">
        <v>1607</v>
      </c>
      <c r="B1609" t="s">
        <v>2068</v>
      </c>
      <c r="C1609" t="s">
        <v>40</v>
      </c>
      <c r="D1609">
        <v>37.994148819999999</v>
      </c>
      <c r="E1609">
        <v>-105.7000848</v>
      </c>
      <c r="F1609" t="s">
        <v>2069</v>
      </c>
      <c r="G1609" t="s">
        <v>166</v>
      </c>
      <c r="H1609">
        <v>8109</v>
      </c>
      <c r="I1609" t="b">
        <v>0</v>
      </c>
      <c r="J1609" t="b">
        <v>0</v>
      </c>
      <c r="K1609">
        <f>VLOOKUP(H1609,county_brewery_ml!A$2:N$1285,13,FALSE)</f>
        <v>0</v>
      </c>
      <c r="L1609">
        <f>VLOOKUP(H1609,county_brewery_ml!A$2:N$1285,14,FALSE)</f>
        <v>0</v>
      </c>
    </row>
    <row r="1610" spans="1:12" x14ac:dyDescent="0.35">
      <c r="A1610">
        <v>1608</v>
      </c>
      <c r="B1610" t="s">
        <v>2070</v>
      </c>
      <c r="C1610" t="s">
        <v>40</v>
      </c>
      <c r="D1610">
        <v>39.593976499999997</v>
      </c>
      <c r="E1610">
        <v>-104.80639119999999</v>
      </c>
      <c r="F1610" t="s">
        <v>1707</v>
      </c>
      <c r="G1610" t="s">
        <v>166</v>
      </c>
      <c r="H1610">
        <v>8005</v>
      </c>
      <c r="I1610" t="b">
        <v>0</v>
      </c>
      <c r="J1610" t="b">
        <v>0</v>
      </c>
      <c r="K1610">
        <f>VLOOKUP(H1610,county_brewery_ml!A$2:N$1285,13,FALSE)</f>
        <v>1</v>
      </c>
      <c r="L1610">
        <f>VLOOKUP(H1610,county_brewery_ml!A$2:N$1285,14,FALSE)</f>
        <v>1</v>
      </c>
    </row>
    <row r="1611" spans="1:12" x14ac:dyDescent="0.35">
      <c r="A1611">
        <v>1609</v>
      </c>
      <c r="B1611" t="s">
        <v>2071</v>
      </c>
      <c r="C1611" t="s">
        <v>22</v>
      </c>
      <c r="D1611">
        <v>40.510886999999997</v>
      </c>
      <c r="E1611">
        <v>-106.85776300000001</v>
      </c>
      <c r="F1611" t="s">
        <v>2072</v>
      </c>
      <c r="G1611" t="s">
        <v>166</v>
      </c>
      <c r="H1611">
        <v>8107</v>
      </c>
      <c r="I1611" t="b">
        <v>0</v>
      </c>
      <c r="J1611" t="b">
        <v>0</v>
      </c>
      <c r="K1611">
        <f>VLOOKUP(H1611,county_brewery_ml!A$2:N$1285,13,FALSE)</f>
        <v>0</v>
      </c>
      <c r="L1611">
        <f>VLOOKUP(H1611,county_brewery_ml!A$2:N$1285,14,FALSE)</f>
        <v>0</v>
      </c>
    </row>
    <row r="1612" spans="1:12" x14ac:dyDescent="0.35">
      <c r="A1612">
        <v>1610</v>
      </c>
      <c r="B1612" t="s">
        <v>2073</v>
      </c>
      <c r="C1612" t="s">
        <v>40</v>
      </c>
      <c r="D1612">
        <v>39.56211674</v>
      </c>
      <c r="E1612">
        <v>-104.9887246</v>
      </c>
      <c r="F1612" t="s">
        <v>165</v>
      </c>
      <c r="G1612" t="s">
        <v>166</v>
      </c>
      <c r="H1612">
        <v>8035</v>
      </c>
      <c r="I1612" t="b">
        <v>0</v>
      </c>
      <c r="J1612" t="b">
        <v>0</v>
      </c>
      <c r="K1612">
        <f>VLOOKUP(H1612,county_brewery_ml!A$2:N$1285,13,FALSE)</f>
        <v>1</v>
      </c>
      <c r="L1612">
        <f>VLOOKUP(H1612,county_brewery_ml!A$2:N$1285,14,FALSE)</f>
        <v>0</v>
      </c>
    </row>
    <row r="1613" spans="1:12" x14ac:dyDescent="0.35">
      <c r="A1613">
        <v>1611</v>
      </c>
      <c r="B1613" t="s">
        <v>2074</v>
      </c>
      <c r="C1613" t="s">
        <v>40</v>
      </c>
      <c r="D1613">
        <v>39.913761149999999</v>
      </c>
      <c r="E1613">
        <v>-105.0040899</v>
      </c>
      <c r="F1613" t="s">
        <v>171</v>
      </c>
      <c r="G1613" t="s">
        <v>166</v>
      </c>
      <c r="H1613">
        <v>8001</v>
      </c>
      <c r="I1613" t="b">
        <v>0</v>
      </c>
      <c r="J1613" t="b">
        <v>0</v>
      </c>
      <c r="K1613">
        <f>VLOOKUP(H1613,county_brewery_ml!A$2:N$1285,13,FALSE)</f>
        <v>0</v>
      </c>
      <c r="L1613">
        <f>VLOOKUP(H1613,county_brewery_ml!A$2:N$1285,14,FALSE)</f>
        <v>0</v>
      </c>
    </row>
    <row r="1614" spans="1:12" x14ac:dyDescent="0.35">
      <c r="A1614">
        <v>1612</v>
      </c>
      <c r="B1614" t="s">
        <v>2075</v>
      </c>
      <c r="C1614" t="s">
        <v>22</v>
      </c>
      <c r="D1614">
        <v>39.778854099999997</v>
      </c>
      <c r="E1614">
        <v>-105.0435373</v>
      </c>
      <c r="F1614" t="s">
        <v>178</v>
      </c>
      <c r="G1614" t="s">
        <v>166</v>
      </c>
      <c r="H1614">
        <v>8031</v>
      </c>
      <c r="I1614" t="b">
        <v>0</v>
      </c>
      <c r="J1614" t="b">
        <v>0</v>
      </c>
      <c r="K1614">
        <f>VLOOKUP(H1614,county_brewery_ml!A$2:N$1285,13,FALSE)</f>
        <v>1</v>
      </c>
      <c r="L1614">
        <f>VLOOKUP(H1614,county_brewery_ml!A$2:N$1285,14,FALSE)</f>
        <v>1</v>
      </c>
    </row>
    <row r="1615" spans="1:12" x14ac:dyDescent="0.35">
      <c r="A1615">
        <v>1613</v>
      </c>
      <c r="B1615" t="s">
        <v>2076</v>
      </c>
      <c r="C1615" t="s">
        <v>40</v>
      </c>
      <c r="D1615">
        <v>39.400607119999997</v>
      </c>
      <c r="E1615">
        <v>-107.2134909</v>
      </c>
      <c r="F1615" t="s">
        <v>188</v>
      </c>
      <c r="G1615" t="s">
        <v>166</v>
      </c>
      <c r="H1615">
        <v>8045</v>
      </c>
      <c r="I1615" t="b">
        <v>0</v>
      </c>
      <c r="J1615" t="b">
        <v>0</v>
      </c>
      <c r="K1615">
        <f>VLOOKUP(H1615,county_brewery_ml!A$2:N$1285,13,FALSE)</f>
        <v>0</v>
      </c>
      <c r="L1615">
        <f>VLOOKUP(H1615,county_brewery_ml!A$2:N$1285,14,FALSE)</f>
        <v>0</v>
      </c>
    </row>
    <row r="1616" spans="1:12" x14ac:dyDescent="0.35">
      <c r="A1616">
        <v>1614</v>
      </c>
      <c r="B1616" t="s">
        <v>2077</v>
      </c>
      <c r="C1616" t="s">
        <v>40</v>
      </c>
      <c r="D1616">
        <v>37.274841500000001</v>
      </c>
      <c r="E1616">
        <v>-107.8800415</v>
      </c>
      <c r="F1616" t="s">
        <v>2013</v>
      </c>
      <c r="G1616" t="s">
        <v>166</v>
      </c>
      <c r="H1616">
        <v>8067</v>
      </c>
      <c r="I1616" t="b">
        <v>0</v>
      </c>
      <c r="J1616" t="b">
        <v>0</v>
      </c>
      <c r="K1616">
        <f>VLOOKUP(H1616,county_brewery_ml!A$2:N$1285,13,FALSE)</f>
        <v>1</v>
      </c>
      <c r="L1616">
        <f>VLOOKUP(H1616,county_brewery_ml!A$2:N$1285,14,FALSE)</f>
        <v>1</v>
      </c>
    </row>
    <row r="1617" spans="1:12" x14ac:dyDescent="0.35">
      <c r="A1617">
        <v>1615</v>
      </c>
      <c r="B1617" t="s">
        <v>2078</v>
      </c>
      <c r="C1617" t="s">
        <v>40</v>
      </c>
      <c r="D1617">
        <v>38.833057400000001</v>
      </c>
      <c r="E1617">
        <v>-104.83740709999999</v>
      </c>
      <c r="F1617" t="s">
        <v>176</v>
      </c>
      <c r="G1617" t="s">
        <v>166</v>
      </c>
      <c r="H1617">
        <v>8041</v>
      </c>
      <c r="I1617" t="b">
        <v>0</v>
      </c>
      <c r="J1617" t="b">
        <v>0</v>
      </c>
      <c r="K1617">
        <f>VLOOKUP(H1617,county_brewery_ml!A$2:N$1285,13,FALSE)</f>
        <v>0</v>
      </c>
      <c r="L1617">
        <f>VLOOKUP(H1617,county_brewery_ml!A$2:N$1285,14,FALSE)</f>
        <v>1</v>
      </c>
    </row>
    <row r="1618" spans="1:12" x14ac:dyDescent="0.35">
      <c r="A1618">
        <v>1616</v>
      </c>
      <c r="B1618" t="s">
        <v>2079</v>
      </c>
      <c r="C1618" t="s">
        <v>22</v>
      </c>
      <c r="D1618">
        <v>39.739682530000003</v>
      </c>
      <c r="E1618">
        <v>-104.94517829999999</v>
      </c>
      <c r="F1618" t="s">
        <v>178</v>
      </c>
      <c r="G1618" t="s">
        <v>166</v>
      </c>
      <c r="H1618">
        <v>8031</v>
      </c>
      <c r="I1618" t="b">
        <v>0</v>
      </c>
      <c r="J1618" t="b">
        <v>0</v>
      </c>
      <c r="K1618">
        <f>VLOOKUP(H1618,county_brewery_ml!A$2:N$1285,13,FALSE)</f>
        <v>1</v>
      </c>
      <c r="L1618">
        <f>VLOOKUP(H1618,county_brewery_ml!A$2:N$1285,14,FALSE)</f>
        <v>1</v>
      </c>
    </row>
    <row r="1619" spans="1:12" x14ac:dyDescent="0.35">
      <c r="A1619">
        <v>1617</v>
      </c>
      <c r="B1619" t="s">
        <v>2080</v>
      </c>
      <c r="C1619" t="s">
        <v>22</v>
      </c>
      <c r="D1619">
        <v>40.305052140000001</v>
      </c>
      <c r="E1619">
        <v>-105.0809465</v>
      </c>
      <c r="F1619" t="s">
        <v>185</v>
      </c>
      <c r="G1619" t="s">
        <v>166</v>
      </c>
      <c r="H1619">
        <v>8069</v>
      </c>
      <c r="I1619" t="b">
        <v>0</v>
      </c>
      <c r="J1619" t="b">
        <v>0</v>
      </c>
      <c r="K1619">
        <f>VLOOKUP(H1619,county_brewery_ml!A$2:N$1285,13,FALSE)</f>
        <v>1</v>
      </c>
      <c r="L1619">
        <f>VLOOKUP(H1619,county_brewery_ml!A$2:N$1285,14,FALSE)</f>
        <v>1</v>
      </c>
    </row>
    <row r="1620" spans="1:12" x14ac:dyDescent="0.35">
      <c r="A1620">
        <v>1618</v>
      </c>
      <c r="B1620" t="s">
        <v>2081</v>
      </c>
      <c r="C1620" t="s">
        <v>40</v>
      </c>
      <c r="D1620">
        <v>38.879595950000002</v>
      </c>
      <c r="E1620">
        <v>-104.75566000000001</v>
      </c>
      <c r="F1620" t="s">
        <v>176</v>
      </c>
      <c r="G1620" t="s">
        <v>166</v>
      </c>
      <c r="H1620">
        <v>8041</v>
      </c>
      <c r="I1620" t="b">
        <v>0</v>
      </c>
      <c r="J1620" t="b">
        <v>0</v>
      </c>
      <c r="K1620">
        <f>VLOOKUP(H1620,county_brewery_ml!A$2:N$1285,13,FALSE)</f>
        <v>0</v>
      </c>
      <c r="L1620">
        <f>VLOOKUP(H1620,county_brewery_ml!A$2:N$1285,14,FALSE)</f>
        <v>1</v>
      </c>
    </row>
    <row r="1621" spans="1:12" x14ac:dyDescent="0.35">
      <c r="A1621">
        <v>1619</v>
      </c>
      <c r="B1621" t="s">
        <v>2082</v>
      </c>
      <c r="C1621" t="s">
        <v>40</v>
      </c>
      <c r="D1621">
        <v>38.478878719999997</v>
      </c>
      <c r="E1621">
        <v>-107.87736599999999</v>
      </c>
      <c r="F1621" t="s">
        <v>2083</v>
      </c>
      <c r="G1621" t="s">
        <v>166</v>
      </c>
      <c r="H1621">
        <v>8085</v>
      </c>
      <c r="I1621" t="b">
        <v>0</v>
      </c>
      <c r="J1621" t="b">
        <v>0</v>
      </c>
      <c r="K1621">
        <f>VLOOKUP(H1621,county_brewery_ml!A$2:N$1285,13,FALSE)</f>
        <v>0</v>
      </c>
      <c r="L1621">
        <f>VLOOKUP(H1621,county_brewery_ml!A$2:N$1285,14,FALSE)</f>
        <v>0</v>
      </c>
    </row>
    <row r="1622" spans="1:12" x14ac:dyDescent="0.35">
      <c r="A1622">
        <v>1620</v>
      </c>
      <c r="B1622" t="s">
        <v>2084</v>
      </c>
      <c r="C1622" t="s">
        <v>40</v>
      </c>
      <c r="D1622">
        <v>38.152358</v>
      </c>
      <c r="E1622">
        <v>-107.7577685</v>
      </c>
      <c r="F1622" t="s">
        <v>2085</v>
      </c>
      <c r="G1622" t="s">
        <v>166</v>
      </c>
      <c r="H1622">
        <v>8091</v>
      </c>
      <c r="I1622" t="b">
        <v>0</v>
      </c>
      <c r="J1622" t="b">
        <v>0</v>
      </c>
      <c r="K1622">
        <f>VLOOKUP(H1622,county_brewery_ml!A$2:N$1285,13,FALSE)</f>
        <v>1</v>
      </c>
      <c r="L1622">
        <f>VLOOKUP(H1622,county_brewery_ml!A$2:N$1285,14,FALSE)</f>
        <v>0</v>
      </c>
    </row>
    <row r="1623" spans="1:12" x14ac:dyDescent="0.35">
      <c r="A1623">
        <v>1621</v>
      </c>
      <c r="B1623" t="s">
        <v>2086</v>
      </c>
      <c r="C1623" t="s">
        <v>22</v>
      </c>
      <c r="D1623">
        <v>37.40026048</v>
      </c>
      <c r="E1623">
        <v>-105.98559179999999</v>
      </c>
      <c r="F1623" t="s">
        <v>2087</v>
      </c>
      <c r="G1623" t="s">
        <v>166</v>
      </c>
      <c r="H1623">
        <v>8003</v>
      </c>
      <c r="I1623" t="b">
        <v>0</v>
      </c>
      <c r="J1623" t="b">
        <v>0</v>
      </c>
      <c r="K1623">
        <f>VLOOKUP(H1623,county_brewery_ml!A$2:N$1285,13,FALSE)</f>
        <v>0</v>
      </c>
      <c r="L1623">
        <f>VLOOKUP(H1623,county_brewery_ml!A$2:N$1285,14,FALSE)</f>
        <v>1</v>
      </c>
    </row>
    <row r="1624" spans="1:12" x14ac:dyDescent="0.35">
      <c r="A1624">
        <v>1622</v>
      </c>
      <c r="B1624" t="s">
        <v>2088</v>
      </c>
      <c r="C1624" t="s">
        <v>22</v>
      </c>
      <c r="D1624">
        <v>38.991037159999998</v>
      </c>
      <c r="E1624">
        <v>-104.8083989</v>
      </c>
      <c r="F1624" t="s">
        <v>176</v>
      </c>
      <c r="G1624" t="s">
        <v>166</v>
      </c>
      <c r="H1624">
        <v>8041</v>
      </c>
      <c r="I1624" t="b">
        <v>0</v>
      </c>
      <c r="J1624" t="b">
        <v>0</v>
      </c>
      <c r="K1624">
        <f>VLOOKUP(H1624,county_brewery_ml!A$2:N$1285,13,FALSE)</f>
        <v>0</v>
      </c>
      <c r="L1624">
        <f>VLOOKUP(H1624,county_brewery_ml!A$2:N$1285,14,FALSE)</f>
        <v>1</v>
      </c>
    </row>
    <row r="1625" spans="1:12" x14ac:dyDescent="0.35">
      <c r="A1625">
        <v>1623</v>
      </c>
      <c r="B1625" t="s">
        <v>2089</v>
      </c>
      <c r="C1625" t="s">
        <v>40</v>
      </c>
      <c r="D1625">
        <v>39.769352400000002</v>
      </c>
      <c r="E1625">
        <v>-105.09163839999999</v>
      </c>
      <c r="F1625" t="s">
        <v>23</v>
      </c>
      <c r="G1625" t="s">
        <v>166</v>
      </c>
      <c r="H1625">
        <v>8059</v>
      </c>
      <c r="I1625" t="b">
        <v>0</v>
      </c>
      <c r="J1625" t="b">
        <v>0</v>
      </c>
      <c r="K1625">
        <f>VLOOKUP(H1625,county_brewery_ml!A$2:N$1285,13,FALSE)</f>
        <v>1</v>
      </c>
      <c r="L1625">
        <f>VLOOKUP(H1625,county_brewery_ml!A$2:N$1285,14,FALSE)</f>
        <v>1</v>
      </c>
    </row>
    <row r="1626" spans="1:12" x14ac:dyDescent="0.35">
      <c r="A1626">
        <v>1624</v>
      </c>
      <c r="B1626" t="s">
        <v>2090</v>
      </c>
      <c r="C1626" t="s">
        <v>40</v>
      </c>
      <c r="D1626">
        <v>40.587378399999999</v>
      </c>
      <c r="E1626">
        <v>-105.0755188</v>
      </c>
      <c r="F1626" t="s">
        <v>185</v>
      </c>
      <c r="G1626" t="s">
        <v>166</v>
      </c>
      <c r="H1626">
        <v>8069</v>
      </c>
      <c r="I1626" t="b">
        <v>0</v>
      </c>
      <c r="J1626" t="b">
        <v>0</v>
      </c>
      <c r="K1626">
        <f>VLOOKUP(H1626,county_brewery_ml!A$2:N$1285,13,FALSE)</f>
        <v>1</v>
      </c>
      <c r="L1626">
        <f>VLOOKUP(H1626,county_brewery_ml!A$2:N$1285,14,FALSE)</f>
        <v>1</v>
      </c>
    </row>
    <row r="1627" spans="1:12" x14ac:dyDescent="0.35">
      <c r="A1627">
        <v>1625</v>
      </c>
      <c r="B1627" t="s">
        <v>2091</v>
      </c>
      <c r="C1627" t="s">
        <v>22</v>
      </c>
      <c r="D1627">
        <v>39.159163800000002</v>
      </c>
      <c r="E1627">
        <v>-108.7314921</v>
      </c>
      <c r="F1627" t="s">
        <v>2092</v>
      </c>
      <c r="G1627" t="s">
        <v>166</v>
      </c>
      <c r="H1627">
        <v>8077</v>
      </c>
      <c r="I1627" t="b">
        <v>0</v>
      </c>
      <c r="J1627" t="b">
        <v>0</v>
      </c>
      <c r="K1627">
        <f>VLOOKUP(H1627,county_brewery_ml!A$2:N$1285,13,FALSE)</f>
        <v>0</v>
      </c>
      <c r="L1627">
        <f>VLOOKUP(H1627,county_brewery_ml!A$2:N$1285,14,FALSE)</f>
        <v>1</v>
      </c>
    </row>
    <row r="1628" spans="1:12" x14ac:dyDescent="0.35">
      <c r="A1628">
        <v>1626</v>
      </c>
      <c r="B1628" t="s">
        <v>2093</v>
      </c>
      <c r="C1628" t="s">
        <v>22</v>
      </c>
      <c r="D1628">
        <v>40.389900400000002</v>
      </c>
      <c r="E1628">
        <v>-104.7875038</v>
      </c>
      <c r="F1628" t="s">
        <v>202</v>
      </c>
      <c r="G1628" t="s">
        <v>166</v>
      </c>
      <c r="H1628">
        <v>8123</v>
      </c>
      <c r="I1628" t="b">
        <v>0</v>
      </c>
      <c r="J1628" t="b">
        <v>0</v>
      </c>
      <c r="K1628">
        <f>VLOOKUP(H1628,county_brewery_ml!A$2:N$1285,13,FALSE)</f>
        <v>0</v>
      </c>
      <c r="L1628">
        <f>VLOOKUP(H1628,county_brewery_ml!A$2:N$1285,14,FALSE)</f>
        <v>0</v>
      </c>
    </row>
    <row r="1629" spans="1:12" x14ac:dyDescent="0.35">
      <c r="A1629">
        <v>1627</v>
      </c>
      <c r="B1629" t="s">
        <v>2094</v>
      </c>
      <c r="C1629" t="s">
        <v>49</v>
      </c>
      <c r="D1629">
        <v>39.72361171</v>
      </c>
      <c r="E1629">
        <v>-105.00029259999999</v>
      </c>
      <c r="F1629" t="s">
        <v>178</v>
      </c>
      <c r="G1629" t="s">
        <v>166</v>
      </c>
      <c r="H1629">
        <v>8031</v>
      </c>
      <c r="I1629" t="b">
        <v>0</v>
      </c>
      <c r="J1629" t="b">
        <v>0</v>
      </c>
      <c r="K1629">
        <f>VLOOKUP(H1629,county_brewery_ml!A$2:N$1285,13,FALSE)</f>
        <v>1</v>
      </c>
      <c r="L1629">
        <f>VLOOKUP(H1629,county_brewery_ml!A$2:N$1285,14,FALSE)</f>
        <v>1</v>
      </c>
    </row>
    <row r="1630" spans="1:12" x14ac:dyDescent="0.35">
      <c r="A1630">
        <v>1628</v>
      </c>
      <c r="B1630" t="s">
        <v>2095</v>
      </c>
      <c r="C1630" t="s">
        <v>22</v>
      </c>
      <c r="D1630">
        <v>40.395364860000001</v>
      </c>
      <c r="E1630">
        <v>-105.07351439999999</v>
      </c>
      <c r="F1630" t="s">
        <v>185</v>
      </c>
      <c r="G1630" t="s">
        <v>166</v>
      </c>
      <c r="H1630">
        <v>8069</v>
      </c>
      <c r="I1630" t="b">
        <v>0</v>
      </c>
      <c r="J1630" t="b">
        <v>0</v>
      </c>
      <c r="K1630">
        <f>VLOOKUP(H1630,county_brewery_ml!A$2:N$1285,13,FALSE)</f>
        <v>1</v>
      </c>
      <c r="L1630">
        <f>VLOOKUP(H1630,county_brewery_ml!A$2:N$1285,14,FALSE)</f>
        <v>1</v>
      </c>
    </row>
    <row r="1631" spans="1:12" x14ac:dyDescent="0.35">
      <c r="A1631">
        <v>1629</v>
      </c>
      <c r="B1631" t="s">
        <v>2096</v>
      </c>
      <c r="C1631" t="s">
        <v>61</v>
      </c>
      <c r="D1631">
        <v>38.836877700000002</v>
      </c>
      <c r="E1631">
        <v>-107.8568294</v>
      </c>
      <c r="F1631" t="s">
        <v>2006</v>
      </c>
      <c r="G1631" t="s">
        <v>166</v>
      </c>
      <c r="H1631">
        <v>8029</v>
      </c>
      <c r="I1631" t="b">
        <v>0</v>
      </c>
      <c r="J1631" t="b">
        <v>0</v>
      </c>
      <c r="K1631">
        <f>VLOOKUP(H1631,county_brewery_ml!A$2:N$1285,13,FALSE)</f>
        <v>1</v>
      </c>
      <c r="L1631">
        <f>VLOOKUP(H1631,county_brewery_ml!A$2:N$1285,14,FALSE)</f>
        <v>0</v>
      </c>
    </row>
    <row r="1632" spans="1:12" x14ac:dyDescent="0.35">
      <c r="A1632">
        <v>1630</v>
      </c>
      <c r="B1632" t="s">
        <v>2097</v>
      </c>
      <c r="C1632" t="s">
        <v>111</v>
      </c>
      <c r="D1632">
        <v>39.608169289999999</v>
      </c>
      <c r="E1632">
        <v>-104.9227448</v>
      </c>
      <c r="F1632" t="s">
        <v>1707</v>
      </c>
      <c r="G1632" t="s">
        <v>166</v>
      </c>
      <c r="H1632">
        <v>8005</v>
      </c>
      <c r="I1632" t="b">
        <v>0</v>
      </c>
      <c r="J1632" t="b">
        <v>0</v>
      </c>
      <c r="K1632">
        <f>VLOOKUP(H1632,county_brewery_ml!A$2:N$1285,13,FALSE)</f>
        <v>1</v>
      </c>
      <c r="L1632">
        <f>VLOOKUP(H1632,county_brewery_ml!A$2:N$1285,14,FALSE)</f>
        <v>1</v>
      </c>
    </row>
    <row r="1633" spans="1:12" x14ac:dyDescent="0.35">
      <c r="A1633">
        <v>1631</v>
      </c>
      <c r="B1633" t="s">
        <v>2098</v>
      </c>
      <c r="C1633" t="s">
        <v>61</v>
      </c>
      <c r="D1633">
        <v>39.8005505</v>
      </c>
      <c r="E1633">
        <v>-105.0811573</v>
      </c>
      <c r="F1633" t="s">
        <v>23</v>
      </c>
      <c r="G1633" t="s">
        <v>166</v>
      </c>
      <c r="H1633">
        <v>8059</v>
      </c>
      <c r="I1633" t="b">
        <v>0</v>
      </c>
      <c r="J1633" t="b">
        <v>0</v>
      </c>
      <c r="K1633">
        <f>VLOOKUP(H1633,county_brewery_ml!A$2:N$1285,13,FALSE)</f>
        <v>1</v>
      </c>
      <c r="L1633">
        <f>VLOOKUP(H1633,county_brewery_ml!A$2:N$1285,14,FALSE)</f>
        <v>1</v>
      </c>
    </row>
    <row r="1634" spans="1:12" x14ac:dyDescent="0.35">
      <c r="A1634">
        <v>1632</v>
      </c>
      <c r="B1634" t="s">
        <v>2099</v>
      </c>
      <c r="C1634" t="s">
        <v>22</v>
      </c>
      <c r="D1634">
        <v>39.527066400000002</v>
      </c>
      <c r="E1634">
        <v>-104.76988129999999</v>
      </c>
      <c r="F1634" t="s">
        <v>165</v>
      </c>
      <c r="G1634" t="s">
        <v>166</v>
      </c>
      <c r="H1634">
        <v>8035</v>
      </c>
      <c r="I1634" t="b">
        <v>0</v>
      </c>
      <c r="J1634" t="b">
        <v>0</v>
      </c>
      <c r="K1634">
        <f>VLOOKUP(H1634,county_brewery_ml!A$2:N$1285,13,FALSE)</f>
        <v>1</v>
      </c>
      <c r="L1634">
        <f>VLOOKUP(H1634,county_brewery_ml!A$2:N$1285,14,FALSE)</f>
        <v>0</v>
      </c>
    </row>
    <row r="1635" spans="1:12" x14ac:dyDescent="0.35">
      <c r="A1635">
        <v>1633</v>
      </c>
      <c r="B1635" t="s">
        <v>2100</v>
      </c>
      <c r="C1635" t="s">
        <v>61</v>
      </c>
      <c r="D1635">
        <v>40.397761199999998</v>
      </c>
      <c r="E1635">
        <v>-105.0749801</v>
      </c>
      <c r="F1635" t="s">
        <v>185</v>
      </c>
      <c r="G1635" t="s">
        <v>166</v>
      </c>
      <c r="H1635">
        <v>8069</v>
      </c>
      <c r="I1635" t="b">
        <v>0</v>
      </c>
      <c r="J1635" t="b">
        <v>0</v>
      </c>
      <c r="K1635">
        <f>VLOOKUP(H1635,county_brewery_ml!A$2:N$1285,13,FALSE)</f>
        <v>1</v>
      </c>
      <c r="L1635">
        <f>VLOOKUP(H1635,county_brewery_ml!A$2:N$1285,14,FALSE)</f>
        <v>1</v>
      </c>
    </row>
    <row r="1636" spans="1:12" x14ac:dyDescent="0.35">
      <c r="A1636">
        <v>1634</v>
      </c>
      <c r="B1636" t="s">
        <v>2101</v>
      </c>
      <c r="C1636" t="s">
        <v>40</v>
      </c>
      <c r="D1636">
        <v>39.699347199999998</v>
      </c>
      <c r="E1636">
        <v>-105.3326228</v>
      </c>
      <c r="F1636" t="s">
        <v>23</v>
      </c>
      <c r="G1636" t="s">
        <v>166</v>
      </c>
      <c r="H1636">
        <v>8059</v>
      </c>
      <c r="I1636" t="b">
        <v>0</v>
      </c>
      <c r="J1636" t="b">
        <v>0</v>
      </c>
      <c r="K1636">
        <f>VLOOKUP(H1636,county_brewery_ml!A$2:N$1285,13,FALSE)</f>
        <v>1</v>
      </c>
      <c r="L1636">
        <f>VLOOKUP(H1636,county_brewery_ml!A$2:N$1285,14,FALSE)</f>
        <v>1</v>
      </c>
    </row>
    <row r="1637" spans="1:12" x14ac:dyDescent="0.35">
      <c r="A1637">
        <v>1635</v>
      </c>
      <c r="B1637" t="s">
        <v>2102</v>
      </c>
      <c r="C1637" t="s">
        <v>40</v>
      </c>
      <c r="D1637">
        <v>39.661048520000001</v>
      </c>
      <c r="E1637">
        <v>-105.3534861</v>
      </c>
      <c r="F1637" t="s">
        <v>23</v>
      </c>
      <c r="G1637" t="s">
        <v>166</v>
      </c>
      <c r="H1637">
        <v>8059</v>
      </c>
      <c r="I1637" t="b">
        <v>0</v>
      </c>
      <c r="J1637" t="b">
        <v>0</v>
      </c>
      <c r="K1637">
        <f>VLOOKUP(H1637,county_brewery_ml!A$2:N$1285,13,FALSE)</f>
        <v>1</v>
      </c>
      <c r="L1637">
        <f>VLOOKUP(H1637,county_brewery_ml!A$2:N$1285,14,FALSE)</f>
        <v>1</v>
      </c>
    </row>
    <row r="1638" spans="1:12" x14ac:dyDescent="0.35">
      <c r="A1638">
        <v>1636</v>
      </c>
      <c r="B1638" t="s">
        <v>2103</v>
      </c>
      <c r="C1638" t="s">
        <v>61</v>
      </c>
      <c r="D1638">
        <v>38.8339578</v>
      </c>
      <c r="E1638">
        <v>-104.8253485</v>
      </c>
      <c r="F1638" t="s">
        <v>176</v>
      </c>
      <c r="G1638" t="s">
        <v>166</v>
      </c>
      <c r="H1638">
        <v>8041</v>
      </c>
      <c r="I1638" t="b">
        <v>0</v>
      </c>
      <c r="J1638" t="b">
        <v>0</v>
      </c>
      <c r="K1638">
        <f>VLOOKUP(H1638,county_brewery_ml!A$2:N$1285,13,FALSE)</f>
        <v>0</v>
      </c>
      <c r="L1638">
        <f>VLOOKUP(H1638,county_brewery_ml!A$2:N$1285,14,FALSE)</f>
        <v>1</v>
      </c>
    </row>
    <row r="1639" spans="1:12" x14ac:dyDescent="0.35">
      <c r="A1639">
        <v>1637</v>
      </c>
      <c r="B1639" t="s">
        <v>2104</v>
      </c>
      <c r="C1639" t="s">
        <v>40</v>
      </c>
      <c r="D1639">
        <v>39.930753109999998</v>
      </c>
      <c r="E1639">
        <v>-105.01540970000001</v>
      </c>
      <c r="F1639" t="s">
        <v>171</v>
      </c>
      <c r="G1639" t="s">
        <v>166</v>
      </c>
      <c r="H1639">
        <v>8001</v>
      </c>
      <c r="I1639" t="b">
        <v>0</v>
      </c>
      <c r="J1639" t="b">
        <v>0</v>
      </c>
      <c r="K1639">
        <f>VLOOKUP(H1639,county_brewery_ml!A$2:N$1285,13,FALSE)</f>
        <v>0</v>
      </c>
      <c r="L1639">
        <f>VLOOKUP(H1639,county_brewery_ml!A$2:N$1285,14,FALSE)</f>
        <v>0</v>
      </c>
    </row>
    <row r="1640" spans="1:12" x14ac:dyDescent="0.35">
      <c r="A1640">
        <v>1638</v>
      </c>
      <c r="B1640" t="s">
        <v>2105</v>
      </c>
      <c r="C1640" t="s">
        <v>40</v>
      </c>
      <c r="D1640">
        <v>39.985529499999998</v>
      </c>
      <c r="E1640">
        <v>-105.09504</v>
      </c>
      <c r="F1640" t="s">
        <v>181</v>
      </c>
      <c r="G1640" t="s">
        <v>166</v>
      </c>
      <c r="H1640">
        <v>8013</v>
      </c>
      <c r="I1640" t="b">
        <v>0</v>
      </c>
      <c r="J1640" t="b">
        <v>0</v>
      </c>
      <c r="K1640">
        <f>VLOOKUP(H1640,county_brewery_ml!A$2:N$1285,13,FALSE)</f>
        <v>1</v>
      </c>
      <c r="L1640">
        <f>VLOOKUP(H1640,county_brewery_ml!A$2:N$1285,14,FALSE)</f>
        <v>1</v>
      </c>
    </row>
    <row r="1641" spans="1:12" x14ac:dyDescent="0.35">
      <c r="A1641">
        <v>1639</v>
      </c>
      <c r="B1641" t="s">
        <v>2106</v>
      </c>
      <c r="C1641" t="s">
        <v>22</v>
      </c>
      <c r="D1641">
        <v>39.67973155</v>
      </c>
      <c r="E1641">
        <v>-104.99100559999999</v>
      </c>
      <c r="F1641" t="s">
        <v>178</v>
      </c>
      <c r="G1641" t="s">
        <v>166</v>
      </c>
      <c r="H1641">
        <v>8031</v>
      </c>
      <c r="I1641" t="b">
        <v>0</v>
      </c>
      <c r="J1641" t="b">
        <v>0</v>
      </c>
      <c r="K1641">
        <f>VLOOKUP(H1641,county_brewery_ml!A$2:N$1285,13,FALSE)</f>
        <v>1</v>
      </c>
      <c r="L1641">
        <f>VLOOKUP(H1641,county_brewery_ml!A$2:N$1285,14,FALSE)</f>
        <v>1</v>
      </c>
    </row>
    <row r="1642" spans="1:12" x14ac:dyDescent="0.35">
      <c r="A1642">
        <v>1640</v>
      </c>
      <c r="B1642" t="s">
        <v>2107</v>
      </c>
      <c r="C1642" t="s">
        <v>22</v>
      </c>
      <c r="D1642">
        <v>39.758314300000002</v>
      </c>
      <c r="E1642">
        <v>-105.0072502</v>
      </c>
      <c r="F1642" t="s">
        <v>178</v>
      </c>
      <c r="G1642" t="s">
        <v>166</v>
      </c>
      <c r="H1642">
        <v>8031</v>
      </c>
      <c r="I1642" t="b">
        <v>0</v>
      </c>
      <c r="J1642" t="b">
        <v>0</v>
      </c>
      <c r="K1642">
        <f>VLOOKUP(H1642,county_brewery_ml!A$2:N$1285,13,FALSE)</f>
        <v>1</v>
      </c>
      <c r="L1642">
        <f>VLOOKUP(H1642,county_brewery_ml!A$2:N$1285,14,FALSE)</f>
        <v>1</v>
      </c>
    </row>
    <row r="1643" spans="1:12" x14ac:dyDescent="0.35">
      <c r="A1643">
        <v>1641</v>
      </c>
      <c r="B1643" t="s">
        <v>2108</v>
      </c>
      <c r="C1643" t="s">
        <v>22</v>
      </c>
      <c r="D1643">
        <v>39.776942900000002</v>
      </c>
      <c r="E1643">
        <v>-105.0008302</v>
      </c>
      <c r="F1643" t="s">
        <v>178</v>
      </c>
      <c r="G1643" t="s">
        <v>166</v>
      </c>
      <c r="H1643">
        <v>8031</v>
      </c>
      <c r="I1643" t="b">
        <v>0</v>
      </c>
      <c r="J1643" t="b">
        <v>0</v>
      </c>
      <c r="K1643">
        <f>VLOOKUP(H1643,county_brewery_ml!A$2:N$1285,13,FALSE)</f>
        <v>1</v>
      </c>
      <c r="L1643">
        <f>VLOOKUP(H1643,county_brewery_ml!A$2:N$1285,14,FALSE)</f>
        <v>1</v>
      </c>
    </row>
    <row r="1644" spans="1:12" x14ac:dyDescent="0.35">
      <c r="A1644">
        <v>1642</v>
      </c>
      <c r="B1644" t="s">
        <v>2109</v>
      </c>
      <c r="C1644" t="s">
        <v>22</v>
      </c>
      <c r="D1644">
        <v>39.801625000000001</v>
      </c>
      <c r="E1644">
        <v>-105.0814554</v>
      </c>
      <c r="F1644" t="s">
        <v>23</v>
      </c>
      <c r="G1644" t="s">
        <v>166</v>
      </c>
      <c r="H1644">
        <v>8059</v>
      </c>
      <c r="I1644" t="b">
        <v>0</v>
      </c>
      <c r="J1644" t="b">
        <v>0</v>
      </c>
      <c r="K1644">
        <f>VLOOKUP(H1644,county_brewery_ml!A$2:N$1285,13,FALSE)</f>
        <v>1</v>
      </c>
      <c r="L1644">
        <f>VLOOKUP(H1644,county_brewery_ml!A$2:N$1285,14,FALSE)</f>
        <v>1</v>
      </c>
    </row>
    <row r="1645" spans="1:12" x14ac:dyDescent="0.35">
      <c r="A1645">
        <v>1643</v>
      </c>
      <c r="B1645" t="s">
        <v>2110</v>
      </c>
      <c r="C1645" t="s">
        <v>22</v>
      </c>
      <c r="D1645">
        <v>39.776061900000002</v>
      </c>
      <c r="E1645">
        <v>-105.0438193</v>
      </c>
      <c r="F1645" t="s">
        <v>178</v>
      </c>
      <c r="G1645" t="s">
        <v>166</v>
      </c>
      <c r="H1645">
        <v>8031</v>
      </c>
      <c r="I1645" t="b">
        <v>0</v>
      </c>
      <c r="J1645" t="b">
        <v>0</v>
      </c>
      <c r="K1645">
        <f>VLOOKUP(H1645,county_brewery_ml!A$2:N$1285,13,FALSE)</f>
        <v>1</v>
      </c>
      <c r="L1645">
        <f>VLOOKUP(H1645,county_brewery_ml!A$2:N$1285,14,FALSE)</f>
        <v>1</v>
      </c>
    </row>
    <row r="1646" spans="1:12" x14ac:dyDescent="0.35">
      <c r="A1646">
        <v>1644</v>
      </c>
      <c r="B1646" t="s">
        <v>2111</v>
      </c>
      <c r="C1646" t="s">
        <v>22</v>
      </c>
      <c r="D1646">
        <v>39.770332000000003</v>
      </c>
      <c r="E1646">
        <v>-105.00320790000001</v>
      </c>
      <c r="F1646" t="s">
        <v>178</v>
      </c>
      <c r="G1646" t="s">
        <v>166</v>
      </c>
      <c r="H1646">
        <v>8031</v>
      </c>
      <c r="I1646" t="b">
        <v>0</v>
      </c>
      <c r="J1646" t="b">
        <v>0</v>
      </c>
      <c r="K1646">
        <f>VLOOKUP(H1646,county_brewery_ml!A$2:N$1285,13,FALSE)</f>
        <v>1</v>
      </c>
      <c r="L1646">
        <f>VLOOKUP(H1646,county_brewery_ml!A$2:N$1285,14,FALSE)</f>
        <v>1</v>
      </c>
    </row>
    <row r="1647" spans="1:12" x14ac:dyDescent="0.35">
      <c r="A1647">
        <v>1645</v>
      </c>
      <c r="B1647" t="s">
        <v>2112</v>
      </c>
      <c r="C1647" t="s">
        <v>40</v>
      </c>
      <c r="D1647">
        <v>39.627604650000002</v>
      </c>
      <c r="E1647">
        <v>-106.0603129</v>
      </c>
      <c r="F1647" t="s">
        <v>683</v>
      </c>
      <c r="G1647" t="s">
        <v>166</v>
      </c>
      <c r="H1647">
        <v>8117</v>
      </c>
      <c r="I1647" t="b">
        <v>0</v>
      </c>
      <c r="J1647" t="b">
        <v>0</v>
      </c>
      <c r="K1647">
        <f>VLOOKUP(H1647,county_brewery_ml!A$2:N$1285,13,FALSE)</f>
        <v>1</v>
      </c>
      <c r="L1647">
        <f>VLOOKUP(H1647,county_brewery_ml!A$2:N$1285,14,FALSE)</f>
        <v>0</v>
      </c>
    </row>
    <row r="1648" spans="1:12" x14ac:dyDescent="0.35">
      <c r="A1648">
        <v>1646</v>
      </c>
      <c r="B1648" t="s">
        <v>2113</v>
      </c>
      <c r="C1648" t="s">
        <v>40</v>
      </c>
      <c r="D1648">
        <v>37.473230000000001</v>
      </c>
      <c r="E1648">
        <v>-108.50456200000001</v>
      </c>
      <c r="F1648" t="s">
        <v>2114</v>
      </c>
      <c r="G1648" t="s">
        <v>166</v>
      </c>
      <c r="H1648">
        <v>8083</v>
      </c>
      <c r="I1648" t="b">
        <v>0</v>
      </c>
      <c r="J1648" t="b">
        <v>0</v>
      </c>
      <c r="K1648">
        <f>VLOOKUP(H1648,county_brewery_ml!A$2:N$1285,13,FALSE)</f>
        <v>1</v>
      </c>
      <c r="L1648">
        <f>VLOOKUP(H1648,county_brewery_ml!A$2:N$1285,14,FALSE)</f>
        <v>0</v>
      </c>
    </row>
    <row r="1649" spans="1:12" x14ac:dyDescent="0.35">
      <c r="A1649">
        <v>1647</v>
      </c>
      <c r="B1649" t="s">
        <v>2115</v>
      </c>
      <c r="C1649" t="s">
        <v>37</v>
      </c>
      <c r="D1649">
        <v>39.6830067</v>
      </c>
      <c r="E1649">
        <v>-104.9874923</v>
      </c>
      <c r="F1649" t="s">
        <v>178</v>
      </c>
      <c r="G1649" t="s">
        <v>166</v>
      </c>
      <c r="H1649">
        <v>8031</v>
      </c>
      <c r="I1649" t="b">
        <v>0</v>
      </c>
      <c r="J1649" t="b">
        <v>0</v>
      </c>
      <c r="K1649">
        <f>VLOOKUP(H1649,county_brewery_ml!A$2:N$1285,13,FALSE)</f>
        <v>1</v>
      </c>
      <c r="L1649">
        <f>VLOOKUP(H1649,county_brewery_ml!A$2:N$1285,14,FALSE)</f>
        <v>1</v>
      </c>
    </row>
    <row r="1650" spans="1:12" x14ac:dyDescent="0.35">
      <c r="A1650">
        <v>1648</v>
      </c>
      <c r="B1650" t="s">
        <v>2116</v>
      </c>
      <c r="C1650" t="s">
        <v>22</v>
      </c>
      <c r="D1650">
        <v>39.652942400000001</v>
      </c>
      <c r="E1650">
        <v>-104.7680096</v>
      </c>
      <c r="F1650" t="s">
        <v>1707</v>
      </c>
      <c r="G1650" t="s">
        <v>166</v>
      </c>
      <c r="H1650">
        <v>8005</v>
      </c>
      <c r="I1650" t="b">
        <v>0</v>
      </c>
      <c r="J1650" t="b">
        <v>0</v>
      </c>
      <c r="K1650">
        <f>VLOOKUP(H1650,county_brewery_ml!A$2:N$1285,13,FALSE)</f>
        <v>1</v>
      </c>
      <c r="L1650">
        <f>VLOOKUP(H1650,county_brewery_ml!A$2:N$1285,14,FALSE)</f>
        <v>1</v>
      </c>
    </row>
    <row r="1651" spans="1:12" x14ac:dyDescent="0.35">
      <c r="A1651">
        <v>1649</v>
      </c>
      <c r="B1651" t="s">
        <v>2117</v>
      </c>
      <c r="C1651" t="s">
        <v>22</v>
      </c>
      <c r="D1651">
        <v>38.887765100000003</v>
      </c>
      <c r="E1651">
        <v>-104.7034318</v>
      </c>
      <c r="F1651" t="s">
        <v>176</v>
      </c>
      <c r="G1651" t="s">
        <v>166</v>
      </c>
      <c r="H1651">
        <v>8041</v>
      </c>
      <c r="I1651" t="b">
        <v>0</v>
      </c>
      <c r="J1651" t="b">
        <v>0</v>
      </c>
      <c r="K1651">
        <f>VLOOKUP(H1651,county_brewery_ml!A$2:N$1285,13,FALSE)</f>
        <v>0</v>
      </c>
      <c r="L1651">
        <f>VLOOKUP(H1651,county_brewery_ml!A$2:N$1285,14,FALSE)</f>
        <v>1</v>
      </c>
    </row>
    <row r="1652" spans="1:12" x14ac:dyDescent="0.35">
      <c r="A1652">
        <v>1650</v>
      </c>
      <c r="B1652" t="s">
        <v>2118</v>
      </c>
      <c r="C1652" t="s">
        <v>40</v>
      </c>
      <c r="D1652">
        <v>37.297646999999998</v>
      </c>
      <c r="E1652">
        <v>-107.87198100000001</v>
      </c>
      <c r="F1652" t="s">
        <v>2013</v>
      </c>
      <c r="G1652" t="s">
        <v>166</v>
      </c>
      <c r="H1652">
        <v>8067</v>
      </c>
      <c r="I1652" t="b">
        <v>0</v>
      </c>
      <c r="J1652" t="b">
        <v>0</v>
      </c>
      <c r="K1652">
        <f>VLOOKUP(H1652,county_brewery_ml!A$2:N$1285,13,FALSE)</f>
        <v>1</v>
      </c>
      <c r="L1652">
        <f>VLOOKUP(H1652,county_brewery_ml!A$2:N$1285,14,FALSE)</f>
        <v>1</v>
      </c>
    </row>
    <row r="1653" spans="1:12" x14ac:dyDescent="0.35">
      <c r="A1653">
        <v>1651</v>
      </c>
      <c r="B1653" t="s">
        <v>2119</v>
      </c>
      <c r="C1653" t="s">
        <v>40</v>
      </c>
      <c r="D1653">
        <v>40.050428250000003</v>
      </c>
      <c r="E1653">
        <v>-105.0477679</v>
      </c>
      <c r="F1653" t="s">
        <v>202</v>
      </c>
      <c r="G1653" t="s">
        <v>166</v>
      </c>
      <c r="H1653">
        <v>8123</v>
      </c>
      <c r="I1653" t="b">
        <v>0</v>
      </c>
      <c r="J1653" t="b">
        <v>0</v>
      </c>
      <c r="K1653">
        <f>VLOOKUP(H1653,county_brewery_ml!A$2:N$1285,13,FALSE)</f>
        <v>0</v>
      </c>
      <c r="L1653">
        <f>VLOOKUP(H1653,county_brewery_ml!A$2:N$1285,14,FALSE)</f>
        <v>0</v>
      </c>
    </row>
    <row r="1654" spans="1:12" x14ac:dyDescent="0.35">
      <c r="A1654">
        <v>1652</v>
      </c>
      <c r="B1654" t="s">
        <v>2120</v>
      </c>
      <c r="C1654" t="s">
        <v>40</v>
      </c>
      <c r="D1654">
        <v>40.111448000000003</v>
      </c>
      <c r="E1654">
        <v>-104.944202</v>
      </c>
      <c r="F1654" t="s">
        <v>202</v>
      </c>
      <c r="G1654" t="s">
        <v>166</v>
      </c>
      <c r="H1654">
        <v>8123</v>
      </c>
      <c r="I1654" t="b">
        <v>0</v>
      </c>
      <c r="J1654" t="b">
        <v>0</v>
      </c>
      <c r="K1654">
        <f>VLOOKUP(H1654,county_brewery_ml!A$2:N$1285,13,FALSE)</f>
        <v>0</v>
      </c>
      <c r="L1654">
        <f>VLOOKUP(H1654,county_brewery_ml!A$2:N$1285,14,FALSE)</f>
        <v>0</v>
      </c>
    </row>
    <row r="1655" spans="1:12" x14ac:dyDescent="0.35">
      <c r="A1655">
        <v>1653</v>
      </c>
      <c r="B1655" t="s">
        <v>2121</v>
      </c>
      <c r="C1655" t="s">
        <v>22</v>
      </c>
      <c r="D1655">
        <v>38.840249999999997</v>
      </c>
      <c r="E1655">
        <v>-106.131606</v>
      </c>
      <c r="F1655" t="s">
        <v>2122</v>
      </c>
      <c r="G1655" t="s">
        <v>166</v>
      </c>
      <c r="H1655">
        <v>8015</v>
      </c>
      <c r="I1655" t="b">
        <v>0</v>
      </c>
      <c r="J1655" t="b">
        <v>0</v>
      </c>
      <c r="K1655">
        <f>VLOOKUP(H1655,county_brewery_ml!A$2:N$1285,13,FALSE)</f>
        <v>0</v>
      </c>
      <c r="L1655">
        <f>VLOOKUP(H1655,county_brewery_ml!A$2:N$1285,14,FALSE)</f>
        <v>0</v>
      </c>
    </row>
    <row r="1656" spans="1:12" x14ac:dyDescent="0.35">
      <c r="A1656">
        <v>1654</v>
      </c>
      <c r="B1656" t="s">
        <v>2123</v>
      </c>
      <c r="C1656" t="s">
        <v>40</v>
      </c>
      <c r="D1656">
        <v>39.055655880000003</v>
      </c>
      <c r="E1656">
        <v>-108.5575144</v>
      </c>
      <c r="F1656" t="s">
        <v>2092</v>
      </c>
      <c r="G1656" t="s">
        <v>166</v>
      </c>
      <c r="H1656">
        <v>8077</v>
      </c>
      <c r="I1656" t="b">
        <v>0</v>
      </c>
      <c r="J1656" t="b">
        <v>0</v>
      </c>
      <c r="K1656">
        <f>VLOOKUP(H1656,county_brewery_ml!A$2:N$1285,13,FALSE)</f>
        <v>0</v>
      </c>
      <c r="L1656">
        <f>VLOOKUP(H1656,county_brewery_ml!A$2:N$1285,14,FALSE)</f>
        <v>1</v>
      </c>
    </row>
    <row r="1657" spans="1:12" x14ac:dyDescent="0.35">
      <c r="A1657">
        <v>1655</v>
      </c>
      <c r="B1657" t="s">
        <v>2124</v>
      </c>
      <c r="C1657" t="s">
        <v>22</v>
      </c>
      <c r="D1657">
        <v>38.518044340000003</v>
      </c>
      <c r="E1657">
        <v>-106.06593770000001</v>
      </c>
      <c r="F1657" t="s">
        <v>2122</v>
      </c>
      <c r="G1657" t="s">
        <v>166</v>
      </c>
      <c r="H1657">
        <v>8015</v>
      </c>
      <c r="I1657" t="b">
        <v>0</v>
      </c>
      <c r="J1657" t="b">
        <v>0</v>
      </c>
      <c r="K1657">
        <f>VLOOKUP(H1657,county_brewery_ml!A$2:N$1285,13,FALSE)</f>
        <v>0</v>
      </c>
      <c r="L1657">
        <f>VLOOKUP(H1657,county_brewery_ml!A$2:N$1285,14,FALSE)</f>
        <v>0</v>
      </c>
    </row>
    <row r="1658" spans="1:12" x14ac:dyDescent="0.35">
      <c r="A1658">
        <v>1656</v>
      </c>
      <c r="B1658" t="s">
        <v>2125</v>
      </c>
      <c r="C1658" t="s">
        <v>40</v>
      </c>
      <c r="D1658">
        <v>38.869846850000002</v>
      </c>
      <c r="E1658">
        <v>-106.9861689</v>
      </c>
      <c r="F1658" t="s">
        <v>192</v>
      </c>
      <c r="G1658" t="s">
        <v>166</v>
      </c>
      <c r="H1658">
        <v>8051</v>
      </c>
      <c r="I1658" t="b">
        <v>0</v>
      </c>
      <c r="J1658" t="b">
        <v>0</v>
      </c>
      <c r="K1658">
        <f>VLOOKUP(H1658,county_brewery_ml!A$2:N$1285,13,FALSE)</f>
        <v>0</v>
      </c>
      <c r="L1658">
        <f>VLOOKUP(H1658,county_brewery_ml!A$2:N$1285,14,FALSE)</f>
        <v>0</v>
      </c>
    </row>
    <row r="1659" spans="1:12" x14ac:dyDescent="0.35">
      <c r="A1659">
        <v>1657</v>
      </c>
      <c r="B1659" t="s">
        <v>2126</v>
      </c>
      <c r="C1659" t="s">
        <v>22</v>
      </c>
      <c r="D1659">
        <v>40.014431100000003</v>
      </c>
      <c r="E1659">
        <v>-105.1341065</v>
      </c>
      <c r="F1659" t="s">
        <v>181</v>
      </c>
      <c r="G1659" t="s">
        <v>166</v>
      </c>
      <c r="H1659">
        <v>8013</v>
      </c>
      <c r="I1659" t="b">
        <v>0</v>
      </c>
      <c r="J1659" t="b">
        <v>0</v>
      </c>
      <c r="K1659">
        <f>VLOOKUP(H1659,county_brewery_ml!A$2:N$1285,13,FALSE)</f>
        <v>1</v>
      </c>
      <c r="L1659">
        <f>VLOOKUP(H1659,county_brewery_ml!A$2:N$1285,14,FALSE)</f>
        <v>1</v>
      </c>
    </row>
    <row r="1660" spans="1:12" x14ac:dyDescent="0.35">
      <c r="A1660">
        <v>1658</v>
      </c>
      <c r="B1660" t="s">
        <v>2127</v>
      </c>
      <c r="C1660" t="s">
        <v>22</v>
      </c>
      <c r="D1660">
        <v>39.7632294</v>
      </c>
      <c r="E1660">
        <v>-104.9813405</v>
      </c>
      <c r="F1660" t="s">
        <v>178</v>
      </c>
      <c r="G1660" t="s">
        <v>166</v>
      </c>
      <c r="H1660">
        <v>8031</v>
      </c>
      <c r="I1660" t="b">
        <v>0</v>
      </c>
      <c r="J1660" t="b">
        <v>0</v>
      </c>
      <c r="K1660">
        <f>VLOOKUP(H1660,county_brewery_ml!A$2:N$1285,13,FALSE)</f>
        <v>1</v>
      </c>
      <c r="L1660">
        <f>VLOOKUP(H1660,county_brewery_ml!A$2:N$1285,14,FALSE)</f>
        <v>1</v>
      </c>
    </row>
    <row r="1661" spans="1:12" x14ac:dyDescent="0.35">
      <c r="A1661">
        <v>1659</v>
      </c>
      <c r="B1661" t="s">
        <v>2128</v>
      </c>
      <c r="C1661" t="s">
        <v>22</v>
      </c>
      <c r="D1661">
        <v>40.5863266</v>
      </c>
      <c r="E1661">
        <v>-105.0757134</v>
      </c>
      <c r="F1661" t="s">
        <v>185</v>
      </c>
      <c r="G1661" t="s">
        <v>166</v>
      </c>
      <c r="H1661">
        <v>8069</v>
      </c>
      <c r="I1661" t="b">
        <v>0</v>
      </c>
      <c r="J1661" t="b">
        <v>0</v>
      </c>
      <c r="K1661">
        <f>VLOOKUP(H1661,county_brewery_ml!A$2:N$1285,13,FALSE)</f>
        <v>1</v>
      </c>
      <c r="L1661">
        <f>VLOOKUP(H1661,county_brewery_ml!A$2:N$1285,14,FALSE)</f>
        <v>1</v>
      </c>
    </row>
    <row r="1662" spans="1:12" x14ac:dyDescent="0.35">
      <c r="A1662">
        <v>1660</v>
      </c>
      <c r="B1662" t="s">
        <v>2129</v>
      </c>
      <c r="C1662" t="s">
        <v>22</v>
      </c>
      <c r="D1662">
        <v>39.770204300000003</v>
      </c>
      <c r="E1662">
        <v>-105.0020653</v>
      </c>
      <c r="F1662" t="s">
        <v>178</v>
      </c>
      <c r="G1662" t="s">
        <v>166</v>
      </c>
      <c r="H1662">
        <v>8031</v>
      </c>
      <c r="I1662" t="b">
        <v>0</v>
      </c>
      <c r="J1662" t="b">
        <v>0</v>
      </c>
      <c r="K1662">
        <f>VLOOKUP(H1662,county_brewery_ml!A$2:N$1285,13,FALSE)</f>
        <v>1</v>
      </c>
      <c r="L1662">
        <f>VLOOKUP(H1662,county_brewery_ml!A$2:N$1285,14,FALSE)</f>
        <v>1</v>
      </c>
    </row>
    <row r="1663" spans="1:12" x14ac:dyDescent="0.35">
      <c r="A1663">
        <v>1661</v>
      </c>
      <c r="B1663" t="s">
        <v>2130</v>
      </c>
      <c r="C1663" t="s">
        <v>40</v>
      </c>
      <c r="D1663">
        <v>40.014979400000001</v>
      </c>
      <c r="E1663">
        <v>-105.24548179999999</v>
      </c>
      <c r="F1663" t="s">
        <v>181</v>
      </c>
      <c r="G1663" t="s">
        <v>166</v>
      </c>
      <c r="H1663">
        <v>8013</v>
      </c>
      <c r="I1663" t="b">
        <v>0</v>
      </c>
      <c r="J1663" t="b">
        <v>0</v>
      </c>
      <c r="K1663">
        <f>VLOOKUP(H1663,county_brewery_ml!A$2:N$1285,13,FALSE)</f>
        <v>1</v>
      </c>
      <c r="L1663">
        <f>VLOOKUP(H1663,county_brewery_ml!A$2:N$1285,14,FALSE)</f>
        <v>1</v>
      </c>
    </row>
    <row r="1664" spans="1:12" x14ac:dyDescent="0.35">
      <c r="A1664">
        <v>1662</v>
      </c>
      <c r="B1664" t="s">
        <v>2131</v>
      </c>
      <c r="C1664" t="s">
        <v>22</v>
      </c>
      <c r="D1664">
        <v>39.6784277</v>
      </c>
      <c r="E1664">
        <v>-104.9428631</v>
      </c>
      <c r="F1664" t="s">
        <v>178</v>
      </c>
      <c r="G1664" t="s">
        <v>166</v>
      </c>
      <c r="H1664">
        <v>8031</v>
      </c>
      <c r="I1664" t="b">
        <v>0</v>
      </c>
      <c r="J1664" t="b">
        <v>0</v>
      </c>
      <c r="K1664">
        <f>VLOOKUP(H1664,county_brewery_ml!A$2:N$1285,13,FALSE)</f>
        <v>1</v>
      </c>
      <c r="L1664">
        <f>VLOOKUP(H1664,county_brewery_ml!A$2:N$1285,14,FALSE)</f>
        <v>1</v>
      </c>
    </row>
    <row r="1665" spans="1:12" x14ac:dyDescent="0.35">
      <c r="A1665">
        <v>1663</v>
      </c>
      <c r="B1665" t="s">
        <v>2132</v>
      </c>
      <c r="C1665" t="s">
        <v>22</v>
      </c>
      <c r="D1665">
        <v>38.826008600000002</v>
      </c>
      <c r="E1665">
        <v>-104.8237318</v>
      </c>
      <c r="F1665" t="s">
        <v>176</v>
      </c>
      <c r="G1665" t="s">
        <v>166</v>
      </c>
      <c r="H1665">
        <v>8041</v>
      </c>
      <c r="I1665" t="b">
        <v>0</v>
      </c>
      <c r="J1665" t="b">
        <v>0</v>
      </c>
      <c r="K1665">
        <f>VLOOKUP(H1665,county_brewery_ml!A$2:N$1285,13,FALSE)</f>
        <v>0</v>
      </c>
      <c r="L1665">
        <f>VLOOKUP(H1665,county_brewery_ml!A$2:N$1285,14,FALSE)</f>
        <v>1</v>
      </c>
    </row>
    <row r="1666" spans="1:12" x14ac:dyDescent="0.35">
      <c r="A1666">
        <v>1664</v>
      </c>
      <c r="B1666" t="s">
        <v>2133</v>
      </c>
      <c r="C1666" t="s">
        <v>40</v>
      </c>
      <c r="D1666">
        <v>39.98456564</v>
      </c>
      <c r="E1666">
        <v>-104.8221009</v>
      </c>
      <c r="F1666" t="s">
        <v>171</v>
      </c>
      <c r="G1666" t="s">
        <v>166</v>
      </c>
      <c r="H1666">
        <v>8001</v>
      </c>
      <c r="I1666" t="b">
        <v>0</v>
      </c>
      <c r="J1666" t="b">
        <v>0</v>
      </c>
      <c r="K1666">
        <f>VLOOKUP(H1666,county_brewery_ml!A$2:N$1285,13,FALSE)</f>
        <v>0</v>
      </c>
      <c r="L1666">
        <f>VLOOKUP(H1666,county_brewery_ml!A$2:N$1285,14,FALSE)</f>
        <v>0</v>
      </c>
    </row>
    <row r="1667" spans="1:12" x14ac:dyDescent="0.35">
      <c r="A1667">
        <v>1665</v>
      </c>
      <c r="B1667" t="s">
        <v>2134</v>
      </c>
      <c r="C1667" t="s">
        <v>22</v>
      </c>
      <c r="D1667">
        <v>38.389922200000001</v>
      </c>
      <c r="E1667">
        <v>-105.11777549999999</v>
      </c>
      <c r="F1667" t="s">
        <v>2135</v>
      </c>
      <c r="G1667" t="s">
        <v>166</v>
      </c>
      <c r="H1667">
        <v>8043</v>
      </c>
      <c r="I1667" t="b">
        <v>0</v>
      </c>
      <c r="J1667" t="b">
        <v>0</v>
      </c>
      <c r="K1667">
        <f>VLOOKUP(H1667,county_brewery_ml!A$2:N$1285,13,FALSE)</f>
        <v>0</v>
      </c>
      <c r="L1667">
        <f>VLOOKUP(H1667,county_brewery_ml!A$2:N$1285,14,FALSE)</f>
        <v>0</v>
      </c>
    </row>
    <row r="1668" spans="1:12" x14ac:dyDescent="0.35">
      <c r="A1668">
        <v>1666</v>
      </c>
      <c r="B1668" t="s">
        <v>2136</v>
      </c>
      <c r="C1668" t="s">
        <v>22</v>
      </c>
      <c r="D1668">
        <v>38.871350550000002</v>
      </c>
      <c r="E1668">
        <v>-104.822307</v>
      </c>
      <c r="F1668" t="s">
        <v>176</v>
      </c>
      <c r="G1668" t="s">
        <v>166</v>
      </c>
      <c r="H1668">
        <v>8041</v>
      </c>
      <c r="I1668" t="b">
        <v>0</v>
      </c>
      <c r="J1668" t="b">
        <v>0</v>
      </c>
      <c r="K1668">
        <f>VLOOKUP(H1668,county_brewery_ml!A$2:N$1285,13,FALSE)</f>
        <v>0</v>
      </c>
      <c r="L1668">
        <f>VLOOKUP(H1668,county_brewery_ml!A$2:N$1285,14,FALSE)</f>
        <v>1</v>
      </c>
    </row>
    <row r="1669" spans="1:12" x14ac:dyDescent="0.35">
      <c r="A1669">
        <v>1667</v>
      </c>
      <c r="B1669" t="s">
        <v>2137</v>
      </c>
      <c r="C1669" t="s">
        <v>40</v>
      </c>
      <c r="D1669">
        <v>39.930582800000003</v>
      </c>
      <c r="E1669">
        <v>-105.135423</v>
      </c>
      <c r="F1669" t="s">
        <v>1989</v>
      </c>
      <c r="G1669" t="s">
        <v>166</v>
      </c>
      <c r="H1669">
        <v>8014</v>
      </c>
      <c r="I1669" t="b">
        <v>0</v>
      </c>
      <c r="J1669" t="b">
        <v>0</v>
      </c>
      <c r="K1669">
        <f>VLOOKUP(H1669,county_brewery_ml!A$2:N$1285,13,FALSE)</f>
        <v>1</v>
      </c>
      <c r="L1669">
        <f>VLOOKUP(H1669,county_brewery_ml!A$2:N$1285,14,FALSE)</f>
        <v>1</v>
      </c>
    </row>
    <row r="1670" spans="1:12" x14ac:dyDescent="0.35">
      <c r="A1670">
        <v>1668</v>
      </c>
      <c r="B1670" t="s">
        <v>2138</v>
      </c>
      <c r="C1670" t="s">
        <v>22</v>
      </c>
      <c r="D1670">
        <v>40.3967472</v>
      </c>
      <c r="E1670">
        <v>-105.0469069</v>
      </c>
      <c r="F1670" t="s">
        <v>185</v>
      </c>
      <c r="G1670" t="s">
        <v>166</v>
      </c>
      <c r="H1670">
        <v>8069</v>
      </c>
      <c r="I1670" t="b">
        <v>0</v>
      </c>
      <c r="J1670" t="b">
        <v>0</v>
      </c>
      <c r="K1670">
        <f>VLOOKUP(H1670,county_brewery_ml!A$2:N$1285,13,FALSE)</f>
        <v>1</v>
      </c>
      <c r="L1670">
        <f>VLOOKUP(H1670,county_brewery_ml!A$2:N$1285,14,FALSE)</f>
        <v>1</v>
      </c>
    </row>
    <row r="1671" spans="1:12" x14ac:dyDescent="0.35">
      <c r="A1671">
        <v>1669</v>
      </c>
      <c r="B1671" t="s">
        <v>2139</v>
      </c>
      <c r="C1671" t="s">
        <v>22</v>
      </c>
      <c r="D1671">
        <v>39.554747399999997</v>
      </c>
      <c r="E1671">
        <v>-104.8791626</v>
      </c>
      <c r="F1671" t="s">
        <v>165</v>
      </c>
      <c r="G1671" t="s">
        <v>166</v>
      </c>
      <c r="H1671">
        <v>8035</v>
      </c>
      <c r="I1671" t="b">
        <v>0</v>
      </c>
      <c r="J1671" t="b">
        <v>0</v>
      </c>
      <c r="K1671">
        <f>VLOOKUP(H1671,county_brewery_ml!A$2:N$1285,13,FALSE)</f>
        <v>1</v>
      </c>
      <c r="L1671">
        <f>VLOOKUP(H1671,county_brewery_ml!A$2:N$1285,14,FALSE)</f>
        <v>0</v>
      </c>
    </row>
    <row r="1672" spans="1:12" x14ac:dyDescent="0.35">
      <c r="A1672">
        <v>1670</v>
      </c>
      <c r="B1672" t="s">
        <v>2140</v>
      </c>
      <c r="C1672" t="s">
        <v>22</v>
      </c>
      <c r="D1672">
        <v>40.078545320000003</v>
      </c>
      <c r="E1672">
        <v>-105.1902214</v>
      </c>
      <c r="F1672" t="s">
        <v>181</v>
      </c>
      <c r="G1672" t="s">
        <v>166</v>
      </c>
      <c r="H1672">
        <v>8013</v>
      </c>
      <c r="I1672" t="b">
        <v>0</v>
      </c>
      <c r="J1672" t="b">
        <v>0</v>
      </c>
      <c r="K1672">
        <f>VLOOKUP(H1672,county_brewery_ml!A$2:N$1285,13,FALSE)</f>
        <v>1</v>
      </c>
      <c r="L1672">
        <f>VLOOKUP(H1672,county_brewery_ml!A$2:N$1285,14,FALSE)</f>
        <v>1</v>
      </c>
    </row>
    <row r="1673" spans="1:12" x14ac:dyDescent="0.35">
      <c r="A1673">
        <v>1671</v>
      </c>
      <c r="B1673" t="s">
        <v>2141</v>
      </c>
      <c r="C1673" t="s">
        <v>22</v>
      </c>
      <c r="D1673">
        <v>39.781337000000001</v>
      </c>
      <c r="E1673">
        <v>-105.23280800000001</v>
      </c>
      <c r="F1673" t="s">
        <v>23</v>
      </c>
      <c r="G1673" t="s">
        <v>166</v>
      </c>
      <c r="H1673">
        <v>8059</v>
      </c>
      <c r="I1673" t="b">
        <v>0</v>
      </c>
      <c r="J1673" t="b">
        <v>0</v>
      </c>
      <c r="K1673">
        <f>VLOOKUP(H1673,county_brewery_ml!A$2:N$1285,13,FALSE)</f>
        <v>1</v>
      </c>
      <c r="L1673">
        <f>VLOOKUP(H1673,county_brewery_ml!A$2:N$1285,14,FALSE)</f>
        <v>1</v>
      </c>
    </row>
    <row r="1674" spans="1:12" x14ac:dyDescent="0.35">
      <c r="A1674">
        <v>1672</v>
      </c>
      <c r="B1674" t="s">
        <v>2142</v>
      </c>
      <c r="C1674" t="s">
        <v>61</v>
      </c>
      <c r="D1674">
        <v>39.624608500000001</v>
      </c>
      <c r="E1674">
        <v>-105.084204</v>
      </c>
      <c r="F1674" t="s">
        <v>23</v>
      </c>
      <c r="G1674" t="s">
        <v>166</v>
      </c>
      <c r="H1674">
        <v>8059</v>
      </c>
      <c r="I1674" t="b">
        <v>0</v>
      </c>
      <c r="J1674" t="b">
        <v>0</v>
      </c>
      <c r="K1674">
        <f>VLOOKUP(H1674,county_brewery_ml!A$2:N$1285,13,FALSE)</f>
        <v>1</v>
      </c>
      <c r="L1674">
        <f>VLOOKUP(H1674,county_brewery_ml!A$2:N$1285,14,FALSE)</f>
        <v>1</v>
      </c>
    </row>
    <row r="1675" spans="1:12" x14ac:dyDescent="0.35">
      <c r="A1675">
        <v>1673</v>
      </c>
      <c r="B1675" t="s">
        <v>2143</v>
      </c>
      <c r="C1675" t="s">
        <v>61</v>
      </c>
      <c r="D1675">
        <v>39.242216399999997</v>
      </c>
      <c r="E1675">
        <v>-104.88197510000001</v>
      </c>
      <c r="F1675" t="s">
        <v>165</v>
      </c>
      <c r="G1675" t="s">
        <v>166</v>
      </c>
      <c r="H1675">
        <v>8035</v>
      </c>
      <c r="I1675" t="b">
        <v>0</v>
      </c>
      <c r="J1675" t="b">
        <v>0</v>
      </c>
      <c r="K1675">
        <f>VLOOKUP(H1675,county_brewery_ml!A$2:N$1285,13,FALSE)</f>
        <v>1</v>
      </c>
      <c r="L1675">
        <f>VLOOKUP(H1675,county_brewery_ml!A$2:N$1285,14,FALSE)</f>
        <v>0</v>
      </c>
    </row>
    <row r="1676" spans="1:12" x14ac:dyDescent="0.35">
      <c r="A1676">
        <v>1674</v>
      </c>
      <c r="B1676" t="s">
        <v>2144</v>
      </c>
      <c r="C1676" t="s">
        <v>40</v>
      </c>
      <c r="D1676">
        <v>39.704930769999997</v>
      </c>
      <c r="E1676">
        <v>-105.137877</v>
      </c>
      <c r="F1676" t="s">
        <v>23</v>
      </c>
      <c r="G1676" t="s">
        <v>166</v>
      </c>
      <c r="H1676">
        <v>8059</v>
      </c>
      <c r="I1676" t="b">
        <v>0</v>
      </c>
      <c r="J1676" t="b">
        <v>0</v>
      </c>
      <c r="K1676">
        <f>VLOOKUP(H1676,county_brewery_ml!A$2:N$1285,13,FALSE)</f>
        <v>1</v>
      </c>
      <c r="L1676">
        <f>VLOOKUP(H1676,county_brewery_ml!A$2:N$1285,14,FALSE)</f>
        <v>1</v>
      </c>
    </row>
    <row r="1677" spans="1:12" x14ac:dyDescent="0.35">
      <c r="A1677">
        <v>1675</v>
      </c>
      <c r="B1677" t="s">
        <v>2145</v>
      </c>
      <c r="C1677" t="s">
        <v>22</v>
      </c>
      <c r="D1677">
        <v>38.819572399999998</v>
      </c>
      <c r="E1677">
        <v>-104.82355200000001</v>
      </c>
      <c r="F1677" t="s">
        <v>176</v>
      </c>
      <c r="G1677" t="s">
        <v>166</v>
      </c>
      <c r="H1677">
        <v>8041</v>
      </c>
      <c r="I1677" t="b">
        <v>0</v>
      </c>
      <c r="J1677" t="b">
        <v>0</v>
      </c>
      <c r="K1677">
        <f>VLOOKUP(H1677,county_brewery_ml!A$2:N$1285,13,FALSE)</f>
        <v>0</v>
      </c>
      <c r="L1677">
        <f>VLOOKUP(H1677,county_brewery_ml!A$2:N$1285,14,FALSE)</f>
        <v>1</v>
      </c>
    </row>
    <row r="1678" spans="1:12" x14ac:dyDescent="0.35">
      <c r="A1678">
        <v>1676</v>
      </c>
      <c r="B1678" t="s">
        <v>2146</v>
      </c>
      <c r="C1678" t="s">
        <v>40</v>
      </c>
      <c r="D1678">
        <v>39.754711669999999</v>
      </c>
      <c r="E1678">
        <v>-105.22278129999999</v>
      </c>
      <c r="F1678" t="s">
        <v>23</v>
      </c>
      <c r="G1678" t="s">
        <v>166</v>
      </c>
      <c r="H1678">
        <v>8059</v>
      </c>
      <c r="I1678" t="b">
        <v>0</v>
      </c>
      <c r="J1678" t="b">
        <v>0</v>
      </c>
      <c r="K1678">
        <f>VLOOKUP(H1678,county_brewery_ml!A$2:N$1285,13,FALSE)</f>
        <v>1</v>
      </c>
      <c r="L1678">
        <f>VLOOKUP(H1678,county_brewery_ml!A$2:N$1285,14,FALSE)</f>
        <v>1</v>
      </c>
    </row>
    <row r="1679" spans="1:12" x14ac:dyDescent="0.35">
      <c r="A1679">
        <v>1677</v>
      </c>
      <c r="B1679" t="s">
        <v>2147</v>
      </c>
      <c r="C1679" t="s">
        <v>22</v>
      </c>
      <c r="D1679">
        <v>39.786892399999999</v>
      </c>
      <c r="E1679">
        <v>-105.03435450000001</v>
      </c>
      <c r="F1679" t="s">
        <v>178</v>
      </c>
      <c r="G1679" t="s">
        <v>166</v>
      </c>
      <c r="H1679">
        <v>8031</v>
      </c>
      <c r="I1679" t="b">
        <v>0</v>
      </c>
      <c r="J1679" t="b">
        <v>0</v>
      </c>
      <c r="K1679">
        <f>VLOOKUP(H1679,county_brewery_ml!A$2:N$1285,13,FALSE)</f>
        <v>1</v>
      </c>
      <c r="L1679">
        <f>VLOOKUP(H1679,county_brewery_ml!A$2:N$1285,14,FALSE)</f>
        <v>1</v>
      </c>
    </row>
    <row r="1680" spans="1:12" x14ac:dyDescent="0.35">
      <c r="A1680">
        <v>1678</v>
      </c>
      <c r="B1680" t="s">
        <v>2148</v>
      </c>
      <c r="C1680" t="s">
        <v>37</v>
      </c>
      <c r="D1680">
        <v>39.684212180000003</v>
      </c>
      <c r="E1680">
        <v>-104.98981689999999</v>
      </c>
      <c r="F1680" t="s">
        <v>178</v>
      </c>
      <c r="G1680" t="s">
        <v>166</v>
      </c>
      <c r="H1680">
        <v>8031</v>
      </c>
      <c r="I1680" t="b">
        <v>0</v>
      </c>
      <c r="J1680" t="b">
        <v>0</v>
      </c>
      <c r="K1680">
        <f>VLOOKUP(H1680,county_brewery_ml!A$2:N$1285,13,FALSE)</f>
        <v>1</v>
      </c>
      <c r="L1680">
        <f>VLOOKUP(H1680,county_brewery_ml!A$2:N$1285,14,FALSE)</f>
        <v>1</v>
      </c>
    </row>
    <row r="1681" spans="1:12" x14ac:dyDescent="0.35">
      <c r="A1681">
        <v>1679</v>
      </c>
      <c r="B1681" t="s">
        <v>2149</v>
      </c>
      <c r="C1681" t="s">
        <v>40</v>
      </c>
      <c r="D1681">
        <v>39.643674609999998</v>
      </c>
      <c r="E1681">
        <v>-106.59532280000001</v>
      </c>
      <c r="F1681" t="s">
        <v>2027</v>
      </c>
      <c r="G1681" t="s">
        <v>166</v>
      </c>
      <c r="H1681">
        <v>8037</v>
      </c>
      <c r="I1681" t="b">
        <v>0</v>
      </c>
      <c r="J1681" t="b">
        <v>0</v>
      </c>
      <c r="K1681">
        <f>VLOOKUP(H1681,county_brewery_ml!A$2:N$1285,13,FALSE)</f>
        <v>1</v>
      </c>
      <c r="L1681">
        <f>VLOOKUP(H1681,county_brewery_ml!A$2:N$1285,14,FALSE)</f>
        <v>1</v>
      </c>
    </row>
    <row r="1682" spans="1:12" x14ac:dyDescent="0.35">
      <c r="A1682">
        <v>1680</v>
      </c>
      <c r="B1682" t="s">
        <v>2150</v>
      </c>
      <c r="C1682" t="s">
        <v>40</v>
      </c>
      <c r="D1682">
        <v>40.059984399999998</v>
      </c>
      <c r="E1682">
        <v>-106.3925656</v>
      </c>
      <c r="F1682" t="s">
        <v>1704</v>
      </c>
      <c r="G1682" t="s">
        <v>166</v>
      </c>
      <c r="H1682">
        <v>8049</v>
      </c>
      <c r="I1682" t="b">
        <v>0</v>
      </c>
      <c r="J1682" t="b">
        <v>0</v>
      </c>
      <c r="K1682">
        <f>VLOOKUP(H1682,county_brewery_ml!A$2:N$1285,13,FALSE)</f>
        <v>0</v>
      </c>
      <c r="L1682">
        <f>VLOOKUP(H1682,county_brewery_ml!A$2:N$1285,14,FALSE)</f>
        <v>0</v>
      </c>
    </row>
    <row r="1683" spans="1:12" x14ac:dyDescent="0.35">
      <c r="A1683">
        <v>1681</v>
      </c>
      <c r="B1683" t="s">
        <v>2151</v>
      </c>
      <c r="C1683" t="s">
        <v>40</v>
      </c>
      <c r="D1683">
        <v>39.79927412</v>
      </c>
      <c r="E1683">
        <v>-105.08245599999999</v>
      </c>
      <c r="F1683" t="s">
        <v>23</v>
      </c>
      <c r="G1683" t="s">
        <v>166</v>
      </c>
      <c r="H1683">
        <v>8059</v>
      </c>
      <c r="I1683" t="b">
        <v>0</v>
      </c>
      <c r="J1683" t="b">
        <v>0</v>
      </c>
      <c r="K1683">
        <f>VLOOKUP(H1683,county_brewery_ml!A$2:N$1285,13,FALSE)</f>
        <v>1</v>
      </c>
      <c r="L1683">
        <f>VLOOKUP(H1683,county_brewery_ml!A$2:N$1285,14,FALSE)</f>
        <v>1</v>
      </c>
    </row>
    <row r="1684" spans="1:12" x14ac:dyDescent="0.35">
      <c r="A1684">
        <v>1682</v>
      </c>
      <c r="B1684" t="s">
        <v>2152</v>
      </c>
      <c r="C1684" t="s">
        <v>22</v>
      </c>
      <c r="D1684">
        <v>39.743505669999998</v>
      </c>
      <c r="E1684">
        <v>-104.9872737</v>
      </c>
      <c r="F1684" t="s">
        <v>178</v>
      </c>
      <c r="G1684" t="s">
        <v>166</v>
      </c>
      <c r="H1684">
        <v>8031</v>
      </c>
      <c r="I1684" t="b">
        <v>0</v>
      </c>
      <c r="J1684" t="b">
        <v>0</v>
      </c>
      <c r="K1684">
        <f>VLOOKUP(H1684,county_brewery_ml!A$2:N$1285,13,FALSE)</f>
        <v>1</v>
      </c>
      <c r="L1684">
        <f>VLOOKUP(H1684,county_brewery_ml!A$2:N$1285,14,FALSE)</f>
        <v>1</v>
      </c>
    </row>
    <row r="1685" spans="1:12" x14ac:dyDescent="0.35">
      <c r="A1685">
        <v>1683</v>
      </c>
      <c r="B1685" t="s">
        <v>2153</v>
      </c>
      <c r="C1685" t="s">
        <v>49</v>
      </c>
      <c r="D1685">
        <v>39.753922899999999</v>
      </c>
      <c r="E1685">
        <v>-104.98852789999999</v>
      </c>
      <c r="F1685" t="s">
        <v>178</v>
      </c>
      <c r="G1685" t="s">
        <v>166</v>
      </c>
      <c r="H1685">
        <v>8031</v>
      </c>
      <c r="I1685" t="b">
        <v>0</v>
      </c>
      <c r="J1685" t="b">
        <v>0</v>
      </c>
      <c r="K1685">
        <f>VLOOKUP(H1685,county_brewery_ml!A$2:N$1285,13,FALSE)</f>
        <v>1</v>
      </c>
      <c r="L1685">
        <f>VLOOKUP(H1685,county_brewery_ml!A$2:N$1285,14,FALSE)</f>
        <v>1</v>
      </c>
    </row>
    <row r="1686" spans="1:12" x14ac:dyDescent="0.35">
      <c r="A1686">
        <v>1684</v>
      </c>
      <c r="B1686" t="s">
        <v>2154</v>
      </c>
      <c r="C1686" t="s">
        <v>22</v>
      </c>
      <c r="D1686">
        <v>39.6813614</v>
      </c>
      <c r="E1686">
        <v>-105.1177216</v>
      </c>
      <c r="F1686" t="s">
        <v>23</v>
      </c>
      <c r="G1686" t="s">
        <v>166</v>
      </c>
      <c r="H1686">
        <v>8059</v>
      </c>
      <c r="I1686" t="b">
        <v>0</v>
      </c>
      <c r="J1686" t="b">
        <v>0</v>
      </c>
      <c r="K1686">
        <f>VLOOKUP(H1686,county_brewery_ml!A$2:N$1285,13,FALSE)</f>
        <v>1</v>
      </c>
      <c r="L1686">
        <f>VLOOKUP(H1686,county_brewery_ml!A$2:N$1285,14,FALSE)</f>
        <v>1</v>
      </c>
    </row>
    <row r="1687" spans="1:12" x14ac:dyDescent="0.35">
      <c r="A1687">
        <v>1685</v>
      </c>
      <c r="B1687" t="s">
        <v>2155</v>
      </c>
      <c r="C1687" t="s">
        <v>22</v>
      </c>
      <c r="D1687">
        <v>39.705772000000003</v>
      </c>
      <c r="E1687">
        <v>-105.69730300000001</v>
      </c>
      <c r="F1687" t="s">
        <v>2156</v>
      </c>
      <c r="G1687" t="s">
        <v>166</v>
      </c>
      <c r="H1687">
        <v>8019</v>
      </c>
      <c r="I1687" t="b">
        <v>0</v>
      </c>
      <c r="J1687" t="b">
        <v>0</v>
      </c>
      <c r="K1687">
        <f>VLOOKUP(H1687,county_brewery_ml!A$2:N$1285,13,FALSE)</f>
        <v>1</v>
      </c>
      <c r="L1687">
        <f>VLOOKUP(H1687,county_brewery_ml!A$2:N$1285,14,FALSE)</f>
        <v>0</v>
      </c>
    </row>
    <row r="1688" spans="1:12" x14ac:dyDescent="0.35">
      <c r="A1688">
        <v>1686</v>
      </c>
      <c r="B1688" t="s">
        <v>2157</v>
      </c>
      <c r="C1688" t="s">
        <v>22</v>
      </c>
      <c r="D1688">
        <v>40.479990100000002</v>
      </c>
      <c r="E1688">
        <v>-104.9357557</v>
      </c>
      <c r="F1688" t="s">
        <v>202</v>
      </c>
      <c r="G1688" t="s">
        <v>166</v>
      </c>
      <c r="H1688">
        <v>8123</v>
      </c>
      <c r="I1688" t="b">
        <v>0</v>
      </c>
      <c r="J1688" t="b">
        <v>0</v>
      </c>
      <c r="K1688">
        <f>VLOOKUP(H1688,county_brewery_ml!A$2:N$1285,13,FALSE)</f>
        <v>0</v>
      </c>
      <c r="L1688">
        <f>VLOOKUP(H1688,county_brewery_ml!A$2:N$1285,14,FALSE)</f>
        <v>0</v>
      </c>
    </row>
    <row r="1689" spans="1:12" x14ac:dyDescent="0.35">
      <c r="A1689">
        <v>1687</v>
      </c>
      <c r="B1689" t="s">
        <v>2158</v>
      </c>
      <c r="C1689" t="s">
        <v>22</v>
      </c>
      <c r="D1689">
        <v>39.576633289999997</v>
      </c>
      <c r="E1689">
        <v>-106.09354159999999</v>
      </c>
      <c r="F1689" t="s">
        <v>683</v>
      </c>
      <c r="G1689" t="s">
        <v>166</v>
      </c>
      <c r="H1689">
        <v>8117</v>
      </c>
      <c r="I1689" t="b">
        <v>0</v>
      </c>
      <c r="J1689" t="b">
        <v>0</v>
      </c>
      <c r="K1689">
        <f>VLOOKUP(H1689,county_brewery_ml!A$2:N$1285,13,FALSE)</f>
        <v>1</v>
      </c>
      <c r="L1689">
        <f>VLOOKUP(H1689,county_brewery_ml!A$2:N$1285,14,FALSE)</f>
        <v>0</v>
      </c>
    </row>
    <row r="1690" spans="1:12" x14ac:dyDescent="0.35">
      <c r="A1690">
        <v>1688</v>
      </c>
      <c r="B1690" t="s">
        <v>2159</v>
      </c>
      <c r="C1690" t="s">
        <v>22</v>
      </c>
      <c r="D1690">
        <v>39.758232</v>
      </c>
      <c r="E1690">
        <v>-105.04506000000001</v>
      </c>
      <c r="F1690" t="s">
        <v>178</v>
      </c>
      <c r="G1690" t="s">
        <v>166</v>
      </c>
      <c r="H1690">
        <v>8031</v>
      </c>
      <c r="I1690" t="b">
        <v>0</v>
      </c>
      <c r="J1690" t="b">
        <v>0</v>
      </c>
      <c r="K1690">
        <f>VLOOKUP(H1690,county_brewery_ml!A$2:N$1285,13,FALSE)</f>
        <v>1</v>
      </c>
      <c r="L1690">
        <f>VLOOKUP(H1690,county_brewery_ml!A$2:N$1285,14,FALSE)</f>
        <v>1</v>
      </c>
    </row>
    <row r="1691" spans="1:12" x14ac:dyDescent="0.35">
      <c r="A1691">
        <v>1689</v>
      </c>
      <c r="B1691" t="s">
        <v>2160</v>
      </c>
      <c r="C1691" t="s">
        <v>40</v>
      </c>
      <c r="D1691">
        <v>38.482723649999997</v>
      </c>
      <c r="E1691">
        <v>-107.871306</v>
      </c>
      <c r="F1691" t="s">
        <v>2083</v>
      </c>
      <c r="G1691" t="s">
        <v>166</v>
      </c>
      <c r="H1691">
        <v>8085</v>
      </c>
      <c r="I1691" t="b">
        <v>0</v>
      </c>
      <c r="J1691" t="b">
        <v>0</v>
      </c>
      <c r="K1691">
        <f>VLOOKUP(H1691,county_brewery_ml!A$2:N$1285,13,FALSE)</f>
        <v>0</v>
      </c>
      <c r="L1691">
        <f>VLOOKUP(H1691,county_brewery_ml!A$2:N$1285,14,FALSE)</f>
        <v>0</v>
      </c>
    </row>
    <row r="1692" spans="1:12" x14ac:dyDescent="0.35">
      <c r="A1692">
        <v>1690</v>
      </c>
      <c r="B1692" t="s">
        <v>2161</v>
      </c>
      <c r="C1692" t="s">
        <v>22</v>
      </c>
      <c r="D1692">
        <v>40.051615290000001</v>
      </c>
      <c r="E1692">
        <v>-105.0477556</v>
      </c>
      <c r="F1692" t="s">
        <v>202</v>
      </c>
      <c r="G1692" t="s">
        <v>166</v>
      </c>
      <c r="H1692">
        <v>8123</v>
      </c>
      <c r="I1692" t="b">
        <v>0</v>
      </c>
      <c r="J1692" t="b">
        <v>0</v>
      </c>
      <c r="K1692">
        <f>VLOOKUP(H1692,county_brewery_ml!A$2:N$1285,13,FALSE)</f>
        <v>0</v>
      </c>
      <c r="L1692">
        <f>VLOOKUP(H1692,county_brewery_ml!A$2:N$1285,14,FALSE)</f>
        <v>0</v>
      </c>
    </row>
    <row r="1693" spans="1:12" x14ac:dyDescent="0.35">
      <c r="A1693">
        <v>1691</v>
      </c>
      <c r="B1693" t="s">
        <v>2162</v>
      </c>
      <c r="C1693" t="s">
        <v>40</v>
      </c>
      <c r="D1693">
        <v>38.828029200000003</v>
      </c>
      <c r="E1693">
        <v>-104.8223799</v>
      </c>
      <c r="F1693" t="s">
        <v>176</v>
      </c>
      <c r="G1693" t="s">
        <v>166</v>
      </c>
      <c r="H1693">
        <v>8041</v>
      </c>
      <c r="I1693" t="b">
        <v>0</v>
      </c>
      <c r="J1693" t="b">
        <v>0</v>
      </c>
      <c r="K1693">
        <f>VLOOKUP(H1693,county_brewery_ml!A$2:N$1285,13,FALSE)</f>
        <v>0</v>
      </c>
      <c r="L1693">
        <f>VLOOKUP(H1693,county_brewery_ml!A$2:N$1285,14,FALSE)</f>
        <v>1</v>
      </c>
    </row>
    <row r="1694" spans="1:12" x14ac:dyDescent="0.35">
      <c r="A1694">
        <v>1692</v>
      </c>
      <c r="B1694" t="s">
        <v>2163</v>
      </c>
      <c r="C1694" t="s">
        <v>22</v>
      </c>
      <c r="D1694">
        <v>38.866955730000001</v>
      </c>
      <c r="E1694">
        <v>-106.98530119999999</v>
      </c>
      <c r="F1694" t="s">
        <v>192</v>
      </c>
      <c r="G1694" t="s">
        <v>166</v>
      </c>
      <c r="H1694">
        <v>8051</v>
      </c>
      <c r="I1694" t="b">
        <v>0</v>
      </c>
      <c r="J1694" t="b">
        <v>0</v>
      </c>
      <c r="K1694">
        <f>VLOOKUP(H1694,county_brewery_ml!A$2:N$1285,13,FALSE)</f>
        <v>0</v>
      </c>
      <c r="L1694">
        <f>VLOOKUP(H1694,county_brewery_ml!A$2:N$1285,14,FALSE)</f>
        <v>0</v>
      </c>
    </row>
    <row r="1695" spans="1:12" x14ac:dyDescent="0.35">
      <c r="A1695">
        <v>1693</v>
      </c>
      <c r="B1695" t="s">
        <v>2164</v>
      </c>
      <c r="C1695" t="s">
        <v>40</v>
      </c>
      <c r="D1695">
        <v>39.780000700000002</v>
      </c>
      <c r="E1695">
        <v>-104.9791943</v>
      </c>
      <c r="F1695" t="s">
        <v>178</v>
      </c>
      <c r="G1695" t="s">
        <v>166</v>
      </c>
      <c r="H1695">
        <v>8031</v>
      </c>
      <c r="I1695" t="b">
        <v>0</v>
      </c>
      <c r="J1695" t="b">
        <v>0</v>
      </c>
      <c r="K1695">
        <f>VLOOKUP(H1695,county_brewery_ml!A$2:N$1285,13,FALSE)</f>
        <v>1</v>
      </c>
      <c r="L1695">
        <f>VLOOKUP(H1695,county_brewery_ml!A$2:N$1285,14,FALSE)</f>
        <v>1</v>
      </c>
    </row>
    <row r="1696" spans="1:12" x14ac:dyDescent="0.35">
      <c r="A1696">
        <v>1694</v>
      </c>
      <c r="B1696" t="s">
        <v>2165</v>
      </c>
      <c r="C1696" t="s">
        <v>22</v>
      </c>
      <c r="D1696">
        <v>39.752245700000003</v>
      </c>
      <c r="E1696">
        <v>-104.99136729999999</v>
      </c>
      <c r="F1696" t="s">
        <v>178</v>
      </c>
      <c r="G1696" t="s">
        <v>166</v>
      </c>
      <c r="H1696">
        <v>8031</v>
      </c>
      <c r="I1696" t="b">
        <v>0</v>
      </c>
      <c r="J1696" t="b">
        <v>0</v>
      </c>
      <c r="K1696">
        <f>VLOOKUP(H1696,county_brewery_ml!A$2:N$1285,13,FALSE)</f>
        <v>1</v>
      </c>
      <c r="L1696">
        <f>VLOOKUP(H1696,county_brewery_ml!A$2:N$1285,14,FALSE)</f>
        <v>1</v>
      </c>
    </row>
    <row r="1697" spans="1:12" x14ac:dyDescent="0.35">
      <c r="A1697">
        <v>1695</v>
      </c>
      <c r="B1697" t="s">
        <v>2166</v>
      </c>
      <c r="C1697" t="s">
        <v>22</v>
      </c>
      <c r="D1697">
        <v>40.025824</v>
      </c>
      <c r="E1697">
        <v>-105.2428731</v>
      </c>
      <c r="F1697" t="s">
        <v>181</v>
      </c>
      <c r="G1697" t="s">
        <v>166</v>
      </c>
      <c r="H1697">
        <v>8013</v>
      </c>
      <c r="I1697" t="b">
        <v>0</v>
      </c>
      <c r="J1697" t="b">
        <v>0</v>
      </c>
      <c r="K1697">
        <f>VLOOKUP(H1697,county_brewery_ml!A$2:N$1285,13,FALSE)</f>
        <v>1</v>
      </c>
      <c r="L1697">
        <f>VLOOKUP(H1697,county_brewery_ml!A$2:N$1285,14,FALSE)</f>
        <v>1</v>
      </c>
    </row>
    <row r="1698" spans="1:12" x14ac:dyDescent="0.35">
      <c r="A1698">
        <v>1696</v>
      </c>
      <c r="B1698" t="s">
        <v>2167</v>
      </c>
      <c r="C1698" t="s">
        <v>22</v>
      </c>
      <c r="D1698">
        <v>39.999748400000001</v>
      </c>
      <c r="E1698">
        <v>-105.10356729999999</v>
      </c>
      <c r="F1698" t="s">
        <v>181</v>
      </c>
      <c r="G1698" t="s">
        <v>166</v>
      </c>
      <c r="H1698">
        <v>8013</v>
      </c>
      <c r="I1698" t="b">
        <v>0</v>
      </c>
      <c r="J1698" t="b">
        <v>0</v>
      </c>
      <c r="K1698">
        <f>VLOOKUP(H1698,county_brewery_ml!A$2:N$1285,13,FALSE)</f>
        <v>1</v>
      </c>
      <c r="L1698">
        <f>VLOOKUP(H1698,county_brewery_ml!A$2:N$1285,14,FALSE)</f>
        <v>1</v>
      </c>
    </row>
    <row r="1699" spans="1:12" x14ac:dyDescent="0.35">
      <c r="A1699">
        <v>1697</v>
      </c>
      <c r="B1699" t="s">
        <v>2168</v>
      </c>
      <c r="C1699" t="s">
        <v>22</v>
      </c>
      <c r="D1699">
        <v>39.601816399999997</v>
      </c>
      <c r="E1699">
        <v>-104.84054980000001</v>
      </c>
      <c r="F1699" t="s">
        <v>1707</v>
      </c>
      <c r="G1699" t="s">
        <v>166</v>
      </c>
      <c r="H1699">
        <v>8005</v>
      </c>
      <c r="I1699" t="b">
        <v>0</v>
      </c>
      <c r="J1699" t="b">
        <v>0</v>
      </c>
      <c r="K1699">
        <f>VLOOKUP(H1699,county_brewery_ml!A$2:N$1285,13,FALSE)</f>
        <v>1</v>
      </c>
      <c r="L1699">
        <f>VLOOKUP(H1699,county_brewery_ml!A$2:N$1285,14,FALSE)</f>
        <v>1</v>
      </c>
    </row>
    <row r="1700" spans="1:12" x14ac:dyDescent="0.35">
      <c r="A1700">
        <v>1698</v>
      </c>
      <c r="B1700" t="s">
        <v>2169</v>
      </c>
      <c r="C1700" t="s">
        <v>40</v>
      </c>
      <c r="D1700">
        <v>37.348217200000001</v>
      </c>
      <c r="E1700">
        <v>-108.28292519999999</v>
      </c>
      <c r="F1700" t="s">
        <v>2114</v>
      </c>
      <c r="G1700" t="s">
        <v>166</v>
      </c>
      <c r="H1700">
        <v>8083</v>
      </c>
      <c r="I1700" t="b">
        <v>0</v>
      </c>
      <c r="J1700" t="b">
        <v>0</v>
      </c>
      <c r="K1700">
        <f>VLOOKUP(H1700,county_brewery_ml!A$2:N$1285,13,FALSE)</f>
        <v>1</v>
      </c>
      <c r="L1700">
        <f>VLOOKUP(H1700,county_brewery_ml!A$2:N$1285,14,FALSE)</f>
        <v>0</v>
      </c>
    </row>
    <row r="1701" spans="1:12" x14ac:dyDescent="0.35">
      <c r="A1701">
        <v>1699</v>
      </c>
      <c r="B1701" t="s">
        <v>2170</v>
      </c>
      <c r="C1701" t="s">
        <v>61</v>
      </c>
      <c r="D1701">
        <v>39.518451399999996</v>
      </c>
      <c r="E1701">
        <v>-104.76126379999999</v>
      </c>
      <c r="F1701" t="s">
        <v>165</v>
      </c>
      <c r="G1701" t="s">
        <v>166</v>
      </c>
      <c r="H1701">
        <v>8035</v>
      </c>
      <c r="I1701" t="b">
        <v>0</v>
      </c>
      <c r="J1701" t="b">
        <v>0</v>
      </c>
      <c r="K1701">
        <f>VLOOKUP(H1701,county_brewery_ml!A$2:N$1285,13,FALSE)</f>
        <v>1</v>
      </c>
      <c r="L1701">
        <f>VLOOKUP(H1701,county_brewery_ml!A$2:N$1285,14,FALSE)</f>
        <v>0</v>
      </c>
    </row>
    <row r="1702" spans="1:12" x14ac:dyDescent="0.35">
      <c r="A1702">
        <v>1700</v>
      </c>
      <c r="B1702" t="s">
        <v>2171</v>
      </c>
      <c r="C1702" t="s">
        <v>61</v>
      </c>
      <c r="D1702">
        <v>39.372334100000003</v>
      </c>
      <c r="E1702">
        <v>-104.8586643</v>
      </c>
      <c r="F1702" t="s">
        <v>165</v>
      </c>
      <c r="G1702" t="s">
        <v>166</v>
      </c>
      <c r="H1702">
        <v>8035</v>
      </c>
      <c r="I1702" t="b">
        <v>0</v>
      </c>
      <c r="J1702" t="b">
        <v>0</v>
      </c>
      <c r="K1702">
        <f>VLOOKUP(H1702,county_brewery_ml!A$2:N$1285,13,FALSE)</f>
        <v>1</v>
      </c>
      <c r="L1702">
        <f>VLOOKUP(H1702,county_brewery_ml!A$2:N$1285,14,FALSE)</f>
        <v>0</v>
      </c>
    </row>
    <row r="1703" spans="1:12" x14ac:dyDescent="0.35">
      <c r="A1703">
        <v>1701</v>
      </c>
      <c r="B1703" t="s">
        <v>2172</v>
      </c>
      <c r="C1703" t="s">
        <v>22</v>
      </c>
      <c r="D1703">
        <v>38.867351249999999</v>
      </c>
      <c r="E1703">
        <v>-104.71848919999999</v>
      </c>
      <c r="F1703" t="s">
        <v>176</v>
      </c>
      <c r="G1703" t="s">
        <v>166</v>
      </c>
      <c r="H1703">
        <v>8041</v>
      </c>
      <c r="I1703" t="b">
        <v>0</v>
      </c>
      <c r="J1703" t="b">
        <v>0</v>
      </c>
      <c r="K1703">
        <f>VLOOKUP(H1703,county_brewery_ml!A$2:N$1285,13,FALSE)</f>
        <v>0</v>
      </c>
      <c r="L1703">
        <f>VLOOKUP(H1703,county_brewery_ml!A$2:N$1285,14,FALSE)</f>
        <v>1</v>
      </c>
    </row>
    <row r="1704" spans="1:12" x14ac:dyDescent="0.35">
      <c r="A1704">
        <v>1702</v>
      </c>
      <c r="B1704" t="s">
        <v>2173</v>
      </c>
      <c r="C1704" t="s">
        <v>22</v>
      </c>
      <c r="D1704">
        <v>39.753123100000003</v>
      </c>
      <c r="E1704">
        <v>-105.05349200000001</v>
      </c>
      <c r="F1704" t="s">
        <v>23</v>
      </c>
      <c r="G1704" t="s">
        <v>166</v>
      </c>
      <c r="H1704">
        <v>8059</v>
      </c>
      <c r="I1704" t="b">
        <v>0</v>
      </c>
      <c r="J1704" t="b">
        <v>0</v>
      </c>
      <c r="K1704">
        <f>VLOOKUP(H1704,county_brewery_ml!A$2:N$1285,13,FALSE)</f>
        <v>1</v>
      </c>
      <c r="L1704">
        <f>VLOOKUP(H1704,county_brewery_ml!A$2:N$1285,14,FALSE)</f>
        <v>1</v>
      </c>
    </row>
    <row r="1705" spans="1:12" x14ac:dyDescent="0.35">
      <c r="A1705">
        <v>1703</v>
      </c>
      <c r="B1705" t="s">
        <v>2174</v>
      </c>
      <c r="C1705" t="s">
        <v>40</v>
      </c>
      <c r="D1705">
        <v>39.085139470000001</v>
      </c>
      <c r="E1705">
        <v>-108.5522615</v>
      </c>
      <c r="F1705" t="s">
        <v>2092</v>
      </c>
      <c r="G1705" t="s">
        <v>166</v>
      </c>
      <c r="H1705">
        <v>8077</v>
      </c>
      <c r="I1705" t="b">
        <v>0</v>
      </c>
      <c r="J1705" t="b">
        <v>0</v>
      </c>
      <c r="K1705">
        <f>VLOOKUP(H1705,county_brewery_ml!A$2:N$1285,13,FALSE)</f>
        <v>0</v>
      </c>
      <c r="L1705">
        <f>VLOOKUP(H1705,county_brewery_ml!A$2:N$1285,14,FALSE)</f>
        <v>1</v>
      </c>
    </row>
    <row r="1706" spans="1:12" x14ac:dyDescent="0.35">
      <c r="A1706">
        <v>1704</v>
      </c>
      <c r="B1706" t="s">
        <v>2175</v>
      </c>
      <c r="C1706" t="s">
        <v>40</v>
      </c>
      <c r="D1706">
        <v>39.8590102</v>
      </c>
      <c r="E1706">
        <v>-105.0640386</v>
      </c>
      <c r="F1706" t="s">
        <v>23</v>
      </c>
      <c r="G1706" t="s">
        <v>166</v>
      </c>
      <c r="H1706">
        <v>8059</v>
      </c>
      <c r="I1706" t="b">
        <v>0</v>
      </c>
      <c r="J1706" t="b">
        <v>0</v>
      </c>
      <c r="K1706">
        <f>VLOOKUP(H1706,county_brewery_ml!A$2:N$1285,13,FALSE)</f>
        <v>1</v>
      </c>
      <c r="L1706">
        <f>VLOOKUP(H1706,county_brewery_ml!A$2:N$1285,14,FALSE)</f>
        <v>1</v>
      </c>
    </row>
    <row r="1707" spans="1:12" x14ac:dyDescent="0.35">
      <c r="A1707">
        <v>1705</v>
      </c>
      <c r="B1707" t="s">
        <v>2176</v>
      </c>
      <c r="C1707" t="s">
        <v>22</v>
      </c>
      <c r="D1707">
        <v>39.790985499999998</v>
      </c>
      <c r="E1707">
        <v>-105.0593393</v>
      </c>
      <c r="F1707" t="s">
        <v>178</v>
      </c>
      <c r="G1707" t="s">
        <v>166</v>
      </c>
      <c r="H1707">
        <v>8031</v>
      </c>
      <c r="I1707" t="b">
        <v>0</v>
      </c>
      <c r="J1707" t="b">
        <v>0</v>
      </c>
      <c r="K1707">
        <f>VLOOKUP(H1707,county_brewery_ml!A$2:N$1285,13,FALSE)</f>
        <v>1</v>
      </c>
      <c r="L1707">
        <f>VLOOKUP(H1707,county_brewery_ml!A$2:N$1285,14,FALSE)</f>
        <v>1</v>
      </c>
    </row>
    <row r="1708" spans="1:12" x14ac:dyDescent="0.35">
      <c r="A1708">
        <v>1706</v>
      </c>
      <c r="B1708" t="s">
        <v>2177</v>
      </c>
      <c r="C1708" t="s">
        <v>40</v>
      </c>
      <c r="D1708">
        <v>38.027294859999998</v>
      </c>
      <c r="E1708">
        <v>-107.31913350000001</v>
      </c>
      <c r="F1708" t="s">
        <v>2178</v>
      </c>
      <c r="G1708" t="s">
        <v>166</v>
      </c>
      <c r="H1708">
        <v>8053</v>
      </c>
      <c r="I1708" t="b">
        <v>0</v>
      </c>
      <c r="J1708" t="b">
        <v>0</v>
      </c>
      <c r="K1708">
        <f>VLOOKUP(H1708,county_brewery_ml!A$2:N$1285,13,FALSE)</f>
        <v>0</v>
      </c>
      <c r="L1708">
        <f>VLOOKUP(H1708,county_brewery_ml!A$2:N$1285,14,FALSE)</f>
        <v>0</v>
      </c>
    </row>
    <row r="1709" spans="1:12" x14ac:dyDescent="0.35">
      <c r="A1709">
        <v>1707</v>
      </c>
      <c r="B1709" t="s">
        <v>2179</v>
      </c>
      <c r="C1709" t="s">
        <v>22</v>
      </c>
      <c r="D1709">
        <v>39.685303599999997</v>
      </c>
      <c r="E1709">
        <v>-104.7911253</v>
      </c>
      <c r="F1709" t="s">
        <v>1707</v>
      </c>
      <c r="G1709" t="s">
        <v>166</v>
      </c>
      <c r="H1709">
        <v>8005</v>
      </c>
      <c r="I1709" t="b">
        <v>0</v>
      </c>
      <c r="J1709" t="b">
        <v>0</v>
      </c>
      <c r="K1709">
        <f>VLOOKUP(H1709,county_brewery_ml!A$2:N$1285,13,FALSE)</f>
        <v>1</v>
      </c>
      <c r="L1709">
        <f>VLOOKUP(H1709,county_brewery_ml!A$2:N$1285,14,FALSE)</f>
        <v>1</v>
      </c>
    </row>
    <row r="1710" spans="1:12" x14ac:dyDescent="0.35">
      <c r="A1710">
        <v>1708</v>
      </c>
      <c r="B1710" t="s">
        <v>2180</v>
      </c>
      <c r="C1710" t="s">
        <v>49</v>
      </c>
      <c r="D1710">
        <v>40.158687999999998</v>
      </c>
      <c r="E1710">
        <v>-105.11684030000001</v>
      </c>
      <c r="F1710" t="s">
        <v>181</v>
      </c>
      <c r="G1710" t="s">
        <v>166</v>
      </c>
      <c r="H1710">
        <v>8013</v>
      </c>
      <c r="I1710" t="b">
        <v>1</v>
      </c>
      <c r="J1710" t="b">
        <v>0</v>
      </c>
      <c r="K1710">
        <f>VLOOKUP(H1710,county_brewery_ml!A$2:N$1285,13,FALSE)</f>
        <v>1</v>
      </c>
      <c r="L1710">
        <f>VLOOKUP(H1710,county_brewery_ml!A$2:N$1285,14,FALSE)</f>
        <v>1</v>
      </c>
    </row>
    <row r="1711" spans="1:12" x14ac:dyDescent="0.35">
      <c r="A1711">
        <v>1709</v>
      </c>
      <c r="B1711" t="s">
        <v>2181</v>
      </c>
      <c r="C1711" t="s">
        <v>22</v>
      </c>
      <c r="D1711">
        <v>39.747405100000002</v>
      </c>
      <c r="E1711">
        <v>-105.0243557</v>
      </c>
      <c r="F1711" t="s">
        <v>178</v>
      </c>
      <c r="G1711" t="s">
        <v>166</v>
      </c>
      <c r="H1711">
        <v>8031</v>
      </c>
      <c r="I1711" t="b">
        <v>0</v>
      </c>
      <c r="J1711" t="b">
        <v>0</v>
      </c>
      <c r="K1711">
        <f>VLOOKUP(H1711,county_brewery_ml!A$2:N$1285,13,FALSE)</f>
        <v>1</v>
      </c>
      <c r="L1711">
        <f>VLOOKUP(H1711,county_brewery_ml!A$2:N$1285,14,FALSE)</f>
        <v>1</v>
      </c>
    </row>
    <row r="1712" spans="1:12" x14ac:dyDescent="0.35">
      <c r="A1712">
        <v>1710</v>
      </c>
      <c r="B1712" t="s">
        <v>2182</v>
      </c>
      <c r="C1712" t="s">
        <v>40</v>
      </c>
      <c r="D1712">
        <v>38.828719749999998</v>
      </c>
      <c r="E1712">
        <v>-104.82038660000001</v>
      </c>
      <c r="F1712" t="s">
        <v>176</v>
      </c>
      <c r="G1712" t="s">
        <v>166</v>
      </c>
      <c r="H1712">
        <v>8041</v>
      </c>
      <c r="I1712" t="b">
        <v>0</v>
      </c>
      <c r="J1712" t="b">
        <v>0</v>
      </c>
      <c r="K1712">
        <f>VLOOKUP(H1712,county_brewery_ml!A$2:N$1285,13,FALSE)</f>
        <v>0</v>
      </c>
      <c r="L1712">
        <f>VLOOKUP(H1712,county_brewery_ml!A$2:N$1285,14,FALSE)</f>
        <v>1</v>
      </c>
    </row>
    <row r="1713" spans="1:12" x14ac:dyDescent="0.35">
      <c r="A1713">
        <v>1711</v>
      </c>
      <c r="B1713" t="s">
        <v>2183</v>
      </c>
      <c r="C1713" t="s">
        <v>22</v>
      </c>
      <c r="D1713">
        <v>39.562986969999997</v>
      </c>
      <c r="E1713">
        <v>-104.89420749999999</v>
      </c>
      <c r="F1713" t="s">
        <v>165</v>
      </c>
      <c r="G1713" t="s">
        <v>166</v>
      </c>
      <c r="H1713">
        <v>8035</v>
      </c>
      <c r="I1713" t="b">
        <v>0</v>
      </c>
      <c r="J1713" t="b">
        <v>0</v>
      </c>
      <c r="K1713">
        <f>VLOOKUP(H1713,county_brewery_ml!A$2:N$1285,13,FALSE)</f>
        <v>1</v>
      </c>
      <c r="L1713">
        <f>VLOOKUP(H1713,county_brewery_ml!A$2:N$1285,14,FALSE)</f>
        <v>0</v>
      </c>
    </row>
    <row r="1714" spans="1:12" x14ac:dyDescent="0.35">
      <c r="A1714">
        <v>1712</v>
      </c>
      <c r="B1714" t="s">
        <v>2184</v>
      </c>
      <c r="C1714" t="s">
        <v>22</v>
      </c>
      <c r="D1714">
        <v>39.758180240000002</v>
      </c>
      <c r="E1714">
        <v>-104.928343</v>
      </c>
      <c r="F1714" t="s">
        <v>178</v>
      </c>
      <c r="G1714" t="s">
        <v>166</v>
      </c>
      <c r="H1714">
        <v>8031</v>
      </c>
      <c r="I1714" t="b">
        <v>0</v>
      </c>
      <c r="J1714" t="b">
        <v>0</v>
      </c>
      <c r="K1714">
        <f>VLOOKUP(H1714,county_brewery_ml!A$2:N$1285,13,FALSE)</f>
        <v>1</v>
      </c>
      <c r="L1714">
        <f>VLOOKUP(H1714,county_brewery_ml!A$2:N$1285,14,FALSE)</f>
        <v>1</v>
      </c>
    </row>
    <row r="1715" spans="1:12" x14ac:dyDescent="0.35">
      <c r="A1715">
        <v>1713</v>
      </c>
      <c r="B1715" t="s">
        <v>2185</v>
      </c>
      <c r="C1715" t="s">
        <v>22</v>
      </c>
      <c r="D1715">
        <v>38.908266099999999</v>
      </c>
      <c r="E1715">
        <v>-104.7823626</v>
      </c>
      <c r="F1715" t="s">
        <v>176</v>
      </c>
      <c r="G1715" t="s">
        <v>166</v>
      </c>
      <c r="H1715">
        <v>8041</v>
      </c>
      <c r="I1715" t="b">
        <v>0</v>
      </c>
      <c r="J1715" t="b">
        <v>0</v>
      </c>
      <c r="K1715">
        <f>VLOOKUP(H1715,county_brewery_ml!A$2:N$1285,13,FALSE)</f>
        <v>0</v>
      </c>
      <c r="L1715">
        <f>VLOOKUP(H1715,county_brewery_ml!A$2:N$1285,14,FALSE)</f>
        <v>1</v>
      </c>
    </row>
    <row r="1716" spans="1:12" x14ac:dyDescent="0.35">
      <c r="A1716">
        <v>1714</v>
      </c>
      <c r="B1716" t="s">
        <v>2186</v>
      </c>
      <c r="C1716" t="s">
        <v>22</v>
      </c>
      <c r="D1716">
        <v>40.395410120000001</v>
      </c>
      <c r="E1716">
        <v>-105.0769672</v>
      </c>
      <c r="F1716" t="s">
        <v>185</v>
      </c>
      <c r="G1716" t="s">
        <v>166</v>
      </c>
      <c r="H1716">
        <v>8069</v>
      </c>
      <c r="I1716" t="b">
        <v>0</v>
      </c>
      <c r="J1716" t="b">
        <v>0</v>
      </c>
      <c r="K1716">
        <f>VLOOKUP(H1716,county_brewery_ml!A$2:N$1285,13,FALSE)</f>
        <v>1</v>
      </c>
      <c r="L1716">
        <f>VLOOKUP(H1716,county_brewery_ml!A$2:N$1285,14,FALSE)</f>
        <v>1</v>
      </c>
    </row>
    <row r="1717" spans="1:12" x14ac:dyDescent="0.35">
      <c r="A1717">
        <v>1715</v>
      </c>
      <c r="B1717" t="s">
        <v>2187</v>
      </c>
      <c r="C1717" t="s">
        <v>22</v>
      </c>
      <c r="D1717">
        <v>40.367158000000003</v>
      </c>
      <c r="E1717">
        <v>-105.503658</v>
      </c>
      <c r="F1717" t="s">
        <v>185</v>
      </c>
      <c r="G1717" t="s">
        <v>166</v>
      </c>
      <c r="H1717">
        <v>8069</v>
      </c>
      <c r="I1717" t="b">
        <v>0</v>
      </c>
      <c r="J1717" t="b">
        <v>0</v>
      </c>
      <c r="K1717">
        <f>VLOOKUP(H1717,county_brewery_ml!A$2:N$1285,13,FALSE)</f>
        <v>1</v>
      </c>
      <c r="L1717">
        <f>VLOOKUP(H1717,county_brewery_ml!A$2:N$1285,14,FALSE)</f>
        <v>1</v>
      </c>
    </row>
    <row r="1718" spans="1:12" x14ac:dyDescent="0.35">
      <c r="A1718">
        <v>1716</v>
      </c>
      <c r="B1718" t="s">
        <v>2188</v>
      </c>
      <c r="C1718" t="s">
        <v>22</v>
      </c>
      <c r="D1718">
        <v>39.40651269</v>
      </c>
      <c r="E1718">
        <v>-105.4774352</v>
      </c>
      <c r="F1718" t="s">
        <v>2189</v>
      </c>
      <c r="G1718" t="s">
        <v>166</v>
      </c>
      <c r="H1718">
        <v>8093</v>
      </c>
      <c r="I1718" t="b">
        <v>0</v>
      </c>
      <c r="J1718" t="b">
        <v>0</v>
      </c>
      <c r="K1718">
        <f>VLOOKUP(H1718,county_brewery_ml!A$2:N$1285,13,FALSE)</f>
        <v>0</v>
      </c>
      <c r="L1718">
        <f>VLOOKUP(H1718,county_brewery_ml!A$2:N$1285,14,FALSE)</f>
        <v>0</v>
      </c>
    </row>
    <row r="1719" spans="1:12" x14ac:dyDescent="0.35">
      <c r="A1719">
        <v>1717</v>
      </c>
      <c r="B1719" t="s">
        <v>2190</v>
      </c>
      <c r="C1719" t="s">
        <v>40</v>
      </c>
      <c r="D1719">
        <v>40.483892359999999</v>
      </c>
      <c r="E1719">
        <v>-106.83068830000001</v>
      </c>
      <c r="F1719" t="s">
        <v>2072</v>
      </c>
      <c r="G1719" t="s">
        <v>166</v>
      </c>
      <c r="H1719">
        <v>8107</v>
      </c>
      <c r="I1719" t="b">
        <v>0</v>
      </c>
      <c r="J1719" t="b">
        <v>0</v>
      </c>
      <c r="K1719">
        <f>VLOOKUP(H1719,county_brewery_ml!A$2:N$1285,13,FALSE)</f>
        <v>0</v>
      </c>
      <c r="L1719">
        <f>VLOOKUP(H1719,county_brewery_ml!A$2:N$1285,14,FALSE)</f>
        <v>0</v>
      </c>
    </row>
    <row r="1720" spans="1:12" x14ac:dyDescent="0.35">
      <c r="A1720">
        <v>1718</v>
      </c>
      <c r="B1720" t="s">
        <v>2191</v>
      </c>
      <c r="C1720" t="s">
        <v>40</v>
      </c>
      <c r="D1720">
        <v>37.348424399999999</v>
      </c>
      <c r="E1720">
        <v>-108.58466439999999</v>
      </c>
      <c r="F1720" t="s">
        <v>2114</v>
      </c>
      <c r="G1720" t="s">
        <v>166</v>
      </c>
      <c r="H1720">
        <v>8083</v>
      </c>
      <c r="I1720" t="b">
        <v>0</v>
      </c>
      <c r="J1720" t="b">
        <v>0</v>
      </c>
      <c r="K1720">
        <f>VLOOKUP(H1720,county_brewery_ml!A$2:N$1285,13,FALSE)</f>
        <v>1</v>
      </c>
      <c r="L1720">
        <f>VLOOKUP(H1720,county_brewery_ml!A$2:N$1285,14,FALSE)</f>
        <v>0</v>
      </c>
    </row>
    <row r="1721" spans="1:12" x14ac:dyDescent="0.35">
      <c r="A1721">
        <v>1719</v>
      </c>
      <c r="B1721" t="s">
        <v>2192</v>
      </c>
      <c r="C1721" t="s">
        <v>22</v>
      </c>
      <c r="D1721">
        <v>40.438699800000002</v>
      </c>
      <c r="E1721">
        <v>-104.96779359999999</v>
      </c>
      <c r="F1721" t="s">
        <v>185</v>
      </c>
      <c r="G1721" t="s">
        <v>166</v>
      </c>
      <c r="H1721">
        <v>8069</v>
      </c>
      <c r="I1721" t="b">
        <v>0</v>
      </c>
      <c r="J1721" t="b">
        <v>0</v>
      </c>
      <c r="K1721">
        <f>VLOOKUP(H1721,county_brewery_ml!A$2:N$1285,13,FALSE)</f>
        <v>1</v>
      </c>
      <c r="L1721">
        <f>VLOOKUP(H1721,county_brewery_ml!A$2:N$1285,14,FALSE)</f>
        <v>1</v>
      </c>
    </row>
    <row r="1722" spans="1:12" x14ac:dyDescent="0.35">
      <c r="A1722">
        <v>1720</v>
      </c>
      <c r="B1722" t="s">
        <v>2193</v>
      </c>
      <c r="C1722" t="s">
        <v>40</v>
      </c>
      <c r="D1722">
        <v>40.573795199999999</v>
      </c>
      <c r="E1722">
        <v>-105.1151806</v>
      </c>
      <c r="F1722" t="s">
        <v>185</v>
      </c>
      <c r="G1722" t="s">
        <v>166</v>
      </c>
      <c r="H1722">
        <v>8069</v>
      </c>
      <c r="I1722" t="b">
        <v>0</v>
      </c>
      <c r="J1722" t="b">
        <v>0</v>
      </c>
      <c r="K1722">
        <f>VLOOKUP(H1722,county_brewery_ml!A$2:N$1285,13,FALSE)</f>
        <v>1</v>
      </c>
      <c r="L1722">
        <f>VLOOKUP(H1722,county_brewery_ml!A$2:N$1285,14,FALSE)</f>
        <v>1</v>
      </c>
    </row>
    <row r="1723" spans="1:12" x14ac:dyDescent="0.35">
      <c r="A1723">
        <v>1721</v>
      </c>
      <c r="B1723" t="s">
        <v>2194</v>
      </c>
      <c r="C1723" t="s">
        <v>285</v>
      </c>
      <c r="D1723">
        <v>39.759495000000001</v>
      </c>
      <c r="E1723">
        <v>-105.21959200000001</v>
      </c>
      <c r="F1723" t="s">
        <v>23</v>
      </c>
      <c r="G1723" t="s">
        <v>166</v>
      </c>
      <c r="H1723">
        <v>8059</v>
      </c>
      <c r="I1723" t="b">
        <v>0</v>
      </c>
      <c r="J1723" t="b">
        <v>0</v>
      </c>
      <c r="K1723">
        <f>VLOOKUP(H1723,county_brewery_ml!A$2:N$1285,13,FALSE)</f>
        <v>1</v>
      </c>
      <c r="L1723">
        <f>VLOOKUP(H1723,county_brewery_ml!A$2:N$1285,14,FALSE)</f>
        <v>1</v>
      </c>
    </row>
    <row r="1724" spans="1:12" x14ac:dyDescent="0.35">
      <c r="A1724">
        <v>1722</v>
      </c>
      <c r="B1724" t="s">
        <v>2195</v>
      </c>
      <c r="C1724" t="s">
        <v>22</v>
      </c>
      <c r="D1724">
        <v>39.7712389</v>
      </c>
      <c r="E1724">
        <v>-104.9797349</v>
      </c>
      <c r="F1724" t="s">
        <v>178</v>
      </c>
      <c r="G1724" t="s">
        <v>166</v>
      </c>
      <c r="H1724">
        <v>8031</v>
      </c>
      <c r="I1724" t="b">
        <v>0</v>
      </c>
      <c r="J1724" t="b">
        <v>0</v>
      </c>
      <c r="K1724">
        <f>VLOOKUP(H1724,county_brewery_ml!A$2:N$1285,13,FALSE)</f>
        <v>1</v>
      </c>
      <c r="L1724">
        <f>VLOOKUP(H1724,county_brewery_ml!A$2:N$1285,14,FALSE)</f>
        <v>1</v>
      </c>
    </row>
    <row r="1725" spans="1:12" x14ac:dyDescent="0.35">
      <c r="A1725">
        <v>1723</v>
      </c>
      <c r="B1725" t="s">
        <v>2196</v>
      </c>
      <c r="C1725" t="s">
        <v>40</v>
      </c>
      <c r="D1725">
        <v>38.53502271</v>
      </c>
      <c r="E1725">
        <v>-105.99316159999999</v>
      </c>
      <c r="F1725" t="s">
        <v>2122</v>
      </c>
      <c r="G1725" t="s">
        <v>166</v>
      </c>
      <c r="H1725">
        <v>8015</v>
      </c>
      <c r="I1725" t="b">
        <v>0</v>
      </c>
      <c r="J1725" t="b">
        <v>0</v>
      </c>
      <c r="K1725">
        <f>VLOOKUP(H1725,county_brewery_ml!A$2:N$1285,13,FALSE)</f>
        <v>0</v>
      </c>
      <c r="L1725">
        <f>VLOOKUP(H1725,county_brewery_ml!A$2:N$1285,14,FALSE)</f>
        <v>0</v>
      </c>
    </row>
    <row r="1726" spans="1:12" x14ac:dyDescent="0.35">
      <c r="A1726">
        <v>1724</v>
      </c>
      <c r="B1726" t="s">
        <v>2197</v>
      </c>
      <c r="C1726" t="s">
        <v>22</v>
      </c>
      <c r="D1726">
        <v>39.914024759999997</v>
      </c>
      <c r="E1726">
        <v>-104.95825809999999</v>
      </c>
      <c r="F1726" t="s">
        <v>171</v>
      </c>
      <c r="G1726" t="s">
        <v>166</v>
      </c>
      <c r="H1726">
        <v>8001</v>
      </c>
      <c r="I1726" t="b">
        <v>0</v>
      </c>
      <c r="J1726" t="b">
        <v>0</v>
      </c>
      <c r="K1726">
        <f>VLOOKUP(H1726,county_brewery_ml!A$2:N$1285,13,FALSE)</f>
        <v>0</v>
      </c>
      <c r="L1726">
        <f>VLOOKUP(H1726,county_brewery_ml!A$2:N$1285,14,FALSE)</f>
        <v>0</v>
      </c>
    </row>
    <row r="1727" spans="1:12" x14ac:dyDescent="0.35">
      <c r="A1727">
        <v>1725</v>
      </c>
      <c r="B1727" t="s">
        <v>2198</v>
      </c>
      <c r="C1727" t="s">
        <v>40</v>
      </c>
      <c r="D1727">
        <v>40.098554729999996</v>
      </c>
      <c r="E1727">
        <v>-104.9369796</v>
      </c>
      <c r="F1727" t="s">
        <v>202</v>
      </c>
      <c r="G1727" t="s">
        <v>166</v>
      </c>
      <c r="H1727">
        <v>8123</v>
      </c>
      <c r="I1727" t="b">
        <v>0</v>
      </c>
      <c r="J1727" t="b">
        <v>0</v>
      </c>
      <c r="K1727">
        <f>VLOOKUP(H1727,county_brewery_ml!A$2:N$1285,13,FALSE)</f>
        <v>0</v>
      </c>
      <c r="L1727">
        <f>VLOOKUP(H1727,county_brewery_ml!A$2:N$1285,14,FALSE)</f>
        <v>0</v>
      </c>
    </row>
    <row r="1728" spans="1:12" x14ac:dyDescent="0.35">
      <c r="A1728">
        <v>1726</v>
      </c>
      <c r="B1728" t="s">
        <v>2199</v>
      </c>
      <c r="C1728" t="s">
        <v>40</v>
      </c>
      <c r="D1728">
        <v>40.019013100000002</v>
      </c>
      <c r="E1728">
        <v>-105.2752277</v>
      </c>
      <c r="F1728" t="s">
        <v>181</v>
      </c>
      <c r="G1728" t="s">
        <v>166</v>
      </c>
      <c r="H1728">
        <v>8013</v>
      </c>
      <c r="I1728" t="b">
        <v>0</v>
      </c>
      <c r="J1728" t="b">
        <v>0</v>
      </c>
      <c r="K1728">
        <f>VLOOKUP(H1728,county_brewery_ml!A$2:N$1285,13,FALSE)</f>
        <v>1</v>
      </c>
      <c r="L1728">
        <f>VLOOKUP(H1728,county_brewery_ml!A$2:N$1285,14,FALSE)</f>
        <v>1</v>
      </c>
    </row>
    <row r="1729" spans="1:12" x14ac:dyDescent="0.35">
      <c r="A1729">
        <v>1727</v>
      </c>
      <c r="B1729" t="s">
        <v>2200</v>
      </c>
      <c r="C1729" t="s">
        <v>22</v>
      </c>
      <c r="D1729">
        <v>39.763104800000001</v>
      </c>
      <c r="E1729">
        <v>-105.03484829999999</v>
      </c>
      <c r="F1729" t="s">
        <v>178</v>
      </c>
      <c r="G1729" t="s">
        <v>166</v>
      </c>
      <c r="H1729">
        <v>8031</v>
      </c>
      <c r="I1729" t="b">
        <v>0</v>
      </c>
      <c r="J1729" t="b">
        <v>0</v>
      </c>
      <c r="K1729">
        <f>VLOOKUP(H1729,county_brewery_ml!A$2:N$1285,13,FALSE)</f>
        <v>1</v>
      </c>
      <c r="L1729">
        <f>VLOOKUP(H1729,county_brewery_ml!A$2:N$1285,14,FALSE)</f>
        <v>1</v>
      </c>
    </row>
    <row r="1730" spans="1:12" x14ac:dyDescent="0.35">
      <c r="A1730">
        <v>1728</v>
      </c>
      <c r="B1730" t="s">
        <v>2201</v>
      </c>
      <c r="C1730" t="s">
        <v>22</v>
      </c>
      <c r="D1730">
        <v>39.98523282</v>
      </c>
      <c r="E1730">
        <v>-105.0965501</v>
      </c>
      <c r="F1730" t="s">
        <v>181</v>
      </c>
      <c r="G1730" t="s">
        <v>166</v>
      </c>
      <c r="H1730">
        <v>8013</v>
      </c>
      <c r="I1730" t="b">
        <v>0</v>
      </c>
      <c r="J1730" t="b">
        <v>0</v>
      </c>
      <c r="K1730">
        <f>VLOOKUP(H1730,county_brewery_ml!A$2:N$1285,13,FALSE)</f>
        <v>1</v>
      </c>
      <c r="L1730">
        <f>VLOOKUP(H1730,county_brewery_ml!A$2:N$1285,14,FALSE)</f>
        <v>1</v>
      </c>
    </row>
    <row r="1731" spans="1:12" x14ac:dyDescent="0.35">
      <c r="A1731">
        <v>1729</v>
      </c>
      <c r="B1731" t="s">
        <v>2202</v>
      </c>
      <c r="C1731" t="s">
        <v>22</v>
      </c>
      <c r="D1731">
        <v>39.798763770000001</v>
      </c>
      <c r="E1731">
        <v>-105.056513</v>
      </c>
      <c r="F1731" t="s">
        <v>23</v>
      </c>
      <c r="G1731" t="s">
        <v>166</v>
      </c>
      <c r="H1731">
        <v>8059</v>
      </c>
      <c r="I1731" t="b">
        <v>0</v>
      </c>
      <c r="J1731" t="b">
        <v>0</v>
      </c>
      <c r="K1731">
        <f>VLOOKUP(H1731,county_brewery_ml!A$2:N$1285,13,FALSE)</f>
        <v>1</v>
      </c>
      <c r="L1731">
        <f>VLOOKUP(H1731,county_brewery_ml!A$2:N$1285,14,FALSE)</f>
        <v>1</v>
      </c>
    </row>
    <row r="1732" spans="1:12" x14ac:dyDescent="0.35">
      <c r="A1732">
        <v>1730</v>
      </c>
      <c r="B1732" t="s">
        <v>2203</v>
      </c>
      <c r="C1732" t="s">
        <v>61</v>
      </c>
      <c r="D1732">
        <v>40.167211700000003</v>
      </c>
      <c r="E1732">
        <v>-105.1019287</v>
      </c>
      <c r="F1732" t="s">
        <v>181</v>
      </c>
      <c r="G1732" t="s">
        <v>166</v>
      </c>
      <c r="H1732">
        <v>8013</v>
      </c>
      <c r="I1732" t="b">
        <v>0</v>
      </c>
      <c r="J1732" t="b">
        <v>0</v>
      </c>
      <c r="K1732">
        <f>VLOOKUP(H1732,county_brewery_ml!A$2:N$1285,13,FALSE)</f>
        <v>1</v>
      </c>
      <c r="L1732">
        <f>VLOOKUP(H1732,county_brewery_ml!A$2:N$1285,14,FALSE)</f>
        <v>1</v>
      </c>
    </row>
    <row r="1733" spans="1:12" x14ac:dyDescent="0.35">
      <c r="A1733">
        <v>1731</v>
      </c>
      <c r="B1733" t="s">
        <v>2204</v>
      </c>
      <c r="C1733" t="s">
        <v>61</v>
      </c>
      <c r="D1733">
        <v>39.617210100000001</v>
      </c>
      <c r="E1733">
        <v>-104.9508141</v>
      </c>
      <c r="F1733" t="s">
        <v>1707</v>
      </c>
      <c r="G1733" t="s">
        <v>166</v>
      </c>
      <c r="H1733">
        <v>8005</v>
      </c>
      <c r="I1733" t="b">
        <v>0</v>
      </c>
      <c r="J1733" t="b">
        <v>0</v>
      </c>
      <c r="K1733">
        <f>VLOOKUP(H1733,county_brewery_ml!A$2:N$1285,13,FALSE)</f>
        <v>1</v>
      </c>
      <c r="L1733">
        <f>VLOOKUP(H1733,county_brewery_ml!A$2:N$1285,14,FALSE)</f>
        <v>1</v>
      </c>
    </row>
    <row r="1734" spans="1:12" x14ac:dyDescent="0.35">
      <c r="A1734">
        <v>1732</v>
      </c>
      <c r="B1734" t="s">
        <v>2205</v>
      </c>
      <c r="C1734" t="s">
        <v>22</v>
      </c>
      <c r="D1734">
        <v>39.095460109999998</v>
      </c>
      <c r="E1734">
        <v>-104.85865080000001</v>
      </c>
      <c r="F1734" t="s">
        <v>176</v>
      </c>
      <c r="G1734" t="s">
        <v>166</v>
      </c>
      <c r="H1734">
        <v>8041</v>
      </c>
      <c r="I1734" t="b">
        <v>0</v>
      </c>
      <c r="J1734" t="b">
        <v>0</v>
      </c>
      <c r="K1734">
        <f>VLOOKUP(H1734,county_brewery_ml!A$2:N$1285,13,FALSE)</f>
        <v>0</v>
      </c>
      <c r="L1734">
        <f>VLOOKUP(H1734,county_brewery_ml!A$2:N$1285,14,FALSE)</f>
        <v>1</v>
      </c>
    </row>
    <row r="1735" spans="1:12" x14ac:dyDescent="0.35">
      <c r="A1735">
        <v>1733</v>
      </c>
      <c r="B1735" t="s">
        <v>2206</v>
      </c>
      <c r="C1735" t="s">
        <v>61</v>
      </c>
      <c r="D1735">
        <v>40.5508527</v>
      </c>
      <c r="E1735">
        <v>-105.06680849999999</v>
      </c>
      <c r="F1735" t="s">
        <v>185</v>
      </c>
      <c r="G1735" t="s">
        <v>166</v>
      </c>
      <c r="H1735">
        <v>8069</v>
      </c>
      <c r="I1735" t="b">
        <v>0</v>
      </c>
      <c r="J1735" t="b">
        <v>0</v>
      </c>
      <c r="K1735">
        <f>VLOOKUP(H1735,county_brewery_ml!A$2:N$1285,13,FALSE)</f>
        <v>1</v>
      </c>
      <c r="L1735">
        <f>VLOOKUP(H1735,county_brewery_ml!A$2:N$1285,14,FALSE)</f>
        <v>1</v>
      </c>
    </row>
    <row r="1736" spans="1:12" x14ac:dyDescent="0.35">
      <c r="A1736">
        <v>1734</v>
      </c>
      <c r="B1736" t="s">
        <v>2207</v>
      </c>
      <c r="C1736" t="s">
        <v>40</v>
      </c>
      <c r="D1736">
        <v>39.799383470000002</v>
      </c>
      <c r="E1736">
        <v>-105.0824595</v>
      </c>
      <c r="F1736" t="s">
        <v>23</v>
      </c>
      <c r="G1736" t="s">
        <v>166</v>
      </c>
      <c r="H1736">
        <v>8059</v>
      </c>
      <c r="I1736" t="b">
        <v>0</v>
      </c>
      <c r="J1736" t="b">
        <v>0</v>
      </c>
      <c r="K1736">
        <f>VLOOKUP(H1736,county_brewery_ml!A$2:N$1285,13,FALSE)</f>
        <v>1</v>
      </c>
      <c r="L1736">
        <f>VLOOKUP(H1736,county_brewery_ml!A$2:N$1285,14,FALSE)</f>
        <v>1</v>
      </c>
    </row>
    <row r="1737" spans="1:12" x14ac:dyDescent="0.35">
      <c r="A1737">
        <v>1735</v>
      </c>
      <c r="B1737" t="s">
        <v>2208</v>
      </c>
      <c r="C1737" t="s">
        <v>22</v>
      </c>
      <c r="D1737">
        <v>39.777819749999999</v>
      </c>
      <c r="E1737">
        <v>-105.18510360000001</v>
      </c>
      <c r="F1737" t="s">
        <v>23</v>
      </c>
      <c r="G1737" t="s">
        <v>166</v>
      </c>
      <c r="H1737">
        <v>8059</v>
      </c>
      <c r="I1737" t="b">
        <v>0</v>
      </c>
      <c r="J1737" t="b">
        <v>0</v>
      </c>
      <c r="K1737">
        <f>VLOOKUP(H1737,county_brewery_ml!A$2:N$1285,13,FALSE)</f>
        <v>1</v>
      </c>
      <c r="L1737">
        <f>VLOOKUP(H1737,county_brewery_ml!A$2:N$1285,14,FALSE)</f>
        <v>1</v>
      </c>
    </row>
    <row r="1738" spans="1:12" x14ac:dyDescent="0.35">
      <c r="A1738">
        <v>1736</v>
      </c>
      <c r="B1738" t="s">
        <v>2209</v>
      </c>
      <c r="C1738" t="s">
        <v>22</v>
      </c>
      <c r="D1738">
        <v>39.718471000000001</v>
      </c>
      <c r="E1738">
        <v>-104.9923182</v>
      </c>
      <c r="F1738" t="s">
        <v>178</v>
      </c>
      <c r="G1738" t="s">
        <v>166</v>
      </c>
      <c r="H1738">
        <v>8031</v>
      </c>
      <c r="I1738" t="b">
        <v>0</v>
      </c>
      <c r="J1738" t="b">
        <v>0</v>
      </c>
      <c r="K1738">
        <f>VLOOKUP(H1738,county_brewery_ml!A$2:N$1285,13,FALSE)</f>
        <v>1</v>
      </c>
      <c r="L1738">
        <f>VLOOKUP(H1738,county_brewery_ml!A$2:N$1285,14,FALSE)</f>
        <v>1</v>
      </c>
    </row>
    <row r="1739" spans="1:12" x14ac:dyDescent="0.35">
      <c r="A1739">
        <v>1737</v>
      </c>
      <c r="B1739" t="s">
        <v>2210</v>
      </c>
      <c r="C1739" t="s">
        <v>22</v>
      </c>
      <c r="D1739">
        <v>39.9983626</v>
      </c>
      <c r="E1739">
        <v>-105.08788389999999</v>
      </c>
      <c r="F1739" t="s">
        <v>181</v>
      </c>
      <c r="G1739" t="s">
        <v>166</v>
      </c>
      <c r="H1739">
        <v>8013</v>
      </c>
      <c r="I1739" t="b">
        <v>0</v>
      </c>
      <c r="J1739" t="b">
        <v>0</v>
      </c>
      <c r="K1739">
        <f>VLOOKUP(H1739,county_brewery_ml!A$2:N$1285,13,FALSE)</f>
        <v>1</v>
      </c>
      <c r="L1739">
        <f>VLOOKUP(H1739,county_brewery_ml!A$2:N$1285,14,FALSE)</f>
        <v>1</v>
      </c>
    </row>
    <row r="1740" spans="1:12" x14ac:dyDescent="0.35">
      <c r="A1740">
        <v>1738</v>
      </c>
      <c r="B1740" t="s">
        <v>2211</v>
      </c>
      <c r="C1740" t="s">
        <v>22</v>
      </c>
      <c r="D1740">
        <v>39.7621447</v>
      </c>
      <c r="E1740">
        <v>-104.9810078</v>
      </c>
      <c r="F1740" t="s">
        <v>178</v>
      </c>
      <c r="G1740" t="s">
        <v>166</v>
      </c>
      <c r="H1740">
        <v>8031</v>
      </c>
      <c r="I1740" t="b">
        <v>0</v>
      </c>
      <c r="J1740" t="b">
        <v>0</v>
      </c>
      <c r="K1740">
        <f>VLOOKUP(H1740,county_brewery_ml!A$2:N$1285,13,FALSE)</f>
        <v>1</v>
      </c>
      <c r="L1740">
        <f>VLOOKUP(H1740,county_brewery_ml!A$2:N$1285,14,FALSE)</f>
        <v>1</v>
      </c>
    </row>
    <row r="1741" spans="1:12" x14ac:dyDescent="0.35">
      <c r="A1741">
        <v>1739</v>
      </c>
      <c r="B1741" t="s">
        <v>2212</v>
      </c>
      <c r="C1741" t="s">
        <v>40</v>
      </c>
      <c r="D1741">
        <v>40.22451332</v>
      </c>
      <c r="E1741">
        <v>-105.2676934</v>
      </c>
      <c r="F1741" t="s">
        <v>181</v>
      </c>
      <c r="G1741" t="s">
        <v>166</v>
      </c>
      <c r="H1741">
        <v>8013</v>
      </c>
      <c r="I1741" t="b">
        <v>0</v>
      </c>
      <c r="J1741" t="b">
        <v>0</v>
      </c>
      <c r="K1741">
        <f>VLOOKUP(H1741,county_brewery_ml!A$2:N$1285,13,FALSE)</f>
        <v>1</v>
      </c>
      <c r="L1741">
        <f>VLOOKUP(H1741,county_brewery_ml!A$2:N$1285,14,FALSE)</f>
        <v>1</v>
      </c>
    </row>
    <row r="1742" spans="1:12" x14ac:dyDescent="0.35">
      <c r="A1742">
        <v>1740</v>
      </c>
      <c r="B1742" t="s">
        <v>2213</v>
      </c>
      <c r="C1742" t="s">
        <v>22</v>
      </c>
      <c r="D1742">
        <v>39.760577699999999</v>
      </c>
      <c r="E1742">
        <v>-104.9825596</v>
      </c>
      <c r="F1742" t="s">
        <v>178</v>
      </c>
      <c r="G1742" t="s">
        <v>166</v>
      </c>
      <c r="H1742">
        <v>8031</v>
      </c>
      <c r="I1742" t="b">
        <v>0</v>
      </c>
      <c r="J1742" t="b">
        <v>0</v>
      </c>
      <c r="K1742">
        <f>VLOOKUP(H1742,county_brewery_ml!A$2:N$1285,13,FALSE)</f>
        <v>1</v>
      </c>
      <c r="L1742">
        <f>VLOOKUP(H1742,county_brewery_ml!A$2:N$1285,14,FALSE)</f>
        <v>1</v>
      </c>
    </row>
    <row r="1743" spans="1:12" x14ac:dyDescent="0.35">
      <c r="A1743">
        <v>1741</v>
      </c>
      <c r="B1743" t="s">
        <v>2214</v>
      </c>
      <c r="C1743" t="s">
        <v>40</v>
      </c>
      <c r="D1743">
        <v>38.022907099999998</v>
      </c>
      <c r="E1743">
        <v>-107.6712878</v>
      </c>
      <c r="F1743" t="s">
        <v>2085</v>
      </c>
      <c r="G1743" t="s">
        <v>166</v>
      </c>
      <c r="H1743">
        <v>8091</v>
      </c>
      <c r="I1743" t="b">
        <v>0</v>
      </c>
      <c r="J1743" t="b">
        <v>0</v>
      </c>
      <c r="K1743">
        <f>VLOOKUP(H1743,county_brewery_ml!A$2:N$1285,13,FALSE)</f>
        <v>1</v>
      </c>
      <c r="L1743">
        <f>VLOOKUP(H1743,county_brewery_ml!A$2:N$1285,14,FALSE)</f>
        <v>0</v>
      </c>
    </row>
    <row r="1744" spans="1:12" x14ac:dyDescent="0.35">
      <c r="A1744">
        <v>1742</v>
      </c>
      <c r="B1744" t="s">
        <v>2215</v>
      </c>
      <c r="C1744" t="s">
        <v>22</v>
      </c>
      <c r="D1744">
        <v>38.024020409999999</v>
      </c>
      <c r="E1744">
        <v>-107.6714048</v>
      </c>
      <c r="F1744" t="s">
        <v>2085</v>
      </c>
      <c r="G1744" t="s">
        <v>166</v>
      </c>
      <c r="H1744">
        <v>8091</v>
      </c>
      <c r="I1744" t="b">
        <v>0</v>
      </c>
      <c r="J1744" t="b">
        <v>0</v>
      </c>
      <c r="K1744">
        <f>VLOOKUP(H1744,county_brewery_ml!A$2:N$1285,13,FALSE)</f>
        <v>1</v>
      </c>
      <c r="L1744">
        <f>VLOOKUP(H1744,county_brewery_ml!A$2:N$1285,14,FALSE)</f>
        <v>0</v>
      </c>
    </row>
    <row r="1745" spans="1:12" x14ac:dyDescent="0.35">
      <c r="A1745">
        <v>1743</v>
      </c>
      <c r="B1745" t="s">
        <v>2216</v>
      </c>
      <c r="C1745" t="s">
        <v>22</v>
      </c>
      <c r="D1745">
        <v>39.589261499999999</v>
      </c>
      <c r="E1745">
        <v>-106.09892979999999</v>
      </c>
      <c r="F1745" t="s">
        <v>683</v>
      </c>
      <c r="G1745" t="s">
        <v>166</v>
      </c>
      <c r="H1745">
        <v>8117</v>
      </c>
      <c r="I1745" t="b">
        <v>0</v>
      </c>
      <c r="J1745" t="b">
        <v>0</v>
      </c>
      <c r="K1745">
        <f>VLOOKUP(H1745,county_brewery_ml!A$2:N$1285,13,FALSE)</f>
        <v>1</v>
      </c>
      <c r="L1745">
        <f>VLOOKUP(H1745,county_brewery_ml!A$2:N$1285,14,FALSE)</f>
        <v>0</v>
      </c>
    </row>
    <row r="1746" spans="1:12" x14ac:dyDescent="0.35">
      <c r="A1746">
        <v>1744</v>
      </c>
      <c r="B1746" t="s">
        <v>2217</v>
      </c>
      <c r="C1746" t="s">
        <v>40</v>
      </c>
      <c r="D1746">
        <v>39.111095650000003</v>
      </c>
      <c r="E1746">
        <v>-108.35425530000001</v>
      </c>
      <c r="F1746" t="s">
        <v>2092</v>
      </c>
      <c r="G1746" t="s">
        <v>166</v>
      </c>
      <c r="H1746">
        <v>8077</v>
      </c>
      <c r="I1746" t="b">
        <v>0</v>
      </c>
      <c r="J1746" t="b">
        <v>0</v>
      </c>
      <c r="K1746">
        <f>VLOOKUP(H1746,county_brewery_ml!A$2:N$1285,13,FALSE)</f>
        <v>0</v>
      </c>
      <c r="L1746">
        <f>VLOOKUP(H1746,county_brewery_ml!A$2:N$1285,14,FALSE)</f>
        <v>1</v>
      </c>
    </row>
    <row r="1747" spans="1:12" x14ac:dyDescent="0.35">
      <c r="A1747">
        <v>1745</v>
      </c>
      <c r="B1747" t="s">
        <v>2218</v>
      </c>
      <c r="C1747" t="s">
        <v>22</v>
      </c>
      <c r="D1747">
        <v>38.868994549999996</v>
      </c>
      <c r="E1747">
        <v>-107.5976969</v>
      </c>
      <c r="F1747" t="s">
        <v>2006</v>
      </c>
      <c r="G1747" t="s">
        <v>166</v>
      </c>
      <c r="H1747">
        <v>8029</v>
      </c>
      <c r="I1747" t="b">
        <v>0</v>
      </c>
      <c r="J1747" t="b">
        <v>0</v>
      </c>
      <c r="K1747">
        <f>VLOOKUP(H1747,county_brewery_ml!A$2:N$1285,13,FALSE)</f>
        <v>1</v>
      </c>
      <c r="L1747">
        <f>VLOOKUP(H1747,county_brewery_ml!A$2:N$1285,14,FALSE)</f>
        <v>0</v>
      </c>
    </row>
    <row r="1748" spans="1:12" x14ac:dyDescent="0.35">
      <c r="A1748">
        <v>1746</v>
      </c>
      <c r="B1748" t="s">
        <v>2219</v>
      </c>
      <c r="C1748" t="s">
        <v>22</v>
      </c>
      <c r="D1748">
        <v>38.944409149999998</v>
      </c>
      <c r="E1748">
        <v>-105.1550486</v>
      </c>
      <c r="F1748" t="s">
        <v>169</v>
      </c>
      <c r="G1748" t="s">
        <v>166</v>
      </c>
      <c r="H1748">
        <v>8119</v>
      </c>
      <c r="I1748" t="b">
        <v>0</v>
      </c>
      <c r="J1748" t="b">
        <v>0</v>
      </c>
      <c r="K1748">
        <f>VLOOKUP(H1748,county_brewery_ml!A$2:N$1285,13,FALSE)</f>
        <v>1</v>
      </c>
      <c r="L1748">
        <f>VLOOKUP(H1748,county_brewery_ml!A$2:N$1285,14,FALSE)</f>
        <v>0</v>
      </c>
    </row>
    <row r="1749" spans="1:12" x14ac:dyDescent="0.35">
      <c r="A1749">
        <v>1747</v>
      </c>
      <c r="B1749" t="s">
        <v>2220</v>
      </c>
      <c r="C1749" t="s">
        <v>40</v>
      </c>
      <c r="D1749">
        <v>38.3164023</v>
      </c>
      <c r="E1749">
        <v>-104.7084175</v>
      </c>
      <c r="F1749" t="s">
        <v>209</v>
      </c>
      <c r="G1749" t="s">
        <v>166</v>
      </c>
      <c r="H1749">
        <v>8101</v>
      </c>
      <c r="I1749" t="b">
        <v>0</v>
      </c>
      <c r="J1749" t="b">
        <v>0</v>
      </c>
      <c r="K1749">
        <f>VLOOKUP(H1749,county_brewery_ml!A$2:N$1285,13,FALSE)</f>
        <v>0</v>
      </c>
      <c r="L1749">
        <f>VLOOKUP(H1749,county_brewery_ml!A$2:N$1285,14,FALSE)</f>
        <v>0</v>
      </c>
    </row>
    <row r="1750" spans="1:12" x14ac:dyDescent="0.35">
      <c r="A1750">
        <v>1748</v>
      </c>
      <c r="B1750" t="s">
        <v>2221</v>
      </c>
      <c r="C1750" t="s">
        <v>40</v>
      </c>
      <c r="D1750">
        <v>39.675053499999997</v>
      </c>
      <c r="E1750">
        <v>-104.8366181</v>
      </c>
      <c r="F1750" t="s">
        <v>1707</v>
      </c>
      <c r="G1750" t="s">
        <v>166</v>
      </c>
      <c r="H1750">
        <v>8005</v>
      </c>
      <c r="I1750" t="b">
        <v>0</v>
      </c>
      <c r="J1750" t="b">
        <v>0</v>
      </c>
      <c r="K1750">
        <f>VLOOKUP(H1750,county_brewery_ml!A$2:N$1285,13,FALSE)</f>
        <v>1</v>
      </c>
      <c r="L1750">
        <f>VLOOKUP(H1750,county_brewery_ml!A$2:N$1285,14,FALSE)</f>
        <v>1</v>
      </c>
    </row>
    <row r="1751" spans="1:12" x14ac:dyDescent="0.35">
      <c r="A1751">
        <v>1749</v>
      </c>
      <c r="B1751" t="s">
        <v>2221</v>
      </c>
      <c r="C1751" t="s">
        <v>22</v>
      </c>
      <c r="D1751">
        <v>39.7402157</v>
      </c>
      <c r="E1751">
        <v>-104.8505299</v>
      </c>
      <c r="F1751" t="s">
        <v>171</v>
      </c>
      <c r="G1751" t="s">
        <v>166</v>
      </c>
      <c r="H1751">
        <v>8001</v>
      </c>
      <c r="I1751" t="b">
        <v>0</v>
      </c>
      <c r="J1751" t="b">
        <v>0</v>
      </c>
      <c r="K1751">
        <f>VLOOKUP(H1751,county_brewery_ml!A$2:N$1285,13,FALSE)</f>
        <v>0</v>
      </c>
      <c r="L1751">
        <f>VLOOKUP(H1751,county_brewery_ml!A$2:N$1285,14,FALSE)</f>
        <v>0</v>
      </c>
    </row>
    <row r="1752" spans="1:12" x14ac:dyDescent="0.35">
      <c r="A1752">
        <v>1750</v>
      </c>
      <c r="B1752" t="s">
        <v>2222</v>
      </c>
      <c r="C1752" t="s">
        <v>40</v>
      </c>
      <c r="D1752">
        <v>39.2496419</v>
      </c>
      <c r="E1752">
        <v>-106.2917767</v>
      </c>
      <c r="F1752" t="s">
        <v>246</v>
      </c>
      <c r="G1752" t="s">
        <v>166</v>
      </c>
      <c r="H1752">
        <v>8065</v>
      </c>
      <c r="I1752" t="b">
        <v>0</v>
      </c>
      <c r="J1752" t="b">
        <v>0</v>
      </c>
      <c r="K1752">
        <f>VLOOKUP(H1752,county_brewery_ml!A$2:N$1285,13,FALSE)</f>
        <v>0</v>
      </c>
      <c r="L1752">
        <f>VLOOKUP(H1752,county_brewery_ml!A$2:N$1285,14,FALSE)</f>
        <v>0</v>
      </c>
    </row>
    <row r="1753" spans="1:12" x14ac:dyDescent="0.35">
      <c r="A1753">
        <v>1751</v>
      </c>
      <c r="B1753" t="s">
        <v>2223</v>
      </c>
      <c r="C1753" t="s">
        <v>22</v>
      </c>
      <c r="D1753">
        <v>39.899402260000002</v>
      </c>
      <c r="E1753">
        <v>-104.9619495</v>
      </c>
      <c r="F1753" t="s">
        <v>171</v>
      </c>
      <c r="G1753" t="s">
        <v>166</v>
      </c>
      <c r="H1753">
        <v>8001</v>
      </c>
      <c r="I1753" t="b">
        <v>0</v>
      </c>
      <c r="J1753" t="b">
        <v>0</v>
      </c>
      <c r="K1753">
        <f>VLOOKUP(H1753,county_brewery_ml!A$2:N$1285,13,FALSE)</f>
        <v>0</v>
      </c>
      <c r="L1753">
        <f>VLOOKUP(H1753,county_brewery_ml!A$2:N$1285,14,FALSE)</f>
        <v>0</v>
      </c>
    </row>
    <row r="1754" spans="1:12" x14ac:dyDescent="0.35">
      <c r="A1754">
        <v>1752</v>
      </c>
      <c r="B1754" t="s">
        <v>2224</v>
      </c>
      <c r="C1754" t="s">
        <v>40</v>
      </c>
      <c r="D1754">
        <v>38.834239349999997</v>
      </c>
      <c r="E1754">
        <v>-104.8249314</v>
      </c>
      <c r="F1754" t="s">
        <v>176</v>
      </c>
      <c r="G1754" t="s">
        <v>166</v>
      </c>
      <c r="H1754">
        <v>8041</v>
      </c>
      <c r="I1754" t="b">
        <v>0</v>
      </c>
      <c r="J1754" t="b">
        <v>0</v>
      </c>
      <c r="K1754">
        <f>VLOOKUP(H1754,county_brewery_ml!A$2:N$1285,13,FALSE)</f>
        <v>0</v>
      </c>
      <c r="L1754">
        <f>VLOOKUP(H1754,county_brewery_ml!A$2:N$1285,14,FALSE)</f>
        <v>1</v>
      </c>
    </row>
    <row r="1755" spans="1:12" x14ac:dyDescent="0.35">
      <c r="A1755">
        <v>1753</v>
      </c>
      <c r="B1755" t="s">
        <v>2225</v>
      </c>
      <c r="C1755" t="s">
        <v>22</v>
      </c>
      <c r="D1755">
        <v>39.639932219999999</v>
      </c>
      <c r="E1755">
        <v>-104.7915508</v>
      </c>
      <c r="F1755" t="s">
        <v>1707</v>
      </c>
      <c r="G1755" t="s">
        <v>166</v>
      </c>
      <c r="H1755">
        <v>8005</v>
      </c>
      <c r="I1755" t="b">
        <v>0</v>
      </c>
      <c r="J1755" t="b">
        <v>0</v>
      </c>
      <c r="K1755">
        <f>VLOOKUP(H1755,county_brewery_ml!A$2:N$1285,13,FALSE)</f>
        <v>1</v>
      </c>
      <c r="L1755">
        <f>VLOOKUP(H1755,county_brewery_ml!A$2:N$1285,14,FALSE)</f>
        <v>1</v>
      </c>
    </row>
    <row r="1756" spans="1:12" x14ac:dyDescent="0.35">
      <c r="A1756">
        <v>1754</v>
      </c>
      <c r="B1756" t="s">
        <v>2226</v>
      </c>
      <c r="C1756" t="s">
        <v>40</v>
      </c>
      <c r="D1756">
        <v>39.737017999999999</v>
      </c>
      <c r="E1756">
        <v>-104.9908538</v>
      </c>
      <c r="F1756" t="s">
        <v>178</v>
      </c>
      <c r="G1756" t="s">
        <v>166</v>
      </c>
      <c r="H1756">
        <v>8031</v>
      </c>
      <c r="I1756" t="b">
        <v>0</v>
      </c>
      <c r="J1756" t="b">
        <v>0</v>
      </c>
      <c r="K1756">
        <f>VLOOKUP(H1756,county_brewery_ml!A$2:N$1285,13,FALSE)</f>
        <v>1</v>
      </c>
      <c r="L1756">
        <f>VLOOKUP(H1756,county_brewery_ml!A$2:N$1285,14,FALSE)</f>
        <v>1</v>
      </c>
    </row>
    <row r="1757" spans="1:12" x14ac:dyDescent="0.35">
      <c r="A1757">
        <v>1755</v>
      </c>
      <c r="B1757" t="s">
        <v>2227</v>
      </c>
      <c r="C1757" t="s">
        <v>22</v>
      </c>
      <c r="D1757">
        <v>39.682674159999998</v>
      </c>
      <c r="E1757">
        <v>-104.98059670000001</v>
      </c>
      <c r="F1757" t="s">
        <v>178</v>
      </c>
      <c r="G1757" t="s">
        <v>166</v>
      </c>
      <c r="H1757">
        <v>8031</v>
      </c>
      <c r="I1757" t="b">
        <v>0</v>
      </c>
      <c r="J1757" t="b">
        <v>0</v>
      </c>
      <c r="K1757">
        <f>VLOOKUP(H1757,county_brewery_ml!A$2:N$1285,13,FALSE)</f>
        <v>1</v>
      </c>
      <c r="L1757">
        <f>VLOOKUP(H1757,county_brewery_ml!A$2:N$1285,14,FALSE)</f>
        <v>1</v>
      </c>
    </row>
    <row r="1758" spans="1:12" x14ac:dyDescent="0.35">
      <c r="A1758">
        <v>1756</v>
      </c>
      <c r="B1758" t="s">
        <v>2228</v>
      </c>
      <c r="C1758" t="s">
        <v>22</v>
      </c>
      <c r="D1758">
        <v>39.761363000000003</v>
      </c>
      <c r="E1758">
        <v>-105.0067758</v>
      </c>
      <c r="F1758" t="s">
        <v>178</v>
      </c>
      <c r="G1758" t="s">
        <v>166</v>
      </c>
      <c r="H1758">
        <v>8031</v>
      </c>
      <c r="I1758" t="b">
        <v>0</v>
      </c>
      <c r="J1758" t="b">
        <v>0</v>
      </c>
      <c r="K1758">
        <f>VLOOKUP(H1758,county_brewery_ml!A$2:N$1285,13,FALSE)</f>
        <v>1</v>
      </c>
      <c r="L1758">
        <f>VLOOKUP(H1758,county_brewery_ml!A$2:N$1285,14,FALSE)</f>
        <v>1</v>
      </c>
    </row>
    <row r="1759" spans="1:12" x14ac:dyDescent="0.35">
      <c r="A1759">
        <v>1757</v>
      </c>
      <c r="B1759" t="s">
        <v>2229</v>
      </c>
      <c r="C1759" t="s">
        <v>40</v>
      </c>
      <c r="D1759">
        <v>39.628326749999999</v>
      </c>
      <c r="E1759">
        <v>-106.0467598</v>
      </c>
      <c r="F1759" t="s">
        <v>683</v>
      </c>
      <c r="G1759" t="s">
        <v>166</v>
      </c>
      <c r="H1759">
        <v>8117</v>
      </c>
      <c r="I1759" t="b">
        <v>0</v>
      </c>
      <c r="J1759" t="b">
        <v>0</v>
      </c>
      <c r="K1759">
        <f>VLOOKUP(H1759,county_brewery_ml!A$2:N$1285,13,FALSE)</f>
        <v>1</v>
      </c>
      <c r="L1759">
        <f>VLOOKUP(H1759,county_brewery_ml!A$2:N$1285,14,FALSE)</f>
        <v>0</v>
      </c>
    </row>
    <row r="1760" spans="1:12" x14ac:dyDescent="0.35">
      <c r="A1760">
        <v>1758</v>
      </c>
      <c r="B1760" t="s">
        <v>2230</v>
      </c>
      <c r="C1760" t="s">
        <v>40</v>
      </c>
      <c r="D1760">
        <v>40.1687619</v>
      </c>
      <c r="E1760">
        <v>-105.1020999</v>
      </c>
      <c r="F1760" t="s">
        <v>181</v>
      </c>
      <c r="G1760" t="s">
        <v>166</v>
      </c>
      <c r="H1760">
        <v>8013</v>
      </c>
      <c r="I1760" t="b">
        <v>0</v>
      </c>
      <c r="J1760" t="b">
        <v>0</v>
      </c>
      <c r="K1760">
        <f>VLOOKUP(H1760,county_brewery_ml!A$2:N$1285,13,FALSE)</f>
        <v>1</v>
      </c>
      <c r="L1760">
        <f>VLOOKUP(H1760,county_brewery_ml!A$2:N$1285,14,FALSE)</f>
        <v>1</v>
      </c>
    </row>
    <row r="1761" spans="1:12" x14ac:dyDescent="0.35">
      <c r="A1761">
        <v>1759</v>
      </c>
      <c r="B1761" t="s">
        <v>2231</v>
      </c>
      <c r="C1761" t="s">
        <v>61</v>
      </c>
      <c r="D1761">
        <v>40.627031000000002</v>
      </c>
      <c r="E1761">
        <v>-105.1377516</v>
      </c>
      <c r="F1761" t="s">
        <v>185</v>
      </c>
      <c r="G1761" t="s">
        <v>166</v>
      </c>
      <c r="H1761">
        <v>8069</v>
      </c>
      <c r="I1761" t="b">
        <v>0</v>
      </c>
      <c r="J1761" t="b">
        <v>0</v>
      </c>
      <c r="K1761">
        <f>VLOOKUP(H1761,county_brewery_ml!A$2:N$1285,13,FALSE)</f>
        <v>1</v>
      </c>
      <c r="L1761">
        <f>VLOOKUP(H1761,county_brewery_ml!A$2:N$1285,14,FALSE)</f>
        <v>1</v>
      </c>
    </row>
    <row r="1762" spans="1:12" x14ac:dyDescent="0.35">
      <c r="A1762">
        <v>1760</v>
      </c>
      <c r="B1762" t="s">
        <v>2232</v>
      </c>
      <c r="C1762" t="s">
        <v>22</v>
      </c>
      <c r="D1762">
        <v>39.584604300000002</v>
      </c>
      <c r="E1762">
        <v>-104.8847475</v>
      </c>
      <c r="F1762" t="s">
        <v>1707</v>
      </c>
      <c r="G1762" t="s">
        <v>166</v>
      </c>
      <c r="H1762">
        <v>8005</v>
      </c>
      <c r="I1762" t="b">
        <v>0</v>
      </c>
      <c r="J1762" t="b">
        <v>0</v>
      </c>
      <c r="K1762">
        <f>VLOOKUP(H1762,county_brewery_ml!A$2:N$1285,13,FALSE)</f>
        <v>1</v>
      </c>
      <c r="L1762">
        <f>VLOOKUP(H1762,county_brewery_ml!A$2:N$1285,14,FALSE)</f>
        <v>1</v>
      </c>
    </row>
    <row r="1763" spans="1:12" x14ac:dyDescent="0.35">
      <c r="A1763">
        <v>1761</v>
      </c>
      <c r="B1763" t="s">
        <v>2233</v>
      </c>
      <c r="C1763" t="s">
        <v>40</v>
      </c>
      <c r="D1763">
        <v>39.747349</v>
      </c>
      <c r="E1763">
        <v>-104.99484200000001</v>
      </c>
      <c r="F1763" t="s">
        <v>178</v>
      </c>
      <c r="G1763" t="s">
        <v>166</v>
      </c>
      <c r="H1763">
        <v>8031</v>
      </c>
      <c r="I1763" t="b">
        <v>0</v>
      </c>
      <c r="J1763" t="b">
        <v>0</v>
      </c>
      <c r="K1763">
        <f>VLOOKUP(H1763,county_brewery_ml!A$2:N$1285,13,FALSE)</f>
        <v>1</v>
      </c>
      <c r="L1763">
        <f>VLOOKUP(H1763,county_brewery_ml!A$2:N$1285,14,FALSE)</f>
        <v>1</v>
      </c>
    </row>
    <row r="1764" spans="1:12" x14ac:dyDescent="0.35">
      <c r="A1764">
        <v>1762</v>
      </c>
      <c r="B1764" t="s">
        <v>2234</v>
      </c>
      <c r="C1764" t="s">
        <v>40</v>
      </c>
      <c r="D1764">
        <v>39.5551654</v>
      </c>
      <c r="E1764">
        <v>-105.00747610000001</v>
      </c>
      <c r="F1764" t="s">
        <v>165</v>
      </c>
      <c r="G1764" t="s">
        <v>166</v>
      </c>
      <c r="H1764">
        <v>8035</v>
      </c>
      <c r="I1764" t="b">
        <v>0</v>
      </c>
      <c r="J1764" t="b">
        <v>0</v>
      </c>
      <c r="K1764">
        <f>VLOOKUP(H1764,county_brewery_ml!A$2:N$1285,13,FALSE)</f>
        <v>1</v>
      </c>
      <c r="L1764">
        <f>VLOOKUP(H1764,county_brewery_ml!A$2:N$1285,14,FALSE)</f>
        <v>0</v>
      </c>
    </row>
    <row r="1765" spans="1:12" x14ac:dyDescent="0.35">
      <c r="A1765">
        <v>1763</v>
      </c>
      <c r="B1765" t="s">
        <v>2235</v>
      </c>
      <c r="C1765" t="s">
        <v>22</v>
      </c>
      <c r="D1765">
        <v>38.974949799999997</v>
      </c>
      <c r="E1765">
        <v>-104.7376565</v>
      </c>
      <c r="F1765" t="s">
        <v>176</v>
      </c>
      <c r="G1765" t="s">
        <v>166</v>
      </c>
      <c r="H1765">
        <v>8041</v>
      </c>
      <c r="I1765" t="b">
        <v>0</v>
      </c>
      <c r="J1765" t="b">
        <v>0</v>
      </c>
      <c r="K1765">
        <f>VLOOKUP(H1765,county_brewery_ml!A$2:N$1285,13,FALSE)</f>
        <v>0</v>
      </c>
      <c r="L1765">
        <f>VLOOKUP(H1765,county_brewery_ml!A$2:N$1285,14,FALSE)</f>
        <v>1</v>
      </c>
    </row>
    <row r="1766" spans="1:12" x14ac:dyDescent="0.35">
      <c r="A1766">
        <v>1764</v>
      </c>
      <c r="B1766" t="s">
        <v>2236</v>
      </c>
      <c r="C1766" t="s">
        <v>22</v>
      </c>
      <c r="D1766">
        <v>40.0214851</v>
      </c>
      <c r="E1766">
        <v>-105.2473789</v>
      </c>
      <c r="F1766" t="s">
        <v>181</v>
      </c>
      <c r="G1766" t="s">
        <v>166</v>
      </c>
      <c r="H1766">
        <v>8013</v>
      </c>
      <c r="I1766" t="b">
        <v>0</v>
      </c>
      <c r="J1766" t="b">
        <v>0</v>
      </c>
      <c r="K1766">
        <f>VLOOKUP(H1766,county_brewery_ml!A$2:N$1285,13,FALSE)</f>
        <v>1</v>
      </c>
      <c r="L1766">
        <f>VLOOKUP(H1766,county_brewery_ml!A$2:N$1285,14,FALSE)</f>
        <v>1</v>
      </c>
    </row>
    <row r="1767" spans="1:12" x14ac:dyDescent="0.35">
      <c r="A1767">
        <v>1765</v>
      </c>
      <c r="B1767" t="s">
        <v>2237</v>
      </c>
      <c r="C1767" t="s">
        <v>22</v>
      </c>
      <c r="D1767">
        <v>40.597875999999999</v>
      </c>
      <c r="E1767">
        <v>-105.0576367</v>
      </c>
      <c r="F1767" t="s">
        <v>185</v>
      </c>
      <c r="G1767" t="s">
        <v>166</v>
      </c>
      <c r="H1767">
        <v>8069</v>
      </c>
      <c r="I1767" t="b">
        <v>0</v>
      </c>
      <c r="J1767" t="b">
        <v>0</v>
      </c>
      <c r="K1767">
        <f>VLOOKUP(H1767,county_brewery_ml!A$2:N$1285,13,FALSE)</f>
        <v>1</v>
      </c>
      <c r="L1767">
        <f>VLOOKUP(H1767,county_brewery_ml!A$2:N$1285,14,FALSE)</f>
        <v>1</v>
      </c>
    </row>
    <row r="1768" spans="1:12" x14ac:dyDescent="0.35">
      <c r="A1768">
        <v>1766</v>
      </c>
      <c r="B1768" t="s">
        <v>2238</v>
      </c>
      <c r="C1768" t="s">
        <v>61</v>
      </c>
      <c r="D1768">
        <v>27.9477595</v>
      </c>
      <c r="E1768">
        <v>-82.458444</v>
      </c>
      <c r="F1768" t="s">
        <v>233</v>
      </c>
      <c r="G1768" t="s">
        <v>231</v>
      </c>
      <c r="H1768">
        <v>12057</v>
      </c>
      <c r="I1768" t="b">
        <v>0</v>
      </c>
      <c r="J1768" t="b">
        <v>0</v>
      </c>
      <c r="K1768">
        <f>VLOOKUP(H1768,county_brewery_ml!A$2:N$1285,13,FALSE)</f>
        <v>1</v>
      </c>
      <c r="L1768">
        <f>VLOOKUP(H1768,county_brewery_ml!A$2:N$1285,14,FALSE)</f>
        <v>1</v>
      </c>
    </row>
    <row r="1769" spans="1:12" x14ac:dyDescent="0.35">
      <c r="A1769">
        <v>1767</v>
      </c>
      <c r="B1769" t="s">
        <v>2239</v>
      </c>
      <c r="C1769" t="s">
        <v>40</v>
      </c>
      <c r="D1769">
        <v>38.020713000000001</v>
      </c>
      <c r="E1769">
        <v>-107.671615</v>
      </c>
      <c r="F1769" t="s">
        <v>2085</v>
      </c>
      <c r="G1769" t="s">
        <v>166</v>
      </c>
      <c r="H1769">
        <v>8091</v>
      </c>
      <c r="I1769" t="b">
        <v>0</v>
      </c>
      <c r="J1769" t="b">
        <v>0</v>
      </c>
      <c r="K1769">
        <f>VLOOKUP(H1769,county_brewery_ml!A$2:N$1285,13,FALSE)</f>
        <v>1</v>
      </c>
      <c r="L1769">
        <f>VLOOKUP(H1769,county_brewery_ml!A$2:N$1285,14,FALSE)</f>
        <v>0</v>
      </c>
    </row>
    <row r="1770" spans="1:12" x14ac:dyDescent="0.35">
      <c r="A1770">
        <v>1768</v>
      </c>
      <c r="B1770" t="s">
        <v>2240</v>
      </c>
      <c r="C1770" t="s">
        <v>40</v>
      </c>
      <c r="D1770">
        <v>39.967447499999999</v>
      </c>
      <c r="E1770">
        <v>-105.1138827</v>
      </c>
      <c r="F1770" t="s">
        <v>181</v>
      </c>
      <c r="G1770" t="s">
        <v>166</v>
      </c>
      <c r="H1770">
        <v>8013</v>
      </c>
      <c r="I1770" t="b">
        <v>0</v>
      </c>
      <c r="J1770" t="b">
        <v>0</v>
      </c>
      <c r="K1770">
        <f>VLOOKUP(H1770,county_brewery_ml!A$2:N$1285,13,FALSE)</f>
        <v>1</v>
      </c>
      <c r="L1770">
        <f>VLOOKUP(H1770,county_brewery_ml!A$2:N$1285,14,FALSE)</f>
        <v>1</v>
      </c>
    </row>
    <row r="1771" spans="1:12" x14ac:dyDescent="0.35">
      <c r="A1771">
        <v>1769</v>
      </c>
      <c r="B1771" t="s">
        <v>2241</v>
      </c>
      <c r="C1771" t="s">
        <v>22</v>
      </c>
      <c r="D1771">
        <v>39.71831392</v>
      </c>
      <c r="E1771">
        <v>-104.9992637</v>
      </c>
      <c r="F1771" t="s">
        <v>178</v>
      </c>
      <c r="G1771" t="s">
        <v>166</v>
      </c>
      <c r="H1771">
        <v>8031</v>
      </c>
      <c r="I1771" t="b">
        <v>0</v>
      </c>
      <c r="J1771" t="b">
        <v>0</v>
      </c>
      <c r="K1771">
        <f>VLOOKUP(H1771,county_brewery_ml!A$2:N$1285,13,FALSE)</f>
        <v>1</v>
      </c>
      <c r="L1771">
        <f>VLOOKUP(H1771,county_brewery_ml!A$2:N$1285,14,FALSE)</f>
        <v>1</v>
      </c>
    </row>
    <row r="1772" spans="1:12" x14ac:dyDescent="0.35">
      <c r="A1772">
        <v>1770</v>
      </c>
      <c r="B1772" t="s">
        <v>2242</v>
      </c>
      <c r="C1772" t="s">
        <v>22</v>
      </c>
      <c r="D1772">
        <v>39.71831392</v>
      </c>
      <c r="E1772">
        <v>-104.9992637</v>
      </c>
      <c r="F1772" t="s">
        <v>178</v>
      </c>
      <c r="G1772" t="s">
        <v>166</v>
      </c>
      <c r="H1772">
        <v>8031</v>
      </c>
      <c r="I1772" t="b">
        <v>0</v>
      </c>
      <c r="J1772" t="b">
        <v>0</v>
      </c>
      <c r="K1772">
        <f>VLOOKUP(H1772,county_brewery_ml!A$2:N$1285,13,FALSE)</f>
        <v>1</v>
      </c>
      <c r="L1772">
        <f>VLOOKUP(H1772,county_brewery_ml!A$2:N$1285,14,FALSE)</f>
        <v>1</v>
      </c>
    </row>
    <row r="1773" spans="1:12" x14ac:dyDescent="0.35">
      <c r="A1773">
        <v>1771</v>
      </c>
      <c r="B1773" t="s">
        <v>2243</v>
      </c>
      <c r="C1773" t="s">
        <v>40</v>
      </c>
      <c r="D1773">
        <v>37.268740059999999</v>
      </c>
      <c r="E1773">
        <v>-107.0081546</v>
      </c>
      <c r="F1773" t="s">
        <v>2244</v>
      </c>
      <c r="G1773" t="s">
        <v>166</v>
      </c>
      <c r="H1773">
        <v>8007</v>
      </c>
      <c r="I1773" t="b">
        <v>0</v>
      </c>
      <c r="J1773" t="b">
        <v>0</v>
      </c>
      <c r="K1773">
        <f>VLOOKUP(H1773,county_brewery_ml!A$2:N$1285,13,FALSE)</f>
        <v>1</v>
      </c>
      <c r="L1773">
        <f>VLOOKUP(H1773,county_brewery_ml!A$2:N$1285,14,FALSE)</f>
        <v>0</v>
      </c>
    </row>
    <row r="1774" spans="1:12" x14ac:dyDescent="0.35">
      <c r="A1774">
        <v>1772</v>
      </c>
      <c r="B1774" t="s">
        <v>2245</v>
      </c>
      <c r="C1774" t="s">
        <v>40</v>
      </c>
      <c r="D1774">
        <v>40.418114000000003</v>
      </c>
      <c r="E1774">
        <v>-104.990385</v>
      </c>
      <c r="F1774" t="s">
        <v>185</v>
      </c>
      <c r="G1774" t="s">
        <v>166</v>
      </c>
      <c r="H1774">
        <v>8069</v>
      </c>
      <c r="I1774" t="b">
        <v>0</v>
      </c>
      <c r="J1774" t="b">
        <v>0</v>
      </c>
      <c r="K1774">
        <f>VLOOKUP(H1774,county_brewery_ml!A$2:N$1285,13,FALSE)</f>
        <v>1</v>
      </c>
      <c r="L1774">
        <f>VLOOKUP(H1774,county_brewery_ml!A$2:N$1285,14,FALSE)</f>
        <v>1</v>
      </c>
    </row>
    <row r="1775" spans="1:12" x14ac:dyDescent="0.35">
      <c r="A1775">
        <v>1773</v>
      </c>
      <c r="B1775" t="s">
        <v>2246</v>
      </c>
      <c r="C1775" t="s">
        <v>40</v>
      </c>
      <c r="D1775">
        <v>38.8811909</v>
      </c>
      <c r="E1775">
        <v>-104.718194</v>
      </c>
      <c r="F1775" t="s">
        <v>176</v>
      </c>
      <c r="G1775" t="s">
        <v>166</v>
      </c>
      <c r="H1775">
        <v>8041</v>
      </c>
      <c r="I1775" t="b">
        <v>0</v>
      </c>
      <c r="J1775" t="b">
        <v>0</v>
      </c>
      <c r="K1775">
        <f>VLOOKUP(H1775,county_brewery_ml!A$2:N$1285,13,FALSE)</f>
        <v>0</v>
      </c>
      <c r="L1775">
        <f>VLOOKUP(H1775,county_brewery_ml!A$2:N$1285,14,FALSE)</f>
        <v>1</v>
      </c>
    </row>
    <row r="1776" spans="1:12" x14ac:dyDescent="0.35">
      <c r="A1776">
        <v>1774</v>
      </c>
      <c r="B1776" t="s">
        <v>2247</v>
      </c>
      <c r="C1776" t="s">
        <v>22</v>
      </c>
      <c r="D1776">
        <v>40.372378249999997</v>
      </c>
      <c r="E1776">
        <v>-105.5232105</v>
      </c>
      <c r="F1776" t="s">
        <v>185</v>
      </c>
      <c r="G1776" t="s">
        <v>166</v>
      </c>
      <c r="H1776">
        <v>8069</v>
      </c>
      <c r="I1776" t="b">
        <v>0</v>
      </c>
      <c r="J1776" t="b">
        <v>0</v>
      </c>
      <c r="K1776">
        <f>VLOOKUP(H1776,county_brewery_ml!A$2:N$1285,13,FALSE)</f>
        <v>1</v>
      </c>
      <c r="L1776">
        <f>VLOOKUP(H1776,county_brewery_ml!A$2:N$1285,14,FALSE)</f>
        <v>1</v>
      </c>
    </row>
    <row r="1777" spans="1:12" x14ac:dyDescent="0.35">
      <c r="A1777">
        <v>1775</v>
      </c>
      <c r="B1777" t="s">
        <v>2248</v>
      </c>
      <c r="C1777" t="s">
        <v>40</v>
      </c>
      <c r="D1777">
        <v>39.067010600000003</v>
      </c>
      <c r="E1777">
        <v>-108.5659153</v>
      </c>
      <c r="F1777" t="s">
        <v>2092</v>
      </c>
      <c r="G1777" t="s">
        <v>166</v>
      </c>
      <c r="H1777">
        <v>8077</v>
      </c>
      <c r="I1777" t="b">
        <v>0</v>
      </c>
      <c r="J1777" t="b">
        <v>0</v>
      </c>
      <c r="K1777">
        <f>VLOOKUP(H1777,county_brewery_ml!A$2:N$1285,13,FALSE)</f>
        <v>0</v>
      </c>
      <c r="L1777">
        <f>VLOOKUP(H1777,county_brewery_ml!A$2:N$1285,14,FALSE)</f>
        <v>1</v>
      </c>
    </row>
    <row r="1778" spans="1:12" x14ac:dyDescent="0.35">
      <c r="A1778">
        <v>1776</v>
      </c>
      <c r="B1778" t="s">
        <v>2249</v>
      </c>
      <c r="C1778" t="s">
        <v>40</v>
      </c>
      <c r="D1778">
        <v>39.409618799999997</v>
      </c>
      <c r="E1778">
        <v>-104.8723394</v>
      </c>
      <c r="F1778" t="s">
        <v>165</v>
      </c>
      <c r="G1778" t="s">
        <v>166</v>
      </c>
      <c r="H1778">
        <v>8035</v>
      </c>
      <c r="I1778" t="b">
        <v>0</v>
      </c>
      <c r="J1778" t="b">
        <v>0</v>
      </c>
      <c r="K1778">
        <f>VLOOKUP(H1778,county_brewery_ml!A$2:N$1285,13,FALSE)</f>
        <v>1</v>
      </c>
      <c r="L1778">
        <f>VLOOKUP(H1778,county_brewery_ml!A$2:N$1285,14,FALSE)</f>
        <v>0</v>
      </c>
    </row>
    <row r="1779" spans="1:12" x14ac:dyDescent="0.35">
      <c r="A1779">
        <v>1777</v>
      </c>
      <c r="B1779" t="s">
        <v>2250</v>
      </c>
      <c r="C1779" t="s">
        <v>40</v>
      </c>
      <c r="D1779">
        <v>38.440105389999999</v>
      </c>
      <c r="E1779">
        <v>-105.24181129999999</v>
      </c>
      <c r="F1779" t="s">
        <v>2135</v>
      </c>
      <c r="G1779" t="s">
        <v>166</v>
      </c>
      <c r="H1779">
        <v>8043</v>
      </c>
      <c r="I1779" t="b">
        <v>0</v>
      </c>
      <c r="J1779" t="b">
        <v>0</v>
      </c>
      <c r="K1779">
        <f>VLOOKUP(H1779,county_brewery_ml!A$2:N$1285,13,FALSE)</f>
        <v>0</v>
      </c>
      <c r="L1779">
        <f>VLOOKUP(H1779,county_brewery_ml!A$2:N$1285,14,FALSE)</f>
        <v>0</v>
      </c>
    </row>
    <row r="1780" spans="1:12" x14ac:dyDescent="0.35">
      <c r="A1780">
        <v>1778</v>
      </c>
      <c r="B1780" t="s">
        <v>2251</v>
      </c>
      <c r="C1780" t="s">
        <v>22</v>
      </c>
      <c r="D1780">
        <v>39.612587499999997</v>
      </c>
      <c r="E1780">
        <v>-105.024584</v>
      </c>
      <c r="F1780" t="s">
        <v>1707</v>
      </c>
      <c r="G1780" t="s">
        <v>166</v>
      </c>
      <c r="H1780">
        <v>8005</v>
      </c>
      <c r="I1780" t="b">
        <v>0</v>
      </c>
      <c r="J1780" t="b">
        <v>0</v>
      </c>
      <c r="K1780">
        <f>VLOOKUP(H1780,county_brewery_ml!A$2:N$1285,13,FALSE)</f>
        <v>1</v>
      </c>
      <c r="L1780">
        <f>VLOOKUP(H1780,county_brewery_ml!A$2:N$1285,14,FALSE)</f>
        <v>1</v>
      </c>
    </row>
    <row r="1781" spans="1:12" x14ac:dyDescent="0.35">
      <c r="A1781">
        <v>1779</v>
      </c>
      <c r="B1781" t="s">
        <v>2252</v>
      </c>
      <c r="C1781" t="s">
        <v>40</v>
      </c>
      <c r="D1781">
        <v>37.468181299999998</v>
      </c>
      <c r="E1781">
        <v>-105.8742898</v>
      </c>
      <c r="F1781" t="s">
        <v>2087</v>
      </c>
      <c r="G1781" t="s">
        <v>166</v>
      </c>
      <c r="H1781">
        <v>8003</v>
      </c>
      <c r="I1781" t="b">
        <v>0</v>
      </c>
      <c r="J1781" t="b">
        <v>0</v>
      </c>
      <c r="K1781">
        <f>VLOOKUP(H1781,county_brewery_ml!A$2:N$1285,13,FALSE)</f>
        <v>0</v>
      </c>
      <c r="L1781">
        <f>VLOOKUP(H1781,county_brewery_ml!A$2:N$1285,14,FALSE)</f>
        <v>1</v>
      </c>
    </row>
    <row r="1782" spans="1:12" x14ac:dyDescent="0.35">
      <c r="A1782">
        <v>1780</v>
      </c>
      <c r="B1782" t="s">
        <v>2253</v>
      </c>
      <c r="C1782" t="s">
        <v>22</v>
      </c>
      <c r="D1782">
        <v>39.740252030000001</v>
      </c>
      <c r="E1782">
        <v>-105.03485190000001</v>
      </c>
      <c r="F1782" t="s">
        <v>178</v>
      </c>
      <c r="G1782" t="s">
        <v>166</v>
      </c>
      <c r="H1782">
        <v>8031</v>
      </c>
      <c r="I1782" t="b">
        <v>0</v>
      </c>
      <c r="J1782" t="b">
        <v>0</v>
      </c>
      <c r="K1782">
        <f>VLOOKUP(H1782,county_brewery_ml!A$2:N$1285,13,FALSE)</f>
        <v>1</v>
      </c>
      <c r="L1782">
        <f>VLOOKUP(H1782,county_brewery_ml!A$2:N$1285,14,FALSE)</f>
        <v>1</v>
      </c>
    </row>
    <row r="1783" spans="1:12" x14ac:dyDescent="0.35">
      <c r="A1783">
        <v>1781</v>
      </c>
      <c r="B1783" t="s">
        <v>2254</v>
      </c>
      <c r="C1783" t="s">
        <v>40</v>
      </c>
      <c r="D1783">
        <v>38.26965302</v>
      </c>
      <c r="E1783">
        <v>-104.6078644</v>
      </c>
      <c r="F1783" t="s">
        <v>209</v>
      </c>
      <c r="G1783" t="s">
        <v>166</v>
      </c>
      <c r="H1783">
        <v>8101</v>
      </c>
      <c r="I1783" t="b">
        <v>0</v>
      </c>
      <c r="J1783" t="b">
        <v>0</v>
      </c>
      <c r="K1783">
        <f>VLOOKUP(H1783,county_brewery_ml!A$2:N$1285,13,FALSE)</f>
        <v>0</v>
      </c>
      <c r="L1783">
        <f>VLOOKUP(H1783,county_brewery_ml!A$2:N$1285,14,FALSE)</f>
        <v>0</v>
      </c>
    </row>
    <row r="1784" spans="1:12" x14ac:dyDescent="0.35">
      <c r="A1784">
        <v>1782</v>
      </c>
      <c r="B1784" t="s">
        <v>2255</v>
      </c>
      <c r="C1784" t="s">
        <v>37</v>
      </c>
      <c r="D1784">
        <v>39.744371299999997</v>
      </c>
      <c r="E1784">
        <v>-105.19634240000001</v>
      </c>
      <c r="F1784" t="s">
        <v>23</v>
      </c>
      <c r="G1784" t="s">
        <v>166</v>
      </c>
      <c r="H1784">
        <v>8059</v>
      </c>
      <c r="I1784" t="b">
        <v>0</v>
      </c>
      <c r="J1784" t="b">
        <v>0</v>
      </c>
      <c r="K1784">
        <f>VLOOKUP(H1784,county_brewery_ml!A$2:N$1285,13,FALSE)</f>
        <v>1</v>
      </c>
      <c r="L1784">
        <f>VLOOKUP(H1784,county_brewery_ml!A$2:N$1285,14,FALSE)</f>
        <v>1</v>
      </c>
    </row>
    <row r="1785" spans="1:12" x14ac:dyDescent="0.35">
      <c r="A1785">
        <v>1783</v>
      </c>
      <c r="B1785" t="s">
        <v>2256</v>
      </c>
      <c r="C1785" t="s">
        <v>22</v>
      </c>
      <c r="D1785">
        <v>39.723797500000003</v>
      </c>
      <c r="E1785">
        <v>-105.01677290000001</v>
      </c>
      <c r="F1785" t="s">
        <v>178</v>
      </c>
      <c r="G1785" t="s">
        <v>166</v>
      </c>
      <c r="H1785">
        <v>8031</v>
      </c>
      <c r="I1785" t="b">
        <v>0</v>
      </c>
      <c r="J1785" t="b">
        <v>0</v>
      </c>
      <c r="K1785">
        <f>VLOOKUP(H1785,county_brewery_ml!A$2:N$1285,13,FALSE)</f>
        <v>1</v>
      </c>
      <c r="L1785">
        <f>VLOOKUP(H1785,county_brewery_ml!A$2:N$1285,14,FALSE)</f>
        <v>1</v>
      </c>
    </row>
    <row r="1786" spans="1:12" x14ac:dyDescent="0.35">
      <c r="A1786">
        <v>1784</v>
      </c>
      <c r="B1786" t="s">
        <v>2257</v>
      </c>
      <c r="C1786" t="s">
        <v>40</v>
      </c>
      <c r="D1786">
        <v>37.9358018</v>
      </c>
      <c r="E1786">
        <v>-107.8114274</v>
      </c>
      <c r="F1786" t="s">
        <v>2258</v>
      </c>
      <c r="G1786" t="s">
        <v>166</v>
      </c>
      <c r="H1786">
        <v>8113</v>
      </c>
      <c r="I1786" t="b">
        <v>0</v>
      </c>
      <c r="J1786" t="b">
        <v>0</v>
      </c>
      <c r="K1786">
        <f>VLOOKUP(H1786,county_brewery_ml!A$2:N$1285,13,FALSE)</f>
        <v>1</v>
      </c>
      <c r="L1786">
        <f>VLOOKUP(H1786,county_brewery_ml!A$2:N$1285,14,FALSE)</f>
        <v>0</v>
      </c>
    </row>
    <row r="1787" spans="1:12" x14ac:dyDescent="0.35">
      <c r="A1787">
        <v>1785</v>
      </c>
      <c r="B1787" t="s">
        <v>2259</v>
      </c>
      <c r="C1787" t="s">
        <v>40</v>
      </c>
      <c r="D1787">
        <v>39.984220100000002</v>
      </c>
      <c r="E1787">
        <v>-105.2493008</v>
      </c>
      <c r="F1787" t="s">
        <v>181</v>
      </c>
      <c r="G1787" t="s">
        <v>166</v>
      </c>
      <c r="H1787">
        <v>8013</v>
      </c>
      <c r="I1787" t="b">
        <v>0</v>
      </c>
      <c r="J1787" t="b">
        <v>0</v>
      </c>
      <c r="K1787">
        <f>VLOOKUP(H1787,county_brewery_ml!A$2:N$1285,13,FALSE)</f>
        <v>1</v>
      </c>
      <c r="L1787">
        <f>VLOOKUP(H1787,county_brewery_ml!A$2:N$1285,14,FALSE)</f>
        <v>1</v>
      </c>
    </row>
    <row r="1788" spans="1:12" x14ac:dyDescent="0.35">
      <c r="A1788">
        <v>1786</v>
      </c>
      <c r="B1788" t="s">
        <v>2260</v>
      </c>
      <c r="C1788" t="s">
        <v>61</v>
      </c>
      <c r="D1788">
        <v>38.437539100000002</v>
      </c>
      <c r="E1788">
        <v>-108.2403855</v>
      </c>
      <c r="F1788" t="s">
        <v>2083</v>
      </c>
      <c r="G1788" t="s">
        <v>166</v>
      </c>
      <c r="H1788">
        <v>8085</v>
      </c>
      <c r="I1788" t="b">
        <v>0</v>
      </c>
      <c r="J1788" t="b">
        <v>0</v>
      </c>
      <c r="K1788">
        <f>VLOOKUP(H1788,county_brewery_ml!A$2:N$1285,13,FALSE)</f>
        <v>0</v>
      </c>
      <c r="L1788">
        <f>VLOOKUP(H1788,county_brewery_ml!A$2:N$1285,14,FALSE)</f>
        <v>0</v>
      </c>
    </row>
    <row r="1789" spans="1:12" x14ac:dyDescent="0.35">
      <c r="A1789">
        <v>1787</v>
      </c>
      <c r="B1789" t="s">
        <v>2261</v>
      </c>
      <c r="C1789" t="s">
        <v>22</v>
      </c>
      <c r="D1789">
        <v>38.877750900000002</v>
      </c>
      <c r="E1789">
        <v>-104.812437</v>
      </c>
      <c r="F1789" t="s">
        <v>176</v>
      </c>
      <c r="G1789" t="s">
        <v>166</v>
      </c>
      <c r="H1789">
        <v>8041</v>
      </c>
      <c r="I1789" t="b">
        <v>0</v>
      </c>
      <c r="J1789" t="b">
        <v>0</v>
      </c>
      <c r="K1789">
        <f>VLOOKUP(H1789,county_brewery_ml!A$2:N$1285,13,FALSE)</f>
        <v>0</v>
      </c>
      <c r="L1789">
        <f>VLOOKUP(H1789,county_brewery_ml!A$2:N$1285,14,FALSE)</f>
        <v>1</v>
      </c>
    </row>
    <row r="1790" spans="1:12" x14ac:dyDescent="0.35">
      <c r="A1790">
        <v>1788</v>
      </c>
      <c r="B1790" t="s">
        <v>2262</v>
      </c>
      <c r="C1790" t="s">
        <v>22</v>
      </c>
      <c r="D1790">
        <v>39.737243100000001</v>
      </c>
      <c r="E1790">
        <v>-105.014792</v>
      </c>
      <c r="F1790" t="s">
        <v>178</v>
      </c>
      <c r="G1790" t="s">
        <v>166</v>
      </c>
      <c r="H1790">
        <v>8031</v>
      </c>
      <c r="I1790" t="b">
        <v>0</v>
      </c>
      <c r="J1790" t="b">
        <v>0</v>
      </c>
      <c r="K1790">
        <f>VLOOKUP(H1790,county_brewery_ml!A$2:N$1285,13,FALSE)</f>
        <v>1</v>
      </c>
      <c r="L1790">
        <f>VLOOKUP(H1790,county_brewery_ml!A$2:N$1285,14,FALSE)</f>
        <v>1</v>
      </c>
    </row>
    <row r="1791" spans="1:12" x14ac:dyDescent="0.35">
      <c r="A1791">
        <v>1789</v>
      </c>
      <c r="B1791" t="s">
        <v>2263</v>
      </c>
      <c r="C1791" t="s">
        <v>61</v>
      </c>
      <c r="D1791">
        <v>37.9374939</v>
      </c>
      <c r="E1791">
        <v>-107.81228520000001</v>
      </c>
      <c r="F1791" t="s">
        <v>2258</v>
      </c>
      <c r="G1791" t="s">
        <v>166</v>
      </c>
      <c r="H1791">
        <v>8113</v>
      </c>
      <c r="I1791" t="b">
        <v>0</v>
      </c>
      <c r="J1791" t="b">
        <v>0</v>
      </c>
      <c r="K1791">
        <f>VLOOKUP(H1791,county_brewery_ml!A$2:N$1285,13,FALSE)</f>
        <v>1</v>
      </c>
      <c r="L1791">
        <f>VLOOKUP(H1791,county_brewery_ml!A$2:N$1285,14,FALSE)</f>
        <v>0</v>
      </c>
    </row>
    <row r="1792" spans="1:12" x14ac:dyDescent="0.35">
      <c r="A1792">
        <v>1790</v>
      </c>
      <c r="B1792" t="s">
        <v>2264</v>
      </c>
      <c r="C1792" t="s">
        <v>61</v>
      </c>
      <c r="D1792">
        <v>40.529438800000001</v>
      </c>
      <c r="E1792">
        <v>-104.9820861</v>
      </c>
      <c r="F1792" t="s">
        <v>185</v>
      </c>
      <c r="G1792" t="s">
        <v>166</v>
      </c>
      <c r="H1792">
        <v>8069</v>
      </c>
      <c r="I1792" t="b">
        <v>0</v>
      </c>
      <c r="J1792" t="b">
        <v>0</v>
      </c>
      <c r="K1792">
        <f>VLOOKUP(H1792,county_brewery_ml!A$2:N$1285,13,FALSE)</f>
        <v>1</v>
      </c>
      <c r="L1792">
        <f>VLOOKUP(H1792,county_brewery_ml!A$2:N$1285,14,FALSE)</f>
        <v>1</v>
      </c>
    </row>
    <row r="1793" spans="1:12" x14ac:dyDescent="0.35">
      <c r="A1793">
        <v>1791</v>
      </c>
      <c r="B1793" t="s">
        <v>2265</v>
      </c>
      <c r="C1793" t="s">
        <v>61</v>
      </c>
      <c r="D1793">
        <v>39.550744799999997</v>
      </c>
      <c r="E1793">
        <v>-107.3255001</v>
      </c>
      <c r="F1793" t="s">
        <v>188</v>
      </c>
      <c r="G1793" t="s">
        <v>166</v>
      </c>
      <c r="H1793">
        <v>8045</v>
      </c>
      <c r="I1793" t="b">
        <v>0</v>
      </c>
      <c r="J1793" t="b">
        <v>0</v>
      </c>
      <c r="K1793">
        <f>VLOOKUP(H1793,county_brewery_ml!A$2:N$1285,13,FALSE)</f>
        <v>0</v>
      </c>
      <c r="L1793">
        <f>VLOOKUP(H1793,county_brewery_ml!A$2:N$1285,14,FALSE)</f>
        <v>0</v>
      </c>
    </row>
    <row r="1794" spans="1:12" x14ac:dyDescent="0.35">
      <c r="A1794">
        <v>1792</v>
      </c>
      <c r="B1794" t="s">
        <v>2266</v>
      </c>
      <c r="C1794" t="s">
        <v>61</v>
      </c>
      <c r="D1794">
        <v>40.014985600000003</v>
      </c>
      <c r="E1794">
        <v>-105.27054560000001</v>
      </c>
      <c r="F1794" t="s">
        <v>181</v>
      </c>
      <c r="G1794" t="s">
        <v>166</v>
      </c>
      <c r="H1794">
        <v>8013</v>
      </c>
      <c r="I1794" t="b">
        <v>0</v>
      </c>
      <c r="J1794" t="b">
        <v>0</v>
      </c>
      <c r="K1794">
        <f>VLOOKUP(H1794,county_brewery_ml!A$2:N$1285,13,FALSE)</f>
        <v>1</v>
      </c>
      <c r="L1794">
        <f>VLOOKUP(H1794,county_brewery_ml!A$2:N$1285,14,FALSE)</f>
        <v>1</v>
      </c>
    </row>
    <row r="1795" spans="1:12" x14ac:dyDescent="0.35">
      <c r="A1795">
        <v>1793</v>
      </c>
      <c r="B1795" t="s">
        <v>2267</v>
      </c>
      <c r="C1795" t="s">
        <v>22</v>
      </c>
      <c r="D1795">
        <v>37.468181299999998</v>
      </c>
      <c r="E1795">
        <v>-105.8742898</v>
      </c>
      <c r="F1795" t="s">
        <v>2087</v>
      </c>
      <c r="G1795" t="s">
        <v>166</v>
      </c>
      <c r="H1795">
        <v>8003</v>
      </c>
      <c r="I1795" t="b">
        <v>0</v>
      </c>
      <c r="J1795" t="b">
        <v>0</v>
      </c>
      <c r="K1795">
        <f>VLOOKUP(H1795,county_brewery_ml!A$2:N$1285,13,FALSE)</f>
        <v>0</v>
      </c>
      <c r="L1795">
        <f>VLOOKUP(H1795,county_brewery_ml!A$2:N$1285,14,FALSE)</f>
        <v>1</v>
      </c>
    </row>
    <row r="1796" spans="1:12" x14ac:dyDescent="0.35">
      <c r="A1796">
        <v>1794</v>
      </c>
      <c r="B1796" t="s">
        <v>2268</v>
      </c>
      <c r="C1796" t="s">
        <v>40</v>
      </c>
      <c r="D1796">
        <v>37.272176000000002</v>
      </c>
      <c r="E1796">
        <v>-107.87979</v>
      </c>
      <c r="F1796" t="s">
        <v>2013</v>
      </c>
      <c r="G1796" t="s">
        <v>166</v>
      </c>
      <c r="H1796">
        <v>8067</v>
      </c>
      <c r="I1796" t="b">
        <v>0</v>
      </c>
      <c r="J1796" t="b">
        <v>0</v>
      </c>
      <c r="K1796">
        <f>VLOOKUP(H1796,county_brewery_ml!A$2:N$1285,13,FALSE)</f>
        <v>1</v>
      </c>
      <c r="L1796">
        <f>VLOOKUP(H1796,county_brewery_ml!A$2:N$1285,14,FALSE)</f>
        <v>1</v>
      </c>
    </row>
    <row r="1797" spans="1:12" x14ac:dyDescent="0.35">
      <c r="A1797">
        <v>1795</v>
      </c>
      <c r="B1797" t="s">
        <v>2269</v>
      </c>
      <c r="C1797" t="s">
        <v>22</v>
      </c>
      <c r="D1797">
        <v>40.023808299999999</v>
      </c>
      <c r="E1797">
        <v>-105.23783229999999</v>
      </c>
      <c r="F1797" t="s">
        <v>181</v>
      </c>
      <c r="G1797" t="s">
        <v>166</v>
      </c>
      <c r="H1797">
        <v>8013</v>
      </c>
      <c r="I1797" t="b">
        <v>0</v>
      </c>
      <c r="J1797" t="b">
        <v>0</v>
      </c>
      <c r="K1797">
        <f>VLOOKUP(H1797,county_brewery_ml!A$2:N$1285,13,FALSE)</f>
        <v>1</v>
      </c>
      <c r="L1797">
        <f>VLOOKUP(H1797,county_brewery_ml!A$2:N$1285,14,FALSE)</f>
        <v>1</v>
      </c>
    </row>
    <row r="1798" spans="1:12" x14ac:dyDescent="0.35">
      <c r="A1798">
        <v>1796</v>
      </c>
      <c r="B1798" t="s">
        <v>2270</v>
      </c>
      <c r="C1798" t="s">
        <v>40</v>
      </c>
      <c r="D1798">
        <v>39.159162199999997</v>
      </c>
      <c r="E1798">
        <v>-108.7326881</v>
      </c>
      <c r="F1798" t="s">
        <v>2092</v>
      </c>
      <c r="G1798" t="s">
        <v>166</v>
      </c>
      <c r="H1798">
        <v>8077</v>
      </c>
      <c r="I1798" t="b">
        <v>0</v>
      </c>
      <c r="J1798" t="b">
        <v>0</v>
      </c>
      <c r="K1798">
        <f>VLOOKUP(H1798,county_brewery_ml!A$2:N$1285,13,FALSE)</f>
        <v>0</v>
      </c>
      <c r="L1798">
        <f>VLOOKUP(H1798,county_brewery_ml!A$2:N$1285,14,FALSE)</f>
        <v>1</v>
      </c>
    </row>
    <row r="1799" spans="1:12" x14ac:dyDescent="0.35">
      <c r="A1799">
        <v>1797</v>
      </c>
      <c r="B1799" t="s">
        <v>2271</v>
      </c>
      <c r="C1799" t="s">
        <v>40</v>
      </c>
      <c r="D1799">
        <v>39.629761930000001</v>
      </c>
      <c r="E1799">
        <v>-106.0672002</v>
      </c>
      <c r="F1799" t="s">
        <v>683</v>
      </c>
      <c r="G1799" t="s">
        <v>166</v>
      </c>
      <c r="H1799">
        <v>8117</v>
      </c>
      <c r="I1799" t="b">
        <v>0</v>
      </c>
      <c r="J1799" t="b">
        <v>0</v>
      </c>
      <c r="K1799">
        <f>VLOOKUP(H1799,county_brewery_ml!A$2:N$1285,13,FALSE)</f>
        <v>1</v>
      </c>
      <c r="L1799">
        <f>VLOOKUP(H1799,county_brewery_ml!A$2:N$1285,14,FALSE)</f>
        <v>0</v>
      </c>
    </row>
    <row r="1800" spans="1:12" x14ac:dyDescent="0.35">
      <c r="A1800">
        <v>1798</v>
      </c>
      <c r="B1800" t="s">
        <v>2272</v>
      </c>
      <c r="C1800" t="s">
        <v>22</v>
      </c>
      <c r="D1800">
        <v>39.654167919999999</v>
      </c>
      <c r="E1800">
        <v>-104.98772</v>
      </c>
      <c r="F1800" t="s">
        <v>1707</v>
      </c>
      <c r="G1800" t="s">
        <v>166</v>
      </c>
      <c r="H1800">
        <v>8005</v>
      </c>
      <c r="I1800" t="b">
        <v>0</v>
      </c>
      <c r="J1800" t="b">
        <v>0</v>
      </c>
      <c r="K1800">
        <f>VLOOKUP(H1800,county_brewery_ml!A$2:N$1285,13,FALSE)</f>
        <v>1</v>
      </c>
      <c r="L1800">
        <f>VLOOKUP(H1800,county_brewery_ml!A$2:N$1285,14,FALSE)</f>
        <v>1</v>
      </c>
    </row>
    <row r="1801" spans="1:12" x14ac:dyDescent="0.35">
      <c r="A1801">
        <v>1799</v>
      </c>
      <c r="B1801" t="s">
        <v>2273</v>
      </c>
      <c r="C1801" t="s">
        <v>22</v>
      </c>
      <c r="D1801">
        <v>39.729138599999999</v>
      </c>
      <c r="E1801">
        <v>-104.9993865</v>
      </c>
      <c r="F1801" t="s">
        <v>178</v>
      </c>
      <c r="G1801" t="s">
        <v>166</v>
      </c>
      <c r="H1801">
        <v>8031</v>
      </c>
      <c r="I1801" t="b">
        <v>0</v>
      </c>
      <c r="J1801" t="b">
        <v>0</v>
      </c>
      <c r="K1801">
        <f>VLOOKUP(H1801,county_brewery_ml!A$2:N$1285,13,FALSE)</f>
        <v>1</v>
      </c>
      <c r="L1801">
        <f>VLOOKUP(H1801,county_brewery_ml!A$2:N$1285,14,FALSE)</f>
        <v>1</v>
      </c>
    </row>
    <row r="1802" spans="1:12" x14ac:dyDescent="0.35">
      <c r="A1802">
        <v>1800</v>
      </c>
      <c r="B1802" t="s">
        <v>2274</v>
      </c>
      <c r="C1802" t="s">
        <v>40</v>
      </c>
      <c r="D1802">
        <v>40.018476489999998</v>
      </c>
      <c r="E1802">
        <v>-105.2788942</v>
      </c>
      <c r="F1802" t="s">
        <v>181</v>
      </c>
      <c r="G1802" t="s">
        <v>166</v>
      </c>
      <c r="H1802">
        <v>8013</v>
      </c>
      <c r="I1802" t="b">
        <v>0</v>
      </c>
      <c r="J1802" t="b">
        <v>0</v>
      </c>
      <c r="K1802">
        <f>VLOOKUP(H1802,county_brewery_ml!A$2:N$1285,13,FALSE)</f>
        <v>1</v>
      </c>
      <c r="L1802">
        <f>VLOOKUP(H1802,county_brewery_ml!A$2:N$1285,14,FALSE)</f>
        <v>1</v>
      </c>
    </row>
    <row r="1803" spans="1:12" x14ac:dyDescent="0.35">
      <c r="A1803">
        <v>1801</v>
      </c>
      <c r="B1803" t="s">
        <v>2274</v>
      </c>
      <c r="C1803" t="s">
        <v>40</v>
      </c>
      <c r="D1803">
        <v>39.994611050000003</v>
      </c>
      <c r="E1803">
        <v>-105.0913165</v>
      </c>
      <c r="F1803" t="s">
        <v>181</v>
      </c>
      <c r="G1803" t="s">
        <v>166</v>
      </c>
      <c r="H1803">
        <v>8013</v>
      </c>
      <c r="I1803" t="b">
        <v>0</v>
      </c>
      <c r="J1803" t="b">
        <v>0</v>
      </c>
      <c r="K1803">
        <f>VLOOKUP(H1803,county_brewery_ml!A$2:N$1285,13,FALSE)</f>
        <v>1</v>
      </c>
      <c r="L1803">
        <f>VLOOKUP(H1803,county_brewery_ml!A$2:N$1285,14,FALSE)</f>
        <v>1</v>
      </c>
    </row>
    <row r="1804" spans="1:12" x14ac:dyDescent="0.35">
      <c r="A1804">
        <v>1802</v>
      </c>
      <c r="B1804" t="s">
        <v>2275</v>
      </c>
      <c r="C1804" t="s">
        <v>285</v>
      </c>
      <c r="D1804">
        <v>39.755718360000003</v>
      </c>
      <c r="E1804">
        <v>-104.99264839999999</v>
      </c>
      <c r="F1804" t="s">
        <v>178</v>
      </c>
      <c r="G1804" t="s">
        <v>166</v>
      </c>
      <c r="H1804">
        <v>8031</v>
      </c>
      <c r="I1804" t="b">
        <v>0</v>
      </c>
      <c r="J1804" t="b">
        <v>0</v>
      </c>
      <c r="K1804">
        <f>VLOOKUP(H1804,county_brewery_ml!A$2:N$1285,13,FALSE)</f>
        <v>1</v>
      </c>
      <c r="L1804">
        <f>VLOOKUP(H1804,county_brewery_ml!A$2:N$1285,14,FALSE)</f>
        <v>1</v>
      </c>
    </row>
    <row r="1805" spans="1:12" x14ac:dyDescent="0.35">
      <c r="A1805">
        <v>1803</v>
      </c>
      <c r="B1805" t="s">
        <v>2276</v>
      </c>
      <c r="C1805" t="s">
        <v>22</v>
      </c>
      <c r="D1805">
        <v>39.743153999999997</v>
      </c>
      <c r="E1805">
        <v>-104.96825080000001</v>
      </c>
      <c r="F1805" t="s">
        <v>178</v>
      </c>
      <c r="G1805" t="s">
        <v>166</v>
      </c>
      <c r="H1805">
        <v>8031</v>
      </c>
      <c r="I1805" t="b">
        <v>0</v>
      </c>
      <c r="J1805" t="b">
        <v>0</v>
      </c>
      <c r="K1805">
        <f>VLOOKUP(H1805,county_brewery_ml!A$2:N$1285,13,FALSE)</f>
        <v>1</v>
      </c>
      <c r="L1805">
        <f>VLOOKUP(H1805,county_brewery_ml!A$2:N$1285,14,FALSE)</f>
        <v>1</v>
      </c>
    </row>
    <row r="1806" spans="1:12" x14ac:dyDescent="0.35">
      <c r="A1806">
        <v>1804</v>
      </c>
      <c r="B1806" t="s">
        <v>2277</v>
      </c>
      <c r="C1806" t="s">
        <v>40</v>
      </c>
      <c r="D1806">
        <v>37.679075599999997</v>
      </c>
      <c r="E1806">
        <v>-106.3567109</v>
      </c>
      <c r="F1806" t="s">
        <v>2278</v>
      </c>
      <c r="G1806" t="s">
        <v>166</v>
      </c>
      <c r="H1806">
        <v>8105</v>
      </c>
      <c r="I1806" t="b">
        <v>0</v>
      </c>
      <c r="J1806" t="b">
        <v>0</v>
      </c>
      <c r="K1806">
        <f>VLOOKUP(H1806,county_brewery_ml!A$2:N$1285,13,FALSE)</f>
        <v>0</v>
      </c>
      <c r="L1806">
        <f>VLOOKUP(H1806,county_brewery_ml!A$2:N$1285,14,FALSE)</f>
        <v>0</v>
      </c>
    </row>
    <row r="1807" spans="1:12" x14ac:dyDescent="0.35">
      <c r="A1807">
        <v>1805</v>
      </c>
      <c r="B1807" t="s">
        <v>2279</v>
      </c>
      <c r="C1807" t="s">
        <v>40</v>
      </c>
      <c r="D1807">
        <v>40.572617600000001</v>
      </c>
      <c r="E1807">
        <v>-105.0959634</v>
      </c>
      <c r="F1807" t="s">
        <v>185</v>
      </c>
      <c r="G1807" t="s">
        <v>166</v>
      </c>
      <c r="H1807">
        <v>8069</v>
      </c>
      <c r="I1807" t="b">
        <v>0</v>
      </c>
      <c r="J1807" t="b">
        <v>0</v>
      </c>
      <c r="K1807">
        <f>VLOOKUP(H1807,county_brewery_ml!A$2:N$1285,13,FALSE)</f>
        <v>1</v>
      </c>
      <c r="L1807">
        <f>VLOOKUP(H1807,county_brewery_ml!A$2:N$1285,14,FALSE)</f>
        <v>1</v>
      </c>
    </row>
    <row r="1808" spans="1:12" x14ac:dyDescent="0.35">
      <c r="A1808">
        <v>1806</v>
      </c>
      <c r="B1808" t="s">
        <v>2280</v>
      </c>
      <c r="C1808" t="s">
        <v>37</v>
      </c>
      <c r="D1808">
        <v>40.421580159999998</v>
      </c>
      <c r="E1808">
        <v>-105.0773167</v>
      </c>
      <c r="F1808" t="s">
        <v>185</v>
      </c>
      <c r="G1808" t="s">
        <v>166</v>
      </c>
      <c r="H1808">
        <v>8069</v>
      </c>
      <c r="I1808" t="b">
        <v>0</v>
      </c>
      <c r="J1808" t="b">
        <v>0</v>
      </c>
      <c r="K1808">
        <f>VLOOKUP(H1808,county_brewery_ml!A$2:N$1285,13,FALSE)</f>
        <v>1</v>
      </c>
      <c r="L1808">
        <f>VLOOKUP(H1808,county_brewery_ml!A$2:N$1285,14,FALSE)</f>
        <v>1</v>
      </c>
    </row>
    <row r="1809" spans="1:12" x14ac:dyDescent="0.35">
      <c r="A1809">
        <v>1807</v>
      </c>
      <c r="B1809" t="s">
        <v>2281</v>
      </c>
      <c r="C1809" t="s">
        <v>22</v>
      </c>
      <c r="D1809">
        <v>39.741750500000002</v>
      </c>
      <c r="E1809">
        <v>-105.5176775</v>
      </c>
      <c r="F1809" t="s">
        <v>2156</v>
      </c>
      <c r="G1809" t="s">
        <v>166</v>
      </c>
      <c r="H1809">
        <v>8019</v>
      </c>
      <c r="I1809" t="b">
        <v>0</v>
      </c>
      <c r="J1809" t="b">
        <v>0</v>
      </c>
      <c r="K1809">
        <f>VLOOKUP(H1809,county_brewery_ml!A$2:N$1285,13,FALSE)</f>
        <v>1</v>
      </c>
      <c r="L1809">
        <f>VLOOKUP(H1809,county_brewery_ml!A$2:N$1285,14,FALSE)</f>
        <v>0</v>
      </c>
    </row>
    <row r="1810" spans="1:12" x14ac:dyDescent="0.35">
      <c r="A1810">
        <v>1808</v>
      </c>
      <c r="B1810" t="s">
        <v>2282</v>
      </c>
      <c r="C1810" t="s">
        <v>40</v>
      </c>
      <c r="D1810">
        <v>40.124627590000003</v>
      </c>
      <c r="E1810">
        <v>-102.72388650000001</v>
      </c>
      <c r="F1810" t="s">
        <v>1191</v>
      </c>
      <c r="G1810" t="s">
        <v>166</v>
      </c>
      <c r="H1810">
        <v>8125</v>
      </c>
      <c r="I1810" t="b">
        <v>0</v>
      </c>
      <c r="J1810" t="b">
        <v>0</v>
      </c>
      <c r="K1810">
        <f>VLOOKUP(H1810,county_brewery_ml!A$2:N$1285,13,FALSE)</f>
        <v>1</v>
      </c>
      <c r="L1810">
        <f>VLOOKUP(H1810,county_brewery_ml!A$2:N$1285,14,FALSE)</f>
        <v>0</v>
      </c>
    </row>
    <row r="1811" spans="1:12" x14ac:dyDescent="0.35">
      <c r="A1811">
        <v>1809</v>
      </c>
      <c r="B1811" t="s">
        <v>2283</v>
      </c>
      <c r="C1811" t="s">
        <v>22</v>
      </c>
      <c r="D1811">
        <v>38.478819899999998</v>
      </c>
      <c r="E1811">
        <v>-107.88000030000001</v>
      </c>
      <c r="F1811" t="s">
        <v>2083</v>
      </c>
      <c r="G1811" t="s">
        <v>166</v>
      </c>
      <c r="H1811">
        <v>8085</v>
      </c>
      <c r="I1811" t="b">
        <v>0</v>
      </c>
      <c r="J1811" t="b">
        <v>0</v>
      </c>
      <c r="K1811">
        <f>VLOOKUP(H1811,county_brewery_ml!A$2:N$1285,13,FALSE)</f>
        <v>0</v>
      </c>
      <c r="L1811">
        <f>VLOOKUP(H1811,county_brewery_ml!A$2:N$1285,14,FALSE)</f>
        <v>0</v>
      </c>
    </row>
    <row r="1812" spans="1:12" x14ac:dyDescent="0.35">
      <c r="A1812">
        <v>1810</v>
      </c>
      <c r="B1812" t="s">
        <v>2284</v>
      </c>
      <c r="C1812" t="s">
        <v>22</v>
      </c>
      <c r="D1812">
        <v>39.634290929999999</v>
      </c>
      <c r="E1812">
        <v>-104.7601698</v>
      </c>
      <c r="F1812" t="s">
        <v>1707</v>
      </c>
      <c r="G1812" t="s">
        <v>166</v>
      </c>
      <c r="H1812">
        <v>8005</v>
      </c>
      <c r="I1812" t="b">
        <v>0</v>
      </c>
      <c r="J1812" t="b">
        <v>0</v>
      </c>
      <c r="K1812">
        <f>VLOOKUP(H1812,county_brewery_ml!A$2:N$1285,13,FALSE)</f>
        <v>1</v>
      </c>
      <c r="L1812">
        <f>VLOOKUP(H1812,county_brewery_ml!A$2:N$1285,14,FALSE)</f>
        <v>1</v>
      </c>
    </row>
    <row r="1813" spans="1:12" x14ac:dyDescent="0.35">
      <c r="A1813">
        <v>1811</v>
      </c>
      <c r="B1813" t="s">
        <v>2285</v>
      </c>
      <c r="C1813" t="s">
        <v>22</v>
      </c>
      <c r="D1813">
        <v>41.184541500000002</v>
      </c>
      <c r="E1813">
        <v>-73.133165099999999</v>
      </c>
      <c r="F1813" t="s">
        <v>211</v>
      </c>
      <c r="G1813" t="s">
        <v>212</v>
      </c>
      <c r="H1813">
        <v>9001</v>
      </c>
      <c r="I1813" t="b">
        <v>0</v>
      </c>
      <c r="J1813" t="b">
        <v>0</v>
      </c>
      <c r="K1813">
        <f>VLOOKUP(H1813,county_brewery_ml!A$2:N$1285,13,FALSE)</f>
        <v>1</v>
      </c>
      <c r="L1813">
        <f>VLOOKUP(H1813,county_brewery_ml!A$2:N$1285,14,FALSE)</f>
        <v>1</v>
      </c>
    </row>
    <row r="1814" spans="1:12" x14ac:dyDescent="0.35">
      <c r="A1814">
        <v>1812</v>
      </c>
      <c r="B1814" t="s">
        <v>2286</v>
      </c>
      <c r="C1814" t="s">
        <v>22</v>
      </c>
      <c r="D1814">
        <v>39.892601560000003</v>
      </c>
      <c r="E1814">
        <v>-105.08253910000001</v>
      </c>
      <c r="F1814" t="s">
        <v>23</v>
      </c>
      <c r="G1814" t="s">
        <v>166</v>
      </c>
      <c r="H1814">
        <v>8059</v>
      </c>
      <c r="I1814" t="b">
        <v>0</v>
      </c>
      <c r="J1814" t="b">
        <v>0</v>
      </c>
      <c r="K1814">
        <f>VLOOKUP(H1814,county_brewery_ml!A$2:N$1285,13,FALSE)</f>
        <v>1</v>
      </c>
      <c r="L1814">
        <f>VLOOKUP(H1814,county_brewery_ml!A$2:N$1285,14,FALSE)</f>
        <v>1</v>
      </c>
    </row>
    <row r="1815" spans="1:12" x14ac:dyDescent="0.35">
      <c r="A1815">
        <v>1813</v>
      </c>
      <c r="B1815" t="s">
        <v>2287</v>
      </c>
      <c r="C1815" t="s">
        <v>22</v>
      </c>
      <c r="D1815">
        <v>39.737243100000001</v>
      </c>
      <c r="E1815">
        <v>-105.014792</v>
      </c>
      <c r="F1815" t="s">
        <v>178</v>
      </c>
      <c r="G1815" t="s">
        <v>166</v>
      </c>
      <c r="H1815">
        <v>8031</v>
      </c>
      <c r="I1815" t="b">
        <v>0</v>
      </c>
      <c r="J1815" t="b">
        <v>0</v>
      </c>
      <c r="K1815">
        <f>VLOOKUP(H1815,county_brewery_ml!A$2:N$1285,13,FALSE)</f>
        <v>1</v>
      </c>
      <c r="L1815">
        <f>VLOOKUP(H1815,county_brewery_ml!A$2:N$1285,14,FALSE)</f>
        <v>1</v>
      </c>
    </row>
    <row r="1816" spans="1:12" x14ac:dyDescent="0.35">
      <c r="A1816">
        <v>1814</v>
      </c>
      <c r="B1816" t="s">
        <v>2288</v>
      </c>
      <c r="C1816" t="s">
        <v>61</v>
      </c>
      <c r="D1816">
        <v>40.252207300000002</v>
      </c>
      <c r="E1816">
        <v>-105.8230671</v>
      </c>
      <c r="F1816" t="s">
        <v>1704</v>
      </c>
      <c r="G1816" t="s">
        <v>166</v>
      </c>
      <c r="H1816">
        <v>8049</v>
      </c>
      <c r="I1816" t="b">
        <v>0</v>
      </c>
      <c r="J1816" t="b">
        <v>0</v>
      </c>
      <c r="K1816">
        <f>VLOOKUP(H1816,county_brewery_ml!A$2:N$1285,13,FALSE)</f>
        <v>0</v>
      </c>
      <c r="L1816">
        <f>VLOOKUP(H1816,county_brewery_ml!A$2:N$1285,14,FALSE)</f>
        <v>0</v>
      </c>
    </row>
    <row r="1817" spans="1:12" x14ac:dyDescent="0.35">
      <c r="A1817">
        <v>1815</v>
      </c>
      <c r="B1817" t="s">
        <v>2289</v>
      </c>
      <c r="C1817" t="s">
        <v>22</v>
      </c>
      <c r="D1817">
        <v>39.800584000000001</v>
      </c>
      <c r="E1817">
        <v>-104.87541450000001</v>
      </c>
      <c r="F1817" t="s">
        <v>178</v>
      </c>
      <c r="G1817" t="s">
        <v>166</v>
      </c>
      <c r="H1817">
        <v>8031</v>
      </c>
      <c r="I1817" t="b">
        <v>0</v>
      </c>
      <c r="J1817" t="b">
        <v>0</v>
      </c>
      <c r="K1817">
        <f>VLOOKUP(H1817,county_brewery_ml!A$2:N$1285,13,FALSE)</f>
        <v>1</v>
      </c>
      <c r="L1817">
        <f>VLOOKUP(H1817,county_brewery_ml!A$2:N$1285,14,FALSE)</f>
        <v>1</v>
      </c>
    </row>
    <row r="1818" spans="1:12" x14ac:dyDescent="0.35">
      <c r="A1818">
        <v>1816</v>
      </c>
      <c r="B1818" t="s">
        <v>2290</v>
      </c>
      <c r="C1818" t="s">
        <v>22</v>
      </c>
      <c r="D1818">
        <v>40.5227407</v>
      </c>
      <c r="E1818">
        <v>-105.07859740000001</v>
      </c>
      <c r="F1818" t="s">
        <v>185</v>
      </c>
      <c r="G1818" t="s">
        <v>166</v>
      </c>
      <c r="H1818">
        <v>8069</v>
      </c>
      <c r="I1818" t="b">
        <v>0</v>
      </c>
      <c r="J1818" t="b">
        <v>0</v>
      </c>
      <c r="K1818">
        <f>VLOOKUP(H1818,county_brewery_ml!A$2:N$1285,13,FALSE)</f>
        <v>1</v>
      </c>
      <c r="L1818">
        <f>VLOOKUP(H1818,county_brewery_ml!A$2:N$1285,14,FALSE)</f>
        <v>1</v>
      </c>
    </row>
    <row r="1819" spans="1:12" x14ac:dyDescent="0.35">
      <c r="A1819">
        <v>1817</v>
      </c>
      <c r="B1819" t="s">
        <v>2291</v>
      </c>
      <c r="C1819" t="s">
        <v>22</v>
      </c>
      <c r="D1819">
        <v>41.337572899999998</v>
      </c>
      <c r="E1819">
        <v>-71.89820666</v>
      </c>
      <c r="F1819" t="s">
        <v>971</v>
      </c>
      <c r="G1819" t="s">
        <v>212</v>
      </c>
      <c r="H1819">
        <v>9011</v>
      </c>
      <c r="I1819" t="b">
        <v>0</v>
      </c>
      <c r="J1819" t="b">
        <v>0</v>
      </c>
      <c r="K1819">
        <f>VLOOKUP(H1819,county_brewery_ml!A$2:N$1285,13,FALSE)</f>
        <v>1</v>
      </c>
      <c r="L1819">
        <f>VLOOKUP(H1819,county_brewery_ml!A$2:N$1285,14,FALSE)</f>
        <v>1</v>
      </c>
    </row>
    <row r="1820" spans="1:12" x14ac:dyDescent="0.35">
      <c r="A1820">
        <v>1818</v>
      </c>
      <c r="B1820" t="s">
        <v>2292</v>
      </c>
      <c r="C1820" t="s">
        <v>22</v>
      </c>
      <c r="D1820">
        <v>41.664095279999998</v>
      </c>
      <c r="E1820">
        <v>-72.755153460000002</v>
      </c>
      <c r="F1820" t="s">
        <v>217</v>
      </c>
      <c r="G1820" t="s">
        <v>212</v>
      </c>
      <c r="H1820">
        <v>9003</v>
      </c>
      <c r="I1820" t="b">
        <v>0</v>
      </c>
      <c r="J1820" t="b">
        <v>0</v>
      </c>
      <c r="K1820">
        <f>VLOOKUP(H1820,county_brewery_ml!A$2:N$1285,13,FALSE)</f>
        <v>1</v>
      </c>
      <c r="L1820">
        <f>VLOOKUP(H1820,county_brewery_ml!A$2:N$1285,14,FALSE)</f>
        <v>1</v>
      </c>
    </row>
    <row r="1821" spans="1:12" x14ac:dyDescent="0.35">
      <c r="A1821">
        <v>1819</v>
      </c>
      <c r="B1821" t="s">
        <v>2293</v>
      </c>
      <c r="C1821" t="s">
        <v>40</v>
      </c>
      <c r="D1821">
        <v>40.003530699999999</v>
      </c>
      <c r="E1821">
        <v>-105.1016163</v>
      </c>
      <c r="F1821" t="s">
        <v>181</v>
      </c>
      <c r="G1821" t="s">
        <v>166</v>
      </c>
      <c r="H1821">
        <v>8013</v>
      </c>
      <c r="I1821" t="b">
        <v>0</v>
      </c>
      <c r="J1821" t="b">
        <v>0</v>
      </c>
      <c r="K1821">
        <f>VLOOKUP(H1821,county_brewery_ml!A$2:N$1285,13,FALSE)</f>
        <v>1</v>
      </c>
      <c r="L1821">
        <f>VLOOKUP(H1821,county_brewery_ml!A$2:N$1285,14,FALSE)</f>
        <v>1</v>
      </c>
    </row>
    <row r="1822" spans="1:12" x14ac:dyDescent="0.35">
      <c r="A1822">
        <v>1820</v>
      </c>
      <c r="B1822" t="s">
        <v>2294</v>
      </c>
      <c r="C1822" t="s">
        <v>22</v>
      </c>
      <c r="D1822">
        <v>40.396586120000002</v>
      </c>
      <c r="E1822">
        <v>-105.07496740000001</v>
      </c>
      <c r="F1822" t="s">
        <v>185</v>
      </c>
      <c r="G1822" t="s">
        <v>166</v>
      </c>
      <c r="H1822">
        <v>8069</v>
      </c>
      <c r="I1822" t="b">
        <v>0</v>
      </c>
      <c r="J1822" t="b">
        <v>0</v>
      </c>
      <c r="K1822">
        <f>VLOOKUP(H1822,county_brewery_ml!A$2:N$1285,13,FALSE)</f>
        <v>1</v>
      </c>
      <c r="L1822">
        <f>VLOOKUP(H1822,county_brewery_ml!A$2:N$1285,14,FALSE)</f>
        <v>1</v>
      </c>
    </row>
    <row r="1823" spans="1:12" x14ac:dyDescent="0.35">
      <c r="A1823">
        <v>1821</v>
      </c>
      <c r="B1823" t="s">
        <v>2295</v>
      </c>
      <c r="C1823" t="s">
        <v>40</v>
      </c>
      <c r="D1823">
        <v>39.743408700000003</v>
      </c>
      <c r="E1823">
        <v>-104.9627421</v>
      </c>
      <c r="F1823" t="s">
        <v>178</v>
      </c>
      <c r="G1823" t="s">
        <v>166</v>
      </c>
      <c r="H1823">
        <v>8031</v>
      </c>
      <c r="I1823" t="b">
        <v>0</v>
      </c>
      <c r="J1823" t="b">
        <v>0</v>
      </c>
      <c r="K1823">
        <f>VLOOKUP(H1823,county_brewery_ml!A$2:N$1285,13,FALSE)</f>
        <v>1</v>
      </c>
      <c r="L1823">
        <f>VLOOKUP(H1823,county_brewery_ml!A$2:N$1285,14,FALSE)</f>
        <v>1</v>
      </c>
    </row>
    <row r="1824" spans="1:12" x14ac:dyDescent="0.35">
      <c r="A1824">
        <v>1822</v>
      </c>
      <c r="B1824" t="s">
        <v>2296</v>
      </c>
      <c r="C1824" t="s">
        <v>22</v>
      </c>
      <c r="D1824">
        <v>40.399825100000001</v>
      </c>
      <c r="E1824">
        <v>-104.6911497</v>
      </c>
      <c r="F1824" t="s">
        <v>202</v>
      </c>
      <c r="G1824" t="s">
        <v>166</v>
      </c>
      <c r="H1824">
        <v>8123</v>
      </c>
      <c r="I1824" t="b">
        <v>0</v>
      </c>
      <c r="J1824" t="b">
        <v>0</v>
      </c>
      <c r="K1824">
        <f>VLOOKUP(H1824,county_brewery_ml!A$2:N$1285,13,FALSE)</f>
        <v>0</v>
      </c>
      <c r="L1824">
        <f>VLOOKUP(H1824,county_brewery_ml!A$2:N$1285,14,FALSE)</f>
        <v>0</v>
      </c>
    </row>
    <row r="1825" spans="1:12" x14ac:dyDescent="0.35">
      <c r="A1825">
        <v>1823</v>
      </c>
      <c r="B1825" t="s">
        <v>2297</v>
      </c>
      <c r="C1825" t="s">
        <v>40</v>
      </c>
      <c r="D1825">
        <v>40.021745299999999</v>
      </c>
      <c r="E1825">
        <v>-105.26086599999999</v>
      </c>
      <c r="F1825" t="s">
        <v>181</v>
      </c>
      <c r="G1825" t="s">
        <v>166</v>
      </c>
      <c r="H1825">
        <v>8013</v>
      </c>
      <c r="I1825" t="b">
        <v>0</v>
      </c>
      <c r="J1825" t="b">
        <v>0</v>
      </c>
      <c r="K1825">
        <f>VLOOKUP(H1825,county_brewery_ml!A$2:N$1285,13,FALSE)</f>
        <v>1</v>
      </c>
      <c r="L1825">
        <f>VLOOKUP(H1825,county_brewery_ml!A$2:N$1285,14,FALSE)</f>
        <v>1</v>
      </c>
    </row>
    <row r="1826" spans="1:12" x14ac:dyDescent="0.35">
      <c r="A1826">
        <v>1824</v>
      </c>
      <c r="B1826" t="s">
        <v>2298</v>
      </c>
      <c r="C1826" t="s">
        <v>40</v>
      </c>
      <c r="D1826">
        <v>39.741904900000002</v>
      </c>
      <c r="E1826">
        <v>-105.51550020000001</v>
      </c>
      <c r="F1826" t="s">
        <v>2156</v>
      </c>
      <c r="G1826" t="s">
        <v>166</v>
      </c>
      <c r="H1826">
        <v>8019</v>
      </c>
      <c r="I1826" t="b">
        <v>0</v>
      </c>
      <c r="J1826" t="b">
        <v>0</v>
      </c>
      <c r="K1826">
        <f>VLOOKUP(H1826,county_brewery_ml!A$2:N$1285,13,FALSE)</f>
        <v>1</v>
      </c>
      <c r="L1826">
        <f>VLOOKUP(H1826,county_brewery_ml!A$2:N$1285,14,FALSE)</f>
        <v>0</v>
      </c>
    </row>
    <row r="1827" spans="1:12" x14ac:dyDescent="0.35">
      <c r="A1827">
        <v>1825</v>
      </c>
      <c r="B1827" t="s">
        <v>2299</v>
      </c>
      <c r="C1827" t="s">
        <v>22</v>
      </c>
      <c r="D1827">
        <v>39.741574900000003</v>
      </c>
      <c r="E1827">
        <v>-105.0710839</v>
      </c>
      <c r="F1827" t="s">
        <v>23</v>
      </c>
      <c r="G1827" t="s">
        <v>166</v>
      </c>
      <c r="H1827">
        <v>8059</v>
      </c>
      <c r="I1827" t="b">
        <v>0</v>
      </c>
      <c r="J1827" t="b">
        <v>0</v>
      </c>
      <c r="K1827">
        <f>VLOOKUP(H1827,county_brewery_ml!A$2:N$1285,13,FALSE)</f>
        <v>1</v>
      </c>
      <c r="L1827">
        <f>VLOOKUP(H1827,county_brewery_ml!A$2:N$1285,14,FALSE)</f>
        <v>1</v>
      </c>
    </row>
    <row r="1828" spans="1:12" x14ac:dyDescent="0.35">
      <c r="A1828">
        <v>1826</v>
      </c>
      <c r="B1828" t="s">
        <v>2300</v>
      </c>
      <c r="C1828" t="s">
        <v>22</v>
      </c>
      <c r="D1828">
        <v>38.92372675</v>
      </c>
      <c r="E1828">
        <v>-104.79317229999999</v>
      </c>
      <c r="F1828" t="s">
        <v>176</v>
      </c>
      <c r="G1828" t="s">
        <v>166</v>
      </c>
      <c r="H1828">
        <v>8041</v>
      </c>
      <c r="I1828" t="b">
        <v>0</v>
      </c>
      <c r="J1828" t="b">
        <v>0</v>
      </c>
      <c r="K1828">
        <f>VLOOKUP(H1828,county_brewery_ml!A$2:N$1285,13,FALSE)</f>
        <v>0</v>
      </c>
      <c r="L1828">
        <f>VLOOKUP(H1828,county_brewery_ml!A$2:N$1285,14,FALSE)</f>
        <v>1</v>
      </c>
    </row>
    <row r="1829" spans="1:12" x14ac:dyDescent="0.35">
      <c r="A1829">
        <v>1827</v>
      </c>
      <c r="B1829" t="s">
        <v>2301</v>
      </c>
      <c r="C1829" t="s">
        <v>22</v>
      </c>
      <c r="D1829">
        <v>40.1623965</v>
      </c>
      <c r="E1829">
        <v>-105.1002098</v>
      </c>
      <c r="F1829" t="s">
        <v>181</v>
      </c>
      <c r="G1829" t="s">
        <v>166</v>
      </c>
      <c r="H1829">
        <v>8013</v>
      </c>
      <c r="I1829" t="b">
        <v>0</v>
      </c>
      <c r="J1829" t="b">
        <v>0</v>
      </c>
      <c r="K1829">
        <f>VLOOKUP(H1829,county_brewery_ml!A$2:N$1285,13,FALSE)</f>
        <v>1</v>
      </c>
      <c r="L1829">
        <f>VLOOKUP(H1829,county_brewery_ml!A$2:N$1285,14,FALSE)</f>
        <v>1</v>
      </c>
    </row>
    <row r="1830" spans="1:12" x14ac:dyDescent="0.35">
      <c r="A1830">
        <v>1828</v>
      </c>
      <c r="B1830" t="s">
        <v>2302</v>
      </c>
      <c r="C1830" t="s">
        <v>22</v>
      </c>
      <c r="D1830">
        <v>40.016215299999999</v>
      </c>
      <c r="E1830">
        <v>-105.2258104</v>
      </c>
      <c r="F1830" t="s">
        <v>181</v>
      </c>
      <c r="G1830" t="s">
        <v>166</v>
      </c>
      <c r="H1830">
        <v>8013</v>
      </c>
      <c r="I1830" t="b">
        <v>0</v>
      </c>
      <c r="J1830" t="b">
        <v>0</v>
      </c>
      <c r="K1830">
        <f>VLOOKUP(H1830,county_brewery_ml!A$2:N$1285,13,FALSE)</f>
        <v>1</v>
      </c>
      <c r="L1830">
        <f>VLOOKUP(H1830,county_brewery_ml!A$2:N$1285,14,FALSE)</f>
        <v>1</v>
      </c>
    </row>
    <row r="1831" spans="1:12" x14ac:dyDescent="0.35">
      <c r="A1831">
        <v>1829</v>
      </c>
      <c r="B1831" t="s">
        <v>2303</v>
      </c>
      <c r="C1831" t="s">
        <v>22</v>
      </c>
      <c r="D1831">
        <v>39.913498949999997</v>
      </c>
      <c r="E1831">
        <v>-105.0560819</v>
      </c>
      <c r="F1831" t="s">
        <v>1989</v>
      </c>
      <c r="G1831" t="s">
        <v>166</v>
      </c>
      <c r="H1831">
        <v>8014</v>
      </c>
      <c r="I1831" t="b">
        <v>0</v>
      </c>
      <c r="J1831" t="b">
        <v>0</v>
      </c>
      <c r="K1831">
        <f>VLOOKUP(H1831,county_brewery_ml!A$2:N$1285,13,FALSE)</f>
        <v>1</v>
      </c>
      <c r="L1831">
        <f>VLOOKUP(H1831,county_brewery_ml!A$2:N$1285,14,FALSE)</f>
        <v>1</v>
      </c>
    </row>
    <row r="1832" spans="1:12" x14ac:dyDescent="0.35">
      <c r="A1832">
        <v>1830</v>
      </c>
      <c r="B1832" t="s">
        <v>2304</v>
      </c>
      <c r="C1832" t="s">
        <v>22</v>
      </c>
      <c r="D1832">
        <v>39.750915300000003</v>
      </c>
      <c r="E1832">
        <v>-104.98453739999999</v>
      </c>
      <c r="F1832" t="s">
        <v>178</v>
      </c>
      <c r="G1832" t="s">
        <v>166</v>
      </c>
      <c r="H1832">
        <v>8031</v>
      </c>
      <c r="I1832" t="b">
        <v>0</v>
      </c>
      <c r="J1832" t="b">
        <v>0</v>
      </c>
      <c r="K1832">
        <f>VLOOKUP(H1832,county_brewery_ml!A$2:N$1285,13,FALSE)</f>
        <v>1</v>
      </c>
      <c r="L1832">
        <f>VLOOKUP(H1832,county_brewery_ml!A$2:N$1285,14,FALSE)</f>
        <v>1</v>
      </c>
    </row>
    <row r="1833" spans="1:12" x14ac:dyDescent="0.35">
      <c r="A1833">
        <v>1831</v>
      </c>
      <c r="B1833" t="s">
        <v>2305</v>
      </c>
      <c r="C1833" t="s">
        <v>40</v>
      </c>
      <c r="D1833">
        <v>39.753544599999998</v>
      </c>
      <c r="E1833">
        <v>-104.9984831</v>
      </c>
      <c r="F1833" t="s">
        <v>178</v>
      </c>
      <c r="G1833" t="s">
        <v>166</v>
      </c>
      <c r="H1833">
        <v>8031</v>
      </c>
      <c r="I1833" t="b">
        <v>0</v>
      </c>
      <c r="J1833" t="b">
        <v>0</v>
      </c>
      <c r="K1833">
        <f>VLOOKUP(H1833,county_brewery_ml!A$2:N$1285,13,FALSE)</f>
        <v>1</v>
      </c>
      <c r="L1833">
        <f>VLOOKUP(H1833,county_brewery_ml!A$2:N$1285,14,FALSE)</f>
        <v>1</v>
      </c>
    </row>
    <row r="1834" spans="1:12" x14ac:dyDescent="0.35">
      <c r="A1834">
        <v>1832</v>
      </c>
      <c r="B1834" t="s">
        <v>2306</v>
      </c>
      <c r="C1834" t="s">
        <v>22</v>
      </c>
      <c r="D1834">
        <v>39.758592899999996</v>
      </c>
      <c r="E1834">
        <v>-105.01540900000001</v>
      </c>
      <c r="F1834" t="s">
        <v>178</v>
      </c>
      <c r="G1834" t="s">
        <v>166</v>
      </c>
      <c r="H1834">
        <v>8031</v>
      </c>
      <c r="I1834" t="b">
        <v>0</v>
      </c>
      <c r="J1834" t="b">
        <v>0</v>
      </c>
      <c r="K1834">
        <f>VLOOKUP(H1834,county_brewery_ml!A$2:N$1285,13,FALSE)</f>
        <v>1</v>
      </c>
      <c r="L1834">
        <f>VLOOKUP(H1834,county_brewery_ml!A$2:N$1285,14,FALSE)</f>
        <v>1</v>
      </c>
    </row>
    <row r="1835" spans="1:12" x14ac:dyDescent="0.35">
      <c r="A1835">
        <v>1833</v>
      </c>
      <c r="B1835" t="s">
        <v>2307</v>
      </c>
      <c r="C1835" t="s">
        <v>37</v>
      </c>
      <c r="D1835">
        <v>41.290043009999998</v>
      </c>
      <c r="E1835">
        <v>-72.873975630000004</v>
      </c>
      <c r="F1835" t="s">
        <v>214</v>
      </c>
      <c r="G1835" t="s">
        <v>212</v>
      </c>
      <c r="H1835">
        <v>9009</v>
      </c>
      <c r="I1835" t="b">
        <v>0</v>
      </c>
      <c r="J1835" t="b">
        <v>0</v>
      </c>
      <c r="K1835">
        <f>VLOOKUP(H1835,county_brewery_ml!A$2:N$1285,13,FALSE)</f>
        <v>1</v>
      </c>
      <c r="L1835">
        <f>VLOOKUP(H1835,county_brewery_ml!A$2:N$1285,14,FALSE)</f>
        <v>1</v>
      </c>
    </row>
    <row r="1836" spans="1:12" x14ac:dyDescent="0.35">
      <c r="A1836">
        <v>1834</v>
      </c>
      <c r="B1836" t="s">
        <v>2308</v>
      </c>
      <c r="C1836" t="s">
        <v>22</v>
      </c>
      <c r="D1836">
        <v>41.154464900000001</v>
      </c>
      <c r="E1836">
        <v>-73.235710900000001</v>
      </c>
      <c r="F1836" t="s">
        <v>211</v>
      </c>
      <c r="G1836" t="s">
        <v>212</v>
      </c>
      <c r="H1836">
        <v>9001</v>
      </c>
      <c r="I1836" t="b">
        <v>0</v>
      </c>
      <c r="J1836" t="b">
        <v>0</v>
      </c>
      <c r="K1836">
        <f>VLOOKUP(H1836,county_brewery_ml!A$2:N$1285,13,FALSE)</f>
        <v>1</v>
      </c>
      <c r="L1836">
        <f>VLOOKUP(H1836,county_brewery_ml!A$2:N$1285,14,FALSE)</f>
        <v>1</v>
      </c>
    </row>
    <row r="1837" spans="1:12" x14ac:dyDescent="0.35">
      <c r="A1837">
        <v>1835</v>
      </c>
      <c r="B1837" t="s">
        <v>2309</v>
      </c>
      <c r="C1837" t="s">
        <v>22</v>
      </c>
      <c r="D1837">
        <v>41.351364699999998</v>
      </c>
      <c r="E1837">
        <v>-73.132277099999996</v>
      </c>
      <c r="F1837" t="s">
        <v>214</v>
      </c>
      <c r="G1837" t="s">
        <v>212</v>
      </c>
      <c r="H1837">
        <v>9009</v>
      </c>
      <c r="I1837" t="b">
        <v>0</v>
      </c>
      <c r="J1837" t="b">
        <v>0</v>
      </c>
      <c r="K1837">
        <f>VLOOKUP(H1837,county_brewery_ml!A$2:N$1285,13,FALSE)</f>
        <v>1</v>
      </c>
      <c r="L1837">
        <f>VLOOKUP(H1837,county_brewery_ml!A$2:N$1285,14,FALSE)</f>
        <v>1</v>
      </c>
    </row>
    <row r="1838" spans="1:12" x14ac:dyDescent="0.35">
      <c r="A1838">
        <v>1836</v>
      </c>
      <c r="B1838" t="s">
        <v>2310</v>
      </c>
      <c r="C1838" t="s">
        <v>22</v>
      </c>
      <c r="D1838">
        <v>41.804700850000003</v>
      </c>
      <c r="E1838">
        <v>-71.883944729999996</v>
      </c>
      <c r="F1838" t="s">
        <v>2311</v>
      </c>
      <c r="G1838" t="s">
        <v>212</v>
      </c>
      <c r="H1838">
        <v>9015</v>
      </c>
      <c r="I1838" t="b">
        <v>0</v>
      </c>
      <c r="J1838" t="b">
        <v>0</v>
      </c>
      <c r="K1838">
        <f>VLOOKUP(H1838,county_brewery_ml!A$2:N$1285,13,FALSE)</f>
        <v>0</v>
      </c>
      <c r="L1838">
        <f>VLOOKUP(H1838,county_brewery_ml!A$2:N$1285,14,FALSE)</f>
        <v>1</v>
      </c>
    </row>
    <row r="1839" spans="1:12" x14ac:dyDescent="0.35">
      <c r="A1839">
        <v>1837</v>
      </c>
      <c r="B1839" t="s">
        <v>2312</v>
      </c>
      <c r="C1839" t="s">
        <v>37</v>
      </c>
      <c r="D1839">
        <v>41.683888699999997</v>
      </c>
      <c r="E1839">
        <v>-72.66458677</v>
      </c>
      <c r="F1839" t="s">
        <v>217</v>
      </c>
      <c r="G1839" t="s">
        <v>212</v>
      </c>
      <c r="H1839">
        <v>9003</v>
      </c>
      <c r="I1839" t="b">
        <v>0</v>
      </c>
      <c r="J1839" t="b">
        <v>0</v>
      </c>
      <c r="K1839">
        <f>VLOOKUP(H1839,county_brewery_ml!A$2:N$1285,13,FALSE)</f>
        <v>1</v>
      </c>
      <c r="L1839">
        <f>VLOOKUP(H1839,county_brewery_ml!A$2:N$1285,14,FALSE)</f>
        <v>1</v>
      </c>
    </row>
    <row r="1840" spans="1:12" x14ac:dyDescent="0.35">
      <c r="A1840">
        <v>1838</v>
      </c>
      <c r="B1840" t="s">
        <v>2313</v>
      </c>
      <c r="C1840" t="s">
        <v>61</v>
      </c>
      <c r="D1840">
        <v>41.681656449999998</v>
      </c>
      <c r="E1840">
        <v>-72.940765200000001</v>
      </c>
      <c r="F1840" t="s">
        <v>217</v>
      </c>
      <c r="G1840" t="s">
        <v>212</v>
      </c>
      <c r="H1840">
        <v>9003</v>
      </c>
      <c r="I1840" t="b">
        <v>0</v>
      </c>
      <c r="J1840" t="b">
        <v>0</v>
      </c>
      <c r="K1840">
        <f>VLOOKUP(H1840,county_brewery_ml!A$2:N$1285,13,FALSE)</f>
        <v>1</v>
      </c>
      <c r="L1840">
        <f>VLOOKUP(H1840,county_brewery_ml!A$2:N$1285,14,FALSE)</f>
        <v>1</v>
      </c>
    </row>
    <row r="1841" spans="1:12" x14ac:dyDescent="0.35">
      <c r="A1841">
        <v>1839</v>
      </c>
      <c r="B1841" t="s">
        <v>2314</v>
      </c>
      <c r="C1841" t="s">
        <v>22</v>
      </c>
      <c r="D1841">
        <v>41.869183100000001</v>
      </c>
      <c r="E1841">
        <v>-72.963144600000007</v>
      </c>
      <c r="F1841" t="s">
        <v>2315</v>
      </c>
      <c r="G1841" t="s">
        <v>212</v>
      </c>
      <c r="H1841">
        <v>9005</v>
      </c>
      <c r="I1841" t="b">
        <v>0</v>
      </c>
      <c r="J1841" t="b">
        <v>0</v>
      </c>
      <c r="K1841">
        <f>VLOOKUP(H1841,county_brewery_ml!A$2:N$1285,13,FALSE)</f>
        <v>1</v>
      </c>
      <c r="L1841">
        <f>VLOOKUP(H1841,county_brewery_ml!A$2:N$1285,14,FALSE)</f>
        <v>1</v>
      </c>
    </row>
    <row r="1842" spans="1:12" x14ac:dyDescent="0.35">
      <c r="A1842">
        <v>1840</v>
      </c>
      <c r="B1842" t="s">
        <v>2316</v>
      </c>
      <c r="C1842" t="s">
        <v>61</v>
      </c>
      <c r="D1842">
        <v>41.666530299999998</v>
      </c>
      <c r="E1842">
        <v>-72.602825199999998</v>
      </c>
      <c r="F1842" t="s">
        <v>217</v>
      </c>
      <c r="G1842" t="s">
        <v>212</v>
      </c>
      <c r="H1842">
        <v>9003</v>
      </c>
      <c r="I1842" t="b">
        <v>0</v>
      </c>
      <c r="J1842" t="b">
        <v>0</v>
      </c>
      <c r="K1842">
        <f>VLOOKUP(H1842,county_brewery_ml!A$2:N$1285,13,FALSE)</f>
        <v>1</v>
      </c>
      <c r="L1842">
        <f>VLOOKUP(H1842,county_brewery_ml!A$2:N$1285,14,FALSE)</f>
        <v>1</v>
      </c>
    </row>
    <row r="1843" spans="1:12" x14ac:dyDescent="0.35">
      <c r="A1843">
        <v>1841</v>
      </c>
      <c r="B1843" t="s">
        <v>2317</v>
      </c>
      <c r="C1843" t="s">
        <v>61</v>
      </c>
      <c r="D1843">
        <v>41.457041799999999</v>
      </c>
      <c r="E1843">
        <v>-72.823155200000002</v>
      </c>
      <c r="F1843" t="s">
        <v>214</v>
      </c>
      <c r="G1843" t="s">
        <v>212</v>
      </c>
      <c r="H1843">
        <v>9009</v>
      </c>
      <c r="I1843" t="b">
        <v>0</v>
      </c>
      <c r="J1843" t="b">
        <v>0</v>
      </c>
      <c r="K1843">
        <f>VLOOKUP(H1843,county_brewery_ml!A$2:N$1285,13,FALSE)</f>
        <v>1</v>
      </c>
      <c r="L1843">
        <f>VLOOKUP(H1843,county_brewery_ml!A$2:N$1285,14,FALSE)</f>
        <v>1</v>
      </c>
    </row>
    <row r="1844" spans="1:12" x14ac:dyDescent="0.35">
      <c r="A1844">
        <v>1842</v>
      </c>
      <c r="B1844" t="s">
        <v>2318</v>
      </c>
      <c r="C1844" t="s">
        <v>61</v>
      </c>
      <c r="D1844">
        <v>41.594994200000002</v>
      </c>
      <c r="E1844">
        <v>-72.645566500000001</v>
      </c>
      <c r="F1844" t="s">
        <v>415</v>
      </c>
      <c r="G1844" t="s">
        <v>212</v>
      </c>
      <c r="H1844">
        <v>9007</v>
      </c>
      <c r="I1844" t="b">
        <v>0</v>
      </c>
      <c r="J1844" t="b">
        <v>0</v>
      </c>
      <c r="K1844">
        <f>VLOOKUP(H1844,county_brewery_ml!A$2:N$1285,13,FALSE)</f>
        <v>1</v>
      </c>
      <c r="L1844">
        <f>VLOOKUP(H1844,county_brewery_ml!A$2:N$1285,14,FALSE)</f>
        <v>1</v>
      </c>
    </row>
    <row r="1845" spans="1:12" x14ac:dyDescent="0.35">
      <c r="A1845">
        <v>1843</v>
      </c>
      <c r="B1845" t="s">
        <v>2319</v>
      </c>
      <c r="C1845" t="s">
        <v>61</v>
      </c>
      <c r="D1845">
        <v>41.222615500000003</v>
      </c>
      <c r="E1845">
        <v>-73.046226619999999</v>
      </c>
      <c r="F1845" t="s">
        <v>214</v>
      </c>
      <c r="G1845" t="s">
        <v>212</v>
      </c>
      <c r="H1845">
        <v>9009</v>
      </c>
      <c r="I1845" t="b">
        <v>0</v>
      </c>
      <c r="J1845" t="b">
        <v>0</v>
      </c>
      <c r="K1845">
        <f>VLOOKUP(H1845,county_brewery_ml!A$2:N$1285,13,FALSE)</f>
        <v>1</v>
      </c>
      <c r="L1845">
        <f>VLOOKUP(H1845,county_brewery_ml!A$2:N$1285,14,FALSE)</f>
        <v>1</v>
      </c>
    </row>
    <row r="1846" spans="1:12" x14ac:dyDescent="0.35">
      <c r="A1846">
        <v>1844</v>
      </c>
      <c r="B1846" t="s">
        <v>2320</v>
      </c>
      <c r="C1846" t="s">
        <v>22</v>
      </c>
      <c r="D1846">
        <v>41.303216999999997</v>
      </c>
      <c r="E1846">
        <v>-72.770122000000001</v>
      </c>
      <c r="F1846" t="s">
        <v>214</v>
      </c>
      <c r="G1846" t="s">
        <v>212</v>
      </c>
      <c r="H1846">
        <v>9009</v>
      </c>
      <c r="I1846" t="b">
        <v>0</v>
      </c>
      <c r="J1846" t="b">
        <v>0</v>
      </c>
      <c r="K1846">
        <f>VLOOKUP(H1846,county_brewery_ml!A$2:N$1285,13,FALSE)</f>
        <v>1</v>
      </c>
      <c r="L1846">
        <f>VLOOKUP(H1846,county_brewery_ml!A$2:N$1285,14,FALSE)</f>
        <v>1</v>
      </c>
    </row>
    <row r="1847" spans="1:12" x14ac:dyDescent="0.35">
      <c r="A1847">
        <v>1845</v>
      </c>
      <c r="B1847" t="s">
        <v>2321</v>
      </c>
      <c r="C1847" t="s">
        <v>61</v>
      </c>
      <c r="D1847">
        <v>41.298434350000001</v>
      </c>
      <c r="E1847">
        <v>-72.931023429999996</v>
      </c>
      <c r="F1847" t="s">
        <v>214</v>
      </c>
      <c r="G1847" t="s">
        <v>212</v>
      </c>
      <c r="H1847">
        <v>9009</v>
      </c>
      <c r="I1847" t="b">
        <v>0</v>
      </c>
      <c r="J1847" t="b">
        <v>0</v>
      </c>
      <c r="K1847">
        <f>VLOOKUP(H1847,county_brewery_ml!A$2:N$1285,13,FALSE)</f>
        <v>1</v>
      </c>
      <c r="L1847">
        <f>VLOOKUP(H1847,county_brewery_ml!A$2:N$1285,14,FALSE)</f>
        <v>1</v>
      </c>
    </row>
    <row r="1848" spans="1:12" x14ac:dyDescent="0.35">
      <c r="A1848">
        <v>1846</v>
      </c>
      <c r="B1848" t="s">
        <v>2322</v>
      </c>
      <c r="C1848" t="s">
        <v>22</v>
      </c>
      <c r="D1848">
        <v>41.574440500000001</v>
      </c>
      <c r="E1848">
        <v>-72.491923639999996</v>
      </c>
      <c r="F1848" t="s">
        <v>415</v>
      </c>
      <c r="G1848" t="s">
        <v>212</v>
      </c>
      <c r="H1848">
        <v>9007</v>
      </c>
      <c r="I1848" t="b">
        <v>0</v>
      </c>
      <c r="J1848" t="b">
        <v>0</v>
      </c>
      <c r="K1848">
        <f>VLOOKUP(H1848,county_brewery_ml!A$2:N$1285,13,FALSE)</f>
        <v>1</v>
      </c>
      <c r="L1848">
        <f>VLOOKUP(H1848,county_brewery_ml!A$2:N$1285,14,FALSE)</f>
        <v>1</v>
      </c>
    </row>
    <row r="1849" spans="1:12" x14ac:dyDescent="0.35">
      <c r="A1849">
        <v>1847</v>
      </c>
      <c r="B1849" t="s">
        <v>2323</v>
      </c>
      <c r="C1849" t="s">
        <v>61</v>
      </c>
      <c r="D1849">
        <v>41.273250150000003</v>
      </c>
      <c r="E1849">
        <v>-72.961237420000003</v>
      </c>
      <c r="F1849" t="s">
        <v>214</v>
      </c>
      <c r="G1849" t="s">
        <v>212</v>
      </c>
      <c r="H1849">
        <v>9009</v>
      </c>
      <c r="I1849" t="b">
        <v>0</v>
      </c>
      <c r="J1849" t="b">
        <v>0</v>
      </c>
      <c r="K1849">
        <f>VLOOKUP(H1849,county_brewery_ml!A$2:N$1285,13,FALSE)</f>
        <v>1</v>
      </c>
      <c r="L1849">
        <f>VLOOKUP(H1849,county_brewery_ml!A$2:N$1285,14,FALSE)</f>
        <v>1</v>
      </c>
    </row>
    <row r="1850" spans="1:12" x14ac:dyDescent="0.35">
      <c r="A1850">
        <v>1848</v>
      </c>
      <c r="B1850" t="s">
        <v>2324</v>
      </c>
      <c r="C1850" t="s">
        <v>61</v>
      </c>
      <c r="D1850">
        <v>41.959479000000002</v>
      </c>
      <c r="E1850">
        <v>-73.311757110000002</v>
      </c>
      <c r="F1850" t="s">
        <v>2315</v>
      </c>
      <c r="G1850" t="s">
        <v>212</v>
      </c>
      <c r="H1850">
        <v>9005</v>
      </c>
      <c r="I1850" t="b">
        <v>0</v>
      </c>
      <c r="J1850" t="b">
        <v>0</v>
      </c>
      <c r="K1850">
        <f>VLOOKUP(H1850,county_brewery_ml!A$2:N$1285,13,FALSE)</f>
        <v>1</v>
      </c>
      <c r="L1850">
        <f>VLOOKUP(H1850,county_brewery_ml!A$2:N$1285,14,FALSE)</f>
        <v>1</v>
      </c>
    </row>
    <row r="1851" spans="1:12" x14ac:dyDescent="0.35">
      <c r="A1851">
        <v>1849</v>
      </c>
      <c r="B1851" t="s">
        <v>2325</v>
      </c>
      <c r="C1851" t="s">
        <v>61</v>
      </c>
      <c r="D1851">
        <v>41.242874200000003</v>
      </c>
      <c r="E1851">
        <v>-73.200668699999994</v>
      </c>
      <c r="F1851" t="s">
        <v>211</v>
      </c>
      <c r="G1851" t="s">
        <v>212</v>
      </c>
      <c r="H1851">
        <v>9001</v>
      </c>
      <c r="I1851" t="b">
        <v>0</v>
      </c>
      <c r="J1851" t="b">
        <v>0</v>
      </c>
      <c r="K1851">
        <f>VLOOKUP(H1851,county_brewery_ml!A$2:N$1285,13,FALSE)</f>
        <v>1</v>
      </c>
      <c r="L1851">
        <f>VLOOKUP(H1851,county_brewery_ml!A$2:N$1285,14,FALSE)</f>
        <v>1</v>
      </c>
    </row>
    <row r="1852" spans="1:12" x14ac:dyDescent="0.35">
      <c r="A1852">
        <v>1850</v>
      </c>
      <c r="B1852" t="s">
        <v>2326</v>
      </c>
      <c r="C1852" t="s">
        <v>61</v>
      </c>
      <c r="D1852">
        <v>41.5770993</v>
      </c>
      <c r="E1852">
        <v>-73.410580300000007</v>
      </c>
      <c r="F1852" t="s">
        <v>2315</v>
      </c>
      <c r="G1852" t="s">
        <v>212</v>
      </c>
      <c r="H1852">
        <v>9005</v>
      </c>
      <c r="I1852" t="b">
        <v>0</v>
      </c>
      <c r="J1852" t="b">
        <v>0</v>
      </c>
      <c r="K1852">
        <f>VLOOKUP(H1852,county_brewery_ml!A$2:N$1285,13,FALSE)</f>
        <v>1</v>
      </c>
      <c r="L1852">
        <f>VLOOKUP(H1852,county_brewery_ml!A$2:N$1285,14,FALSE)</f>
        <v>1</v>
      </c>
    </row>
    <row r="1853" spans="1:12" x14ac:dyDescent="0.35">
      <c r="A1853">
        <v>1851</v>
      </c>
      <c r="B1853" t="s">
        <v>2327</v>
      </c>
      <c r="C1853" t="s">
        <v>61</v>
      </c>
      <c r="D1853">
        <v>41.765558200000001</v>
      </c>
      <c r="E1853">
        <v>-72.690612759999993</v>
      </c>
      <c r="F1853" t="s">
        <v>217</v>
      </c>
      <c r="G1853" t="s">
        <v>212</v>
      </c>
      <c r="H1853">
        <v>9003</v>
      </c>
      <c r="I1853" t="b">
        <v>0</v>
      </c>
      <c r="J1853" t="b">
        <v>0</v>
      </c>
      <c r="K1853">
        <f>VLOOKUP(H1853,county_brewery_ml!A$2:N$1285,13,FALSE)</f>
        <v>1</v>
      </c>
      <c r="L1853">
        <f>VLOOKUP(H1853,county_brewery_ml!A$2:N$1285,14,FALSE)</f>
        <v>1</v>
      </c>
    </row>
    <row r="1854" spans="1:12" x14ac:dyDescent="0.35">
      <c r="A1854">
        <v>1852</v>
      </c>
      <c r="B1854" t="s">
        <v>2328</v>
      </c>
      <c r="C1854" t="s">
        <v>61</v>
      </c>
      <c r="D1854">
        <v>41.466838950000003</v>
      </c>
      <c r="E1854">
        <v>-71.872708930000002</v>
      </c>
      <c r="F1854" t="s">
        <v>971</v>
      </c>
      <c r="G1854" t="s">
        <v>212</v>
      </c>
      <c r="H1854">
        <v>9011</v>
      </c>
      <c r="I1854" t="b">
        <v>0</v>
      </c>
      <c r="J1854" t="b">
        <v>0</v>
      </c>
      <c r="K1854">
        <f>VLOOKUP(H1854,county_brewery_ml!A$2:N$1285,13,FALSE)</f>
        <v>1</v>
      </c>
      <c r="L1854">
        <f>VLOOKUP(H1854,county_brewery_ml!A$2:N$1285,14,FALSE)</f>
        <v>1</v>
      </c>
    </row>
    <row r="1855" spans="1:12" x14ac:dyDescent="0.35">
      <c r="A1855">
        <v>1853</v>
      </c>
      <c r="B1855" t="s">
        <v>2329</v>
      </c>
      <c r="C1855" t="s">
        <v>22</v>
      </c>
      <c r="D1855">
        <v>41.724646</v>
      </c>
      <c r="E1855">
        <v>-73.477085900000006</v>
      </c>
      <c r="F1855" t="s">
        <v>2315</v>
      </c>
      <c r="G1855" t="s">
        <v>212</v>
      </c>
      <c r="H1855">
        <v>9005</v>
      </c>
      <c r="I1855" t="b">
        <v>0</v>
      </c>
      <c r="J1855" t="b">
        <v>0</v>
      </c>
      <c r="K1855">
        <f>VLOOKUP(H1855,county_brewery_ml!A$2:N$1285,13,FALSE)</f>
        <v>1</v>
      </c>
      <c r="L1855">
        <f>VLOOKUP(H1855,county_brewery_ml!A$2:N$1285,14,FALSE)</f>
        <v>1</v>
      </c>
    </row>
    <row r="1856" spans="1:12" x14ac:dyDescent="0.35">
      <c r="A1856">
        <v>1854</v>
      </c>
      <c r="B1856" t="s">
        <v>2330</v>
      </c>
      <c r="C1856" t="s">
        <v>61</v>
      </c>
      <c r="D1856">
        <v>41.783401699999999</v>
      </c>
      <c r="E1856">
        <v>-72.523197300000007</v>
      </c>
      <c r="F1856" t="s">
        <v>217</v>
      </c>
      <c r="G1856" t="s">
        <v>212</v>
      </c>
      <c r="H1856">
        <v>9003</v>
      </c>
      <c r="I1856" t="b">
        <v>0</v>
      </c>
      <c r="J1856" t="b">
        <v>0</v>
      </c>
      <c r="K1856">
        <f>VLOOKUP(H1856,county_brewery_ml!A$2:N$1285,13,FALSE)</f>
        <v>1</v>
      </c>
      <c r="L1856">
        <f>VLOOKUP(H1856,county_brewery_ml!A$2:N$1285,14,FALSE)</f>
        <v>1</v>
      </c>
    </row>
    <row r="1857" spans="1:12" x14ac:dyDescent="0.35">
      <c r="A1857">
        <v>1855</v>
      </c>
      <c r="B1857" t="s">
        <v>2331</v>
      </c>
      <c r="C1857" t="s">
        <v>61</v>
      </c>
      <c r="D1857">
        <v>41.403154700000002</v>
      </c>
      <c r="E1857">
        <v>-72.450920400000001</v>
      </c>
      <c r="F1857" t="s">
        <v>415</v>
      </c>
      <c r="G1857" t="s">
        <v>212</v>
      </c>
      <c r="H1857">
        <v>9007</v>
      </c>
      <c r="I1857" t="b">
        <v>0</v>
      </c>
      <c r="J1857" t="b">
        <v>0</v>
      </c>
      <c r="K1857">
        <f>VLOOKUP(H1857,county_brewery_ml!A$2:N$1285,13,FALSE)</f>
        <v>1</v>
      </c>
      <c r="L1857">
        <f>VLOOKUP(H1857,county_brewery_ml!A$2:N$1285,14,FALSE)</f>
        <v>1</v>
      </c>
    </row>
    <row r="1858" spans="1:12" x14ac:dyDescent="0.35">
      <c r="A1858">
        <v>1856</v>
      </c>
      <c r="B1858" t="s">
        <v>2332</v>
      </c>
      <c r="C1858" t="s">
        <v>61</v>
      </c>
      <c r="D1858">
        <v>41.927511000000003</v>
      </c>
      <c r="E1858">
        <v>-73.071784930000007</v>
      </c>
      <c r="F1858" t="s">
        <v>2315</v>
      </c>
      <c r="G1858" t="s">
        <v>212</v>
      </c>
      <c r="H1858">
        <v>9005</v>
      </c>
      <c r="I1858" t="b">
        <v>0</v>
      </c>
      <c r="J1858" t="b">
        <v>0</v>
      </c>
      <c r="K1858">
        <f>VLOOKUP(H1858,county_brewery_ml!A$2:N$1285,13,FALSE)</f>
        <v>1</v>
      </c>
      <c r="L1858">
        <f>VLOOKUP(H1858,county_brewery_ml!A$2:N$1285,14,FALSE)</f>
        <v>1</v>
      </c>
    </row>
    <row r="1859" spans="1:12" x14ac:dyDescent="0.35">
      <c r="A1859">
        <v>1857</v>
      </c>
      <c r="B1859" t="s">
        <v>2333</v>
      </c>
      <c r="C1859" t="s">
        <v>61</v>
      </c>
      <c r="D1859">
        <v>41.7712085</v>
      </c>
      <c r="E1859">
        <v>-73.059830000000005</v>
      </c>
      <c r="F1859" t="s">
        <v>2315</v>
      </c>
      <c r="G1859" t="s">
        <v>212</v>
      </c>
      <c r="H1859">
        <v>9005</v>
      </c>
      <c r="I1859" t="b">
        <v>0</v>
      </c>
      <c r="J1859" t="b">
        <v>0</v>
      </c>
      <c r="K1859">
        <f>VLOOKUP(H1859,county_brewery_ml!A$2:N$1285,13,FALSE)</f>
        <v>1</v>
      </c>
      <c r="L1859">
        <f>VLOOKUP(H1859,county_brewery_ml!A$2:N$1285,14,FALSE)</f>
        <v>1</v>
      </c>
    </row>
    <row r="1860" spans="1:12" x14ac:dyDescent="0.35">
      <c r="A1860">
        <v>1858</v>
      </c>
      <c r="B1860" t="s">
        <v>2334</v>
      </c>
      <c r="C1860" t="s">
        <v>40</v>
      </c>
      <c r="D1860">
        <v>41.170876999999997</v>
      </c>
      <c r="E1860">
        <v>-73.19238627</v>
      </c>
      <c r="F1860" t="s">
        <v>211</v>
      </c>
      <c r="G1860" t="s">
        <v>212</v>
      </c>
      <c r="H1860">
        <v>9001</v>
      </c>
      <c r="I1860" t="b">
        <v>0</v>
      </c>
      <c r="J1860" t="b">
        <v>0</v>
      </c>
      <c r="K1860">
        <f>VLOOKUP(H1860,county_brewery_ml!A$2:N$1285,13,FALSE)</f>
        <v>1</v>
      </c>
      <c r="L1860">
        <f>VLOOKUP(H1860,county_brewery_ml!A$2:N$1285,14,FALSE)</f>
        <v>1</v>
      </c>
    </row>
    <row r="1861" spans="1:12" x14ac:dyDescent="0.35">
      <c r="A1861">
        <v>1859</v>
      </c>
      <c r="B1861" t="s">
        <v>2335</v>
      </c>
      <c r="C1861" t="s">
        <v>22</v>
      </c>
      <c r="D1861">
        <v>41.962007849999999</v>
      </c>
      <c r="E1861">
        <v>-72.662664629999995</v>
      </c>
      <c r="F1861" t="s">
        <v>217</v>
      </c>
      <c r="G1861" t="s">
        <v>212</v>
      </c>
      <c r="H1861">
        <v>9003</v>
      </c>
      <c r="I1861" t="b">
        <v>0</v>
      </c>
      <c r="J1861" t="b">
        <v>0</v>
      </c>
      <c r="K1861">
        <f>VLOOKUP(H1861,county_brewery_ml!A$2:N$1285,13,FALSE)</f>
        <v>1</v>
      </c>
      <c r="L1861">
        <f>VLOOKUP(H1861,county_brewery_ml!A$2:N$1285,14,FALSE)</f>
        <v>1</v>
      </c>
    </row>
    <row r="1862" spans="1:12" x14ac:dyDescent="0.35">
      <c r="A1862">
        <v>1860</v>
      </c>
      <c r="B1862" t="s">
        <v>2336</v>
      </c>
      <c r="C1862" t="s">
        <v>40</v>
      </c>
      <c r="D1862">
        <v>41.370973339999999</v>
      </c>
      <c r="E1862">
        <v>-73.414247759999995</v>
      </c>
      <c r="F1862" t="s">
        <v>211</v>
      </c>
      <c r="G1862" t="s">
        <v>212</v>
      </c>
      <c r="H1862">
        <v>9001</v>
      </c>
      <c r="I1862" t="b">
        <v>0</v>
      </c>
      <c r="J1862" t="b">
        <v>0</v>
      </c>
      <c r="K1862">
        <f>VLOOKUP(H1862,county_brewery_ml!A$2:N$1285,13,FALSE)</f>
        <v>1</v>
      </c>
      <c r="L1862">
        <f>VLOOKUP(H1862,county_brewery_ml!A$2:N$1285,14,FALSE)</f>
        <v>1</v>
      </c>
    </row>
    <row r="1863" spans="1:12" x14ac:dyDescent="0.35">
      <c r="A1863">
        <v>1861</v>
      </c>
      <c r="B1863" t="s">
        <v>2337</v>
      </c>
      <c r="C1863" t="s">
        <v>40</v>
      </c>
      <c r="D1863">
        <v>41.966314140000001</v>
      </c>
      <c r="E1863">
        <v>-72.792595390000002</v>
      </c>
      <c r="F1863" t="s">
        <v>217</v>
      </c>
      <c r="G1863" t="s">
        <v>212</v>
      </c>
      <c r="H1863">
        <v>9003</v>
      </c>
      <c r="I1863" t="b">
        <v>0</v>
      </c>
      <c r="J1863" t="b">
        <v>0</v>
      </c>
      <c r="K1863">
        <f>VLOOKUP(H1863,county_brewery_ml!A$2:N$1285,13,FALSE)</f>
        <v>1</v>
      </c>
      <c r="L1863">
        <f>VLOOKUP(H1863,county_brewery_ml!A$2:N$1285,14,FALSE)</f>
        <v>1</v>
      </c>
    </row>
    <row r="1864" spans="1:12" x14ac:dyDescent="0.35">
      <c r="A1864">
        <v>1862</v>
      </c>
      <c r="B1864" t="s">
        <v>2338</v>
      </c>
      <c r="C1864" t="s">
        <v>37</v>
      </c>
      <c r="D1864">
        <v>41.396190300000001</v>
      </c>
      <c r="E1864">
        <v>-73.404217110000005</v>
      </c>
      <c r="F1864" t="s">
        <v>211</v>
      </c>
      <c r="G1864" t="s">
        <v>212</v>
      </c>
      <c r="H1864">
        <v>9001</v>
      </c>
      <c r="I1864" t="b">
        <v>0</v>
      </c>
      <c r="J1864" t="b">
        <v>0</v>
      </c>
      <c r="K1864">
        <f>VLOOKUP(H1864,county_brewery_ml!A$2:N$1285,13,FALSE)</f>
        <v>1</v>
      </c>
      <c r="L1864">
        <f>VLOOKUP(H1864,county_brewery_ml!A$2:N$1285,14,FALSE)</f>
        <v>1</v>
      </c>
    </row>
    <row r="1865" spans="1:12" x14ac:dyDescent="0.35">
      <c r="A1865">
        <v>1863</v>
      </c>
      <c r="B1865" t="s">
        <v>2339</v>
      </c>
      <c r="C1865" t="s">
        <v>22</v>
      </c>
      <c r="D1865">
        <v>41.920953099999998</v>
      </c>
      <c r="E1865">
        <v>-72.456028000000003</v>
      </c>
      <c r="F1865" t="s">
        <v>2340</v>
      </c>
      <c r="G1865" t="s">
        <v>212</v>
      </c>
      <c r="H1865">
        <v>9013</v>
      </c>
      <c r="I1865" t="b">
        <v>0</v>
      </c>
      <c r="J1865" t="b">
        <v>0</v>
      </c>
      <c r="K1865">
        <f>VLOOKUP(H1865,county_brewery_ml!A$2:N$1285,13,FALSE)</f>
        <v>0</v>
      </c>
      <c r="L1865">
        <f>VLOOKUP(H1865,county_brewery_ml!A$2:N$1285,14,FALSE)</f>
        <v>0</v>
      </c>
    </row>
    <row r="1866" spans="1:12" x14ac:dyDescent="0.35">
      <c r="A1866">
        <v>1864</v>
      </c>
      <c r="B1866" t="s">
        <v>2341</v>
      </c>
      <c r="C1866" t="s">
        <v>22</v>
      </c>
      <c r="D1866">
        <v>41.370676000000003</v>
      </c>
      <c r="E1866">
        <v>-71.834288999999998</v>
      </c>
      <c r="F1866" t="s">
        <v>971</v>
      </c>
      <c r="G1866" t="s">
        <v>212</v>
      </c>
      <c r="H1866">
        <v>9011</v>
      </c>
      <c r="I1866" t="b">
        <v>0</v>
      </c>
      <c r="J1866" t="b">
        <v>0</v>
      </c>
      <c r="K1866">
        <f>VLOOKUP(H1866,county_brewery_ml!A$2:N$1285,13,FALSE)</f>
        <v>1</v>
      </c>
      <c r="L1866">
        <f>VLOOKUP(H1866,county_brewery_ml!A$2:N$1285,14,FALSE)</f>
        <v>1</v>
      </c>
    </row>
    <row r="1867" spans="1:12" x14ac:dyDescent="0.35">
      <c r="A1867">
        <v>1865</v>
      </c>
      <c r="B1867" t="s">
        <v>2342</v>
      </c>
      <c r="C1867" t="s">
        <v>22</v>
      </c>
      <c r="D1867">
        <v>41.525213409999999</v>
      </c>
      <c r="E1867">
        <v>-72.074374770000006</v>
      </c>
      <c r="F1867" t="s">
        <v>971</v>
      </c>
      <c r="G1867" t="s">
        <v>212</v>
      </c>
      <c r="H1867">
        <v>9011</v>
      </c>
      <c r="I1867" t="b">
        <v>0</v>
      </c>
      <c r="J1867" t="b">
        <v>0</v>
      </c>
      <c r="K1867">
        <f>VLOOKUP(H1867,county_brewery_ml!A$2:N$1285,13,FALSE)</f>
        <v>1</v>
      </c>
      <c r="L1867">
        <f>VLOOKUP(H1867,county_brewery_ml!A$2:N$1285,14,FALSE)</f>
        <v>1</v>
      </c>
    </row>
    <row r="1868" spans="1:12" x14ac:dyDescent="0.35">
      <c r="A1868">
        <v>1866</v>
      </c>
      <c r="B1868" t="s">
        <v>2343</v>
      </c>
      <c r="C1868" t="s">
        <v>22</v>
      </c>
      <c r="D1868">
        <v>41.175658159999998</v>
      </c>
      <c r="E1868">
        <v>-73.147028320000004</v>
      </c>
      <c r="F1868" t="s">
        <v>211</v>
      </c>
      <c r="G1868" t="s">
        <v>212</v>
      </c>
      <c r="H1868">
        <v>9001</v>
      </c>
      <c r="I1868" t="b">
        <v>0</v>
      </c>
      <c r="J1868" t="b">
        <v>0</v>
      </c>
      <c r="K1868">
        <f>VLOOKUP(H1868,county_brewery_ml!A$2:N$1285,13,FALSE)</f>
        <v>1</v>
      </c>
      <c r="L1868">
        <f>VLOOKUP(H1868,county_brewery_ml!A$2:N$1285,14,FALSE)</f>
        <v>1</v>
      </c>
    </row>
    <row r="1869" spans="1:12" x14ac:dyDescent="0.35">
      <c r="A1869">
        <v>1867</v>
      </c>
      <c r="B1869" t="s">
        <v>2344</v>
      </c>
      <c r="C1869" t="s">
        <v>22</v>
      </c>
      <c r="D1869">
        <v>41.039332260000002</v>
      </c>
      <c r="E1869">
        <v>-73.54959135</v>
      </c>
      <c r="F1869" t="s">
        <v>211</v>
      </c>
      <c r="G1869" t="s">
        <v>212</v>
      </c>
      <c r="H1869">
        <v>9001</v>
      </c>
      <c r="I1869" t="b">
        <v>0</v>
      </c>
      <c r="J1869" t="b">
        <v>0</v>
      </c>
      <c r="K1869">
        <f>VLOOKUP(H1869,county_brewery_ml!A$2:N$1285,13,FALSE)</f>
        <v>1</v>
      </c>
      <c r="L1869">
        <f>VLOOKUP(H1869,county_brewery_ml!A$2:N$1285,14,FALSE)</f>
        <v>1</v>
      </c>
    </row>
    <row r="1870" spans="1:12" x14ac:dyDescent="0.35">
      <c r="A1870">
        <v>1868</v>
      </c>
      <c r="B1870" t="s">
        <v>2345</v>
      </c>
      <c r="C1870" t="s">
        <v>22</v>
      </c>
      <c r="D1870">
        <v>41.744812430000003</v>
      </c>
      <c r="E1870">
        <v>-72.670117329999997</v>
      </c>
      <c r="F1870" t="s">
        <v>217</v>
      </c>
      <c r="G1870" t="s">
        <v>212</v>
      </c>
      <c r="H1870">
        <v>9003</v>
      </c>
      <c r="I1870" t="b">
        <v>0</v>
      </c>
      <c r="J1870" t="b">
        <v>0</v>
      </c>
      <c r="K1870">
        <f>VLOOKUP(H1870,county_brewery_ml!A$2:N$1285,13,FALSE)</f>
        <v>1</v>
      </c>
      <c r="L1870">
        <f>VLOOKUP(H1870,county_brewery_ml!A$2:N$1285,14,FALSE)</f>
        <v>1</v>
      </c>
    </row>
    <row r="1871" spans="1:12" x14ac:dyDescent="0.35">
      <c r="A1871">
        <v>1869</v>
      </c>
      <c r="B1871" t="s">
        <v>2346</v>
      </c>
      <c r="C1871" t="s">
        <v>22</v>
      </c>
      <c r="D1871">
        <v>41.757998559999997</v>
      </c>
      <c r="E1871">
        <v>-72.701827449999996</v>
      </c>
      <c r="F1871" t="s">
        <v>217</v>
      </c>
      <c r="G1871" t="s">
        <v>212</v>
      </c>
      <c r="H1871">
        <v>9003</v>
      </c>
      <c r="I1871" t="b">
        <v>0</v>
      </c>
      <c r="J1871" t="b">
        <v>0</v>
      </c>
      <c r="K1871">
        <f>VLOOKUP(H1871,county_brewery_ml!A$2:N$1285,13,FALSE)</f>
        <v>1</v>
      </c>
      <c r="L1871">
        <f>VLOOKUP(H1871,county_brewery_ml!A$2:N$1285,14,FALSE)</f>
        <v>1</v>
      </c>
    </row>
    <row r="1872" spans="1:12" x14ac:dyDescent="0.35">
      <c r="A1872">
        <v>1870</v>
      </c>
      <c r="B1872" t="s">
        <v>2347</v>
      </c>
      <c r="C1872" t="s">
        <v>40</v>
      </c>
      <c r="D1872">
        <v>41.098887869999999</v>
      </c>
      <c r="E1872">
        <v>-73.417349540000004</v>
      </c>
      <c r="F1872" t="s">
        <v>211</v>
      </c>
      <c r="G1872" t="s">
        <v>212</v>
      </c>
      <c r="H1872">
        <v>9001</v>
      </c>
      <c r="I1872" t="b">
        <v>0</v>
      </c>
      <c r="J1872" t="b">
        <v>0</v>
      </c>
      <c r="K1872">
        <f>VLOOKUP(H1872,county_brewery_ml!A$2:N$1285,13,FALSE)</f>
        <v>1</v>
      </c>
      <c r="L1872">
        <f>VLOOKUP(H1872,county_brewery_ml!A$2:N$1285,14,FALSE)</f>
        <v>1</v>
      </c>
    </row>
    <row r="1873" spans="1:12" x14ac:dyDescent="0.35">
      <c r="A1873">
        <v>1871</v>
      </c>
      <c r="B1873" t="s">
        <v>2348</v>
      </c>
      <c r="C1873" t="s">
        <v>22</v>
      </c>
      <c r="D1873">
        <v>41.566794729999998</v>
      </c>
      <c r="E1873">
        <v>-72.902714099999997</v>
      </c>
      <c r="F1873" t="s">
        <v>217</v>
      </c>
      <c r="G1873" t="s">
        <v>212</v>
      </c>
      <c r="H1873">
        <v>9003</v>
      </c>
      <c r="I1873" t="b">
        <v>0</v>
      </c>
      <c r="J1873" t="b">
        <v>0</v>
      </c>
      <c r="K1873">
        <f>VLOOKUP(H1873,county_brewery_ml!A$2:N$1285,13,FALSE)</f>
        <v>1</v>
      </c>
      <c r="L1873">
        <f>VLOOKUP(H1873,county_brewery_ml!A$2:N$1285,14,FALSE)</f>
        <v>1</v>
      </c>
    </row>
    <row r="1874" spans="1:12" x14ac:dyDescent="0.35">
      <c r="A1874">
        <v>1872</v>
      </c>
      <c r="B1874" t="s">
        <v>2349</v>
      </c>
      <c r="C1874" t="s">
        <v>22</v>
      </c>
      <c r="D1874">
        <v>41.580158900000001</v>
      </c>
      <c r="E1874">
        <v>-73.0716733</v>
      </c>
      <c r="F1874" t="s">
        <v>214</v>
      </c>
      <c r="G1874" t="s">
        <v>212</v>
      </c>
      <c r="H1874">
        <v>9009</v>
      </c>
      <c r="I1874" t="b">
        <v>0</v>
      </c>
      <c r="J1874" t="b">
        <v>0</v>
      </c>
      <c r="K1874">
        <f>VLOOKUP(H1874,county_brewery_ml!A$2:N$1285,13,FALSE)</f>
        <v>1</v>
      </c>
      <c r="L1874">
        <f>VLOOKUP(H1874,county_brewery_ml!A$2:N$1285,14,FALSE)</f>
        <v>1</v>
      </c>
    </row>
    <row r="1875" spans="1:12" x14ac:dyDescent="0.35">
      <c r="A1875">
        <v>1873</v>
      </c>
      <c r="B1875" t="s">
        <v>2350</v>
      </c>
      <c r="C1875" t="s">
        <v>22</v>
      </c>
      <c r="D1875">
        <v>41.077056519999999</v>
      </c>
      <c r="E1875">
        <v>-73.519557939999999</v>
      </c>
      <c r="F1875" t="s">
        <v>211</v>
      </c>
      <c r="G1875" t="s">
        <v>212</v>
      </c>
      <c r="H1875">
        <v>9001</v>
      </c>
      <c r="I1875" t="b">
        <v>0</v>
      </c>
      <c r="J1875" t="b">
        <v>0</v>
      </c>
      <c r="K1875">
        <f>VLOOKUP(H1875,county_brewery_ml!A$2:N$1285,13,FALSE)</f>
        <v>1</v>
      </c>
      <c r="L1875">
        <f>VLOOKUP(H1875,county_brewery_ml!A$2:N$1285,14,FALSE)</f>
        <v>1</v>
      </c>
    </row>
    <row r="1876" spans="1:12" x14ac:dyDescent="0.35">
      <c r="A1876">
        <v>1874</v>
      </c>
      <c r="B1876" t="s">
        <v>2351</v>
      </c>
      <c r="C1876" t="s">
        <v>22</v>
      </c>
      <c r="D1876">
        <v>41.338589419999998</v>
      </c>
      <c r="E1876">
        <v>-72.980464060000003</v>
      </c>
      <c r="F1876" t="s">
        <v>214</v>
      </c>
      <c r="G1876" t="s">
        <v>212</v>
      </c>
      <c r="H1876">
        <v>9009</v>
      </c>
      <c r="I1876" t="b">
        <v>0</v>
      </c>
      <c r="J1876" t="b">
        <v>0</v>
      </c>
      <c r="K1876">
        <f>VLOOKUP(H1876,county_brewery_ml!A$2:N$1285,13,FALSE)</f>
        <v>1</v>
      </c>
      <c r="L1876">
        <f>VLOOKUP(H1876,county_brewery_ml!A$2:N$1285,14,FALSE)</f>
        <v>1</v>
      </c>
    </row>
    <row r="1877" spans="1:12" x14ac:dyDescent="0.35">
      <c r="A1877">
        <v>1875</v>
      </c>
      <c r="B1877" t="s">
        <v>2352</v>
      </c>
      <c r="C1877" t="s">
        <v>22</v>
      </c>
      <c r="D1877">
        <v>41.468418800000002</v>
      </c>
      <c r="E1877">
        <v>-73.119923400000005</v>
      </c>
      <c r="F1877" t="s">
        <v>214</v>
      </c>
      <c r="G1877" t="s">
        <v>212</v>
      </c>
      <c r="H1877">
        <v>9009</v>
      </c>
      <c r="I1877" t="b">
        <v>0</v>
      </c>
      <c r="J1877" t="b">
        <v>0</v>
      </c>
      <c r="K1877">
        <f>VLOOKUP(H1877,county_brewery_ml!A$2:N$1285,13,FALSE)</f>
        <v>1</v>
      </c>
      <c r="L1877">
        <f>VLOOKUP(H1877,county_brewery_ml!A$2:N$1285,14,FALSE)</f>
        <v>1</v>
      </c>
    </row>
    <row r="1878" spans="1:12" x14ac:dyDescent="0.35">
      <c r="A1878">
        <v>1876</v>
      </c>
      <c r="B1878" t="s">
        <v>2353</v>
      </c>
      <c r="C1878" t="s">
        <v>22</v>
      </c>
      <c r="D1878">
        <v>41.3612672</v>
      </c>
      <c r="E1878">
        <v>-72.067473899999996</v>
      </c>
      <c r="F1878" t="s">
        <v>971</v>
      </c>
      <c r="G1878" t="s">
        <v>212</v>
      </c>
      <c r="H1878">
        <v>9011</v>
      </c>
      <c r="I1878" t="b">
        <v>0</v>
      </c>
      <c r="J1878" t="b">
        <v>0</v>
      </c>
      <c r="K1878">
        <f>VLOOKUP(H1878,county_brewery_ml!A$2:N$1285,13,FALSE)</f>
        <v>1</v>
      </c>
      <c r="L1878">
        <f>VLOOKUP(H1878,county_brewery_ml!A$2:N$1285,14,FALSE)</f>
        <v>1</v>
      </c>
    </row>
    <row r="1879" spans="1:12" x14ac:dyDescent="0.35">
      <c r="A1879">
        <v>1877</v>
      </c>
      <c r="B1879" t="s">
        <v>2354</v>
      </c>
      <c r="C1879" t="s">
        <v>37</v>
      </c>
      <c r="D1879">
        <v>41.435179499999997</v>
      </c>
      <c r="E1879">
        <v>-73.117276899999993</v>
      </c>
      <c r="F1879" t="s">
        <v>214</v>
      </c>
      <c r="G1879" t="s">
        <v>212</v>
      </c>
      <c r="H1879">
        <v>9009</v>
      </c>
      <c r="I1879" t="b">
        <v>0</v>
      </c>
      <c r="J1879" t="b">
        <v>0</v>
      </c>
      <c r="K1879">
        <f>VLOOKUP(H1879,county_brewery_ml!A$2:N$1285,13,FALSE)</f>
        <v>1</v>
      </c>
      <c r="L1879">
        <f>VLOOKUP(H1879,county_brewery_ml!A$2:N$1285,14,FALSE)</f>
        <v>1</v>
      </c>
    </row>
    <row r="1880" spans="1:12" x14ac:dyDescent="0.35">
      <c r="A1880">
        <v>1878</v>
      </c>
      <c r="B1880" t="s">
        <v>2355</v>
      </c>
      <c r="C1880" t="s">
        <v>61</v>
      </c>
      <c r="D1880">
        <v>41.412387000000003</v>
      </c>
      <c r="E1880">
        <v>-73.311539139999994</v>
      </c>
      <c r="F1880" t="s">
        <v>211</v>
      </c>
      <c r="G1880" t="s">
        <v>212</v>
      </c>
      <c r="H1880">
        <v>9001</v>
      </c>
      <c r="I1880" t="b">
        <v>0</v>
      </c>
      <c r="J1880" t="b">
        <v>0</v>
      </c>
      <c r="K1880">
        <f>VLOOKUP(H1880,county_brewery_ml!A$2:N$1285,13,FALSE)</f>
        <v>1</v>
      </c>
      <c r="L1880">
        <f>VLOOKUP(H1880,county_brewery_ml!A$2:N$1285,14,FALSE)</f>
        <v>1</v>
      </c>
    </row>
    <row r="1881" spans="1:12" x14ac:dyDescent="0.35">
      <c r="A1881">
        <v>1879</v>
      </c>
      <c r="B1881" t="s">
        <v>2356</v>
      </c>
      <c r="C1881" t="s">
        <v>61</v>
      </c>
      <c r="D1881">
        <v>41.47285265</v>
      </c>
      <c r="E1881">
        <v>-71.957796419999994</v>
      </c>
      <c r="F1881" t="s">
        <v>971</v>
      </c>
      <c r="G1881" t="s">
        <v>212</v>
      </c>
      <c r="H1881">
        <v>9011</v>
      </c>
      <c r="I1881" t="b">
        <v>0</v>
      </c>
      <c r="J1881" t="b">
        <v>0</v>
      </c>
      <c r="K1881">
        <f>VLOOKUP(H1881,county_brewery_ml!A$2:N$1285,13,FALSE)</f>
        <v>1</v>
      </c>
      <c r="L1881">
        <f>VLOOKUP(H1881,county_brewery_ml!A$2:N$1285,14,FALSE)</f>
        <v>1</v>
      </c>
    </row>
    <row r="1882" spans="1:12" x14ac:dyDescent="0.35">
      <c r="A1882">
        <v>1880</v>
      </c>
      <c r="B1882" t="s">
        <v>2357</v>
      </c>
      <c r="C1882" t="s">
        <v>61</v>
      </c>
      <c r="D1882">
        <v>41.948430700000003</v>
      </c>
      <c r="E1882">
        <v>-71.973962599999993</v>
      </c>
      <c r="F1882" t="s">
        <v>2311</v>
      </c>
      <c r="G1882" t="s">
        <v>212</v>
      </c>
      <c r="H1882">
        <v>9015</v>
      </c>
      <c r="I1882" t="b">
        <v>0</v>
      </c>
      <c r="J1882" t="b">
        <v>0</v>
      </c>
      <c r="K1882">
        <f>VLOOKUP(H1882,county_brewery_ml!A$2:N$1285,13,FALSE)</f>
        <v>0</v>
      </c>
      <c r="L1882">
        <f>VLOOKUP(H1882,county_brewery_ml!A$2:N$1285,14,FALSE)</f>
        <v>1</v>
      </c>
    </row>
    <row r="1883" spans="1:12" x14ac:dyDescent="0.35">
      <c r="A1883">
        <v>1881</v>
      </c>
      <c r="B1883" t="s">
        <v>2358</v>
      </c>
      <c r="C1883" t="s">
        <v>22</v>
      </c>
      <c r="D1883">
        <v>41.257588499999997</v>
      </c>
      <c r="E1883">
        <v>-73.427682000000004</v>
      </c>
      <c r="F1883" t="s">
        <v>211</v>
      </c>
      <c r="G1883" t="s">
        <v>212</v>
      </c>
      <c r="H1883">
        <v>9001</v>
      </c>
      <c r="I1883" t="b">
        <v>0</v>
      </c>
      <c r="J1883" t="b">
        <v>0</v>
      </c>
      <c r="K1883">
        <f>VLOOKUP(H1883,county_brewery_ml!A$2:N$1285,13,FALSE)</f>
        <v>1</v>
      </c>
      <c r="L1883">
        <f>VLOOKUP(H1883,county_brewery_ml!A$2:N$1285,14,FALSE)</f>
        <v>1</v>
      </c>
    </row>
    <row r="1884" spans="1:12" x14ac:dyDescent="0.35">
      <c r="A1884">
        <v>1882</v>
      </c>
      <c r="B1884" t="s">
        <v>2359</v>
      </c>
      <c r="C1884" t="s">
        <v>61</v>
      </c>
      <c r="D1884">
        <v>41.335932700000001</v>
      </c>
      <c r="E1884">
        <v>-71.905904199999995</v>
      </c>
      <c r="F1884" t="s">
        <v>971</v>
      </c>
      <c r="G1884" t="s">
        <v>212</v>
      </c>
      <c r="H1884">
        <v>9011</v>
      </c>
      <c r="I1884" t="b">
        <v>0</v>
      </c>
      <c r="J1884" t="b">
        <v>0</v>
      </c>
      <c r="K1884">
        <f>VLOOKUP(H1884,county_brewery_ml!A$2:N$1285,13,FALSE)</f>
        <v>1</v>
      </c>
      <c r="L1884">
        <f>VLOOKUP(H1884,county_brewery_ml!A$2:N$1285,14,FALSE)</f>
        <v>1</v>
      </c>
    </row>
    <row r="1885" spans="1:12" x14ac:dyDescent="0.35">
      <c r="A1885">
        <v>1883</v>
      </c>
      <c r="B1885" t="s">
        <v>2360</v>
      </c>
      <c r="C1885" t="s">
        <v>22</v>
      </c>
      <c r="D1885">
        <v>41.320419399999999</v>
      </c>
      <c r="E1885">
        <v>-73.263152399999996</v>
      </c>
      <c r="F1885" t="s">
        <v>211</v>
      </c>
      <c r="G1885" t="s">
        <v>212</v>
      </c>
      <c r="H1885">
        <v>9001</v>
      </c>
      <c r="I1885" t="b">
        <v>0</v>
      </c>
      <c r="J1885" t="b">
        <v>0</v>
      </c>
      <c r="K1885">
        <f>VLOOKUP(H1885,county_brewery_ml!A$2:N$1285,13,FALSE)</f>
        <v>1</v>
      </c>
      <c r="L1885">
        <f>VLOOKUP(H1885,county_brewery_ml!A$2:N$1285,14,FALSE)</f>
        <v>1</v>
      </c>
    </row>
    <row r="1886" spans="1:12" x14ac:dyDescent="0.35">
      <c r="A1886">
        <v>1884</v>
      </c>
      <c r="B1886" t="s">
        <v>2361</v>
      </c>
      <c r="C1886" t="s">
        <v>22</v>
      </c>
      <c r="D1886">
        <v>38.461292800000003</v>
      </c>
      <c r="E1886">
        <v>-75.574152100000006</v>
      </c>
      <c r="F1886" t="s">
        <v>2362</v>
      </c>
      <c r="G1886" t="s">
        <v>223</v>
      </c>
      <c r="H1886">
        <v>10005</v>
      </c>
      <c r="I1886" t="b">
        <v>0</v>
      </c>
      <c r="J1886" t="b">
        <v>0</v>
      </c>
      <c r="K1886">
        <f>VLOOKUP(H1886,county_brewery_ml!A$2:N$1285,13,FALSE)</f>
        <v>1</v>
      </c>
      <c r="L1886">
        <f>VLOOKUP(H1886,county_brewery_ml!A$2:N$1285,14,FALSE)</f>
        <v>1</v>
      </c>
    </row>
    <row r="1887" spans="1:12" x14ac:dyDescent="0.35">
      <c r="A1887">
        <v>1885</v>
      </c>
      <c r="B1887" t="s">
        <v>2363</v>
      </c>
      <c r="C1887" t="s">
        <v>61</v>
      </c>
      <c r="D1887">
        <v>38.720943599999998</v>
      </c>
      <c r="E1887">
        <v>-75.076026499999998</v>
      </c>
      <c r="F1887" t="s">
        <v>2362</v>
      </c>
      <c r="G1887" t="s">
        <v>223</v>
      </c>
      <c r="H1887">
        <v>10005</v>
      </c>
      <c r="I1887" t="b">
        <v>0</v>
      </c>
      <c r="J1887" t="b">
        <v>0</v>
      </c>
      <c r="K1887">
        <f>VLOOKUP(H1887,county_brewery_ml!A$2:N$1285,13,FALSE)</f>
        <v>1</v>
      </c>
      <c r="L1887">
        <f>VLOOKUP(H1887,county_brewery_ml!A$2:N$1285,14,FALSE)</f>
        <v>1</v>
      </c>
    </row>
    <row r="1888" spans="1:12" x14ac:dyDescent="0.35">
      <c r="A1888">
        <v>1886</v>
      </c>
      <c r="B1888" t="s">
        <v>2364</v>
      </c>
      <c r="C1888" t="s">
        <v>40</v>
      </c>
      <c r="D1888">
        <v>38.746208150000001</v>
      </c>
      <c r="E1888">
        <v>-75.150818400000006</v>
      </c>
      <c r="F1888" t="s">
        <v>2362</v>
      </c>
      <c r="G1888" t="s">
        <v>223</v>
      </c>
      <c r="H1888">
        <v>10005</v>
      </c>
      <c r="I1888" t="b">
        <v>0</v>
      </c>
      <c r="J1888" t="b">
        <v>0</v>
      </c>
      <c r="K1888">
        <f>VLOOKUP(H1888,county_brewery_ml!A$2:N$1285,13,FALSE)</f>
        <v>1</v>
      </c>
      <c r="L1888">
        <f>VLOOKUP(H1888,county_brewery_ml!A$2:N$1285,14,FALSE)</f>
        <v>1</v>
      </c>
    </row>
    <row r="1889" spans="1:12" x14ac:dyDescent="0.35">
      <c r="A1889">
        <v>1887</v>
      </c>
      <c r="B1889" t="s">
        <v>2365</v>
      </c>
      <c r="C1889" t="s">
        <v>61</v>
      </c>
      <c r="D1889">
        <v>39.449685700000003</v>
      </c>
      <c r="E1889">
        <v>-75.716681100000002</v>
      </c>
      <c r="F1889" t="s">
        <v>222</v>
      </c>
      <c r="G1889" t="s">
        <v>223</v>
      </c>
      <c r="H1889">
        <v>10003</v>
      </c>
      <c r="I1889" t="b">
        <v>0</v>
      </c>
      <c r="J1889" t="b">
        <v>0</v>
      </c>
      <c r="K1889">
        <f>VLOOKUP(H1889,county_brewery_ml!A$2:N$1285,13,FALSE)</f>
        <v>1</v>
      </c>
      <c r="L1889">
        <f>VLOOKUP(H1889,county_brewery_ml!A$2:N$1285,14,FALSE)</f>
        <v>1</v>
      </c>
    </row>
    <row r="1890" spans="1:12" x14ac:dyDescent="0.35">
      <c r="A1890">
        <v>1888</v>
      </c>
      <c r="B1890" t="s">
        <v>2366</v>
      </c>
      <c r="C1890" t="s">
        <v>22</v>
      </c>
      <c r="D1890">
        <v>41.785056699999998</v>
      </c>
      <c r="E1890">
        <v>-72.600222380000005</v>
      </c>
      <c r="F1890" t="s">
        <v>217</v>
      </c>
      <c r="G1890" t="s">
        <v>212</v>
      </c>
      <c r="H1890">
        <v>9003</v>
      </c>
      <c r="I1890" t="b">
        <v>0</v>
      </c>
      <c r="J1890" t="b">
        <v>0</v>
      </c>
      <c r="K1890">
        <f>VLOOKUP(H1890,county_brewery_ml!A$2:N$1285,13,FALSE)</f>
        <v>1</v>
      </c>
      <c r="L1890">
        <f>VLOOKUP(H1890,county_brewery_ml!A$2:N$1285,14,FALSE)</f>
        <v>1</v>
      </c>
    </row>
    <row r="1891" spans="1:12" x14ac:dyDescent="0.35">
      <c r="A1891">
        <v>1889</v>
      </c>
      <c r="B1891" t="s">
        <v>2367</v>
      </c>
      <c r="C1891" t="s">
        <v>22</v>
      </c>
      <c r="D1891">
        <v>41.290043009999998</v>
      </c>
      <c r="E1891">
        <v>-72.873975630000004</v>
      </c>
      <c r="F1891" t="s">
        <v>214</v>
      </c>
      <c r="G1891" t="s">
        <v>212</v>
      </c>
      <c r="H1891">
        <v>9009</v>
      </c>
      <c r="I1891" t="b">
        <v>0</v>
      </c>
      <c r="J1891" t="b">
        <v>0</v>
      </c>
      <c r="K1891">
        <f>VLOOKUP(H1891,county_brewery_ml!A$2:N$1285,13,FALSE)</f>
        <v>1</v>
      </c>
      <c r="L1891">
        <f>VLOOKUP(H1891,county_brewery_ml!A$2:N$1285,14,FALSE)</f>
        <v>1</v>
      </c>
    </row>
    <row r="1892" spans="1:12" x14ac:dyDescent="0.35">
      <c r="A1892">
        <v>1890</v>
      </c>
      <c r="B1892" t="s">
        <v>2368</v>
      </c>
      <c r="C1892" t="s">
        <v>22</v>
      </c>
      <c r="D1892">
        <v>41.989652300000003</v>
      </c>
      <c r="E1892">
        <v>-72.577870899999994</v>
      </c>
      <c r="F1892" t="s">
        <v>217</v>
      </c>
      <c r="G1892" t="s">
        <v>212</v>
      </c>
      <c r="H1892">
        <v>9003</v>
      </c>
      <c r="I1892" t="b">
        <v>0</v>
      </c>
      <c r="J1892" t="b">
        <v>0</v>
      </c>
      <c r="K1892">
        <f>VLOOKUP(H1892,county_brewery_ml!A$2:N$1285,13,FALSE)</f>
        <v>1</v>
      </c>
      <c r="L1892">
        <f>VLOOKUP(H1892,county_brewery_ml!A$2:N$1285,14,FALSE)</f>
        <v>1</v>
      </c>
    </row>
    <row r="1893" spans="1:12" x14ac:dyDescent="0.35">
      <c r="A1893">
        <v>1891</v>
      </c>
      <c r="B1893" t="s">
        <v>2369</v>
      </c>
      <c r="C1893" t="s">
        <v>22</v>
      </c>
      <c r="D1893">
        <v>41.575854999999997</v>
      </c>
      <c r="E1893">
        <v>-73.000062</v>
      </c>
      <c r="F1893" t="s">
        <v>214</v>
      </c>
      <c r="G1893" t="s">
        <v>212</v>
      </c>
      <c r="H1893">
        <v>9009</v>
      </c>
      <c r="I1893" t="b">
        <v>0</v>
      </c>
      <c r="J1893" t="b">
        <v>0</v>
      </c>
      <c r="K1893">
        <f>VLOOKUP(H1893,county_brewery_ml!A$2:N$1285,13,FALSE)</f>
        <v>1</v>
      </c>
      <c r="L1893">
        <f>VLOOKUP(H1893,county_brewery_ml!A$2:N$1285,14,FALSE)</f>
        <v>1</v>
      </c>
    </row>
    <row r="1894" spans="1:12" x14ac:dyDescent="0.35">
      <c r="A1894">
        <v>1892</v>
      </c>
      <c r="B1894" t="s">
        <v>2370</v>
      </c>
      <c r="C1894" t="s">
        <v>49</v>
      </c>
      <c r="D1894">
        <v>41.27475355</v>
      </c>
      <c r="E1894">
        <v>-72.813303660000003</v>
      </c>
      <c r="F1894" t="s">
        <v>214</v>
      </c>
      <c r="G1894" t="s">
        <v>212</v>
      </c>
      <c r="H1894">
        <v>9009</v>
      </c>
      <c r="I1894" t="b">
        <v>0</v>
      </c>
      <c r="J1894" t="b">
        <v>0</v>
      </c>
      <c r="K1894">
        <f>VLOOKUP(H1894,county_brewery_ml!A$2:N$1285,13,FALSE)</f>
        <v>1</v>
      </c>
      <c r="L1894">
        <f>VLOOKUP(H1894,county_brewery_ml!A$2:N$1285,14,FALSE)</f>
        <v>1</v>
      </c>
    </row>
    <row r="1895" spans="1:12" x14ac:dyDescent="0.35">
      <c r="A1895">
        <v>1893</v>
      </c>
      <c r="B1895" t="s">
        <v>2371</v>
      </c>
      <c r="C1895" t="s">
        <v>22</v>
      </c>
      <c r="D1895">
        <v>41.572332529999997</v>
      </c>
      <c r="E1895">
        <v>-72.659907419999996</v>
      </c>
      <c r="F1895" t="s">
        <v>415</v>
      </c>
      <c r="G1895" t="s">
        <v>212</v>
      </c>
      <c r="H1895">
        <v>9007</v>
      </c>
      <c r="I1895" t="b">
        <v>0</v>
      </c>
      <c r="J1895" t="b">
        <v>0</v>
      </c>
      <c r="K1895">
        <f>VLOOKUP(H1895,county_brewery_ml!A$2:N$1285,13,FALSE)</f>
        <v>1</v>
      </c>
      <c r="L1895">
        <f>VLOOKUP(H1895,county_brewery_ml!A$2:N$1285,14,FALSE)</f>
        <v>1</v>
      </c>
    </row>
    <row r="1896" spans="1:12" x14ac:dyDescent="0.35">
      <c r="A1896">
        <v>1894</v>
      </c>
      <c r="B1896" t="s">
        <v>2372</v>
      </c>
      <c r="C1896" t="s">
        <v>40</v>
      </c>
      <c r="D1896">
        <v>41.914456800000004</v>
      </c>
      <c r="E1896">
        <v>-71.908168099999997</v>
      </c>
      <c r="F1896" t="s">
        <v>2311</v>
      </c>
      <c r="G1896" t="s">
        <v>212</v>
      </c>
      <c r="H1896">
        <v>9015</v>
      </c>
      <c r="I1896" t="b">
        <v>0</v>
      </c>
      <c r="J1896" t="b">
        <v>0</v>
      </c>
      <c r="K1896">
        <f>VLOOKUP(H1896,county_brewery_ml!A$2:N$1285,13,FALSE)</f>
        <v>0</v>
      </c>
      <c r="L1896">
        <f>VLOOKUP(H1896,county_brewery_ml!A$2:N$1285,14,FALSE)</f>
        <v>1</v>
      </c>
    </row>
    <row r="1897" spans="1:12" x14ac:dyDescent="0.35">
      <c r="A1897">
        <v>1895</v>
      </c>
      <c r="B1897" t="s">
        <v>2373</v>
      </c>
      <c r="C1897" t="s">
        <v>40</v>
      </c>
      <c r="D1897">
        <v>41.524876460000002</v>
      </c>
      <c r="E1897">
        <v>-72.074743519999998</v>
      </c>
      <c r="F1897" t="s">
        <v>971</v>
      </c>
      <c r="G1897" t="s">
        <v>212</v>
      </c>
      <c r="H1897">
        <v>9011</v>
      </c>
      <c r="I1897" t="b">
        <v>0</v>
      </c>
      <c r="J1897" t="b">
        <v>0</v>
      </c>
      <c r="K1897">
        <f>VLOOKUP(H1897,county_brewery_ml!A$2:N$1285,13,FALSE)</f>
        <v>1</v>
      </c>
      <c r="L1897">
        <f>VLOOKUP(H1897,county_brewery_ml!A$2:N$1285,14,FALSE)</f>
        <v>1</v>
      </c>
    </row>
    <row r="1898" spans="1:12" x14ac:dyDescent="0.35">
      <c r="A1898">
        <v>1896</v>
      </c>
      <c r="B1898" t="s">
        <v>2374</v>
      </c>
      <c r="C1898" t="s">
        <v>22</v>
      </c>
      <c r="D1898">
        <v>41.808923499999999</v>
      </c>
      <c r="E1898">
        <v>-72.7115431</v>
      </c>
      <c r="F1898" t="s">
        <v>217</v>
      </c>
      <c r="G1898" t="s">
        <v>212</v>
      </c>
      <c r="H1898">
        <v>9003</v>
      </c>
      <c r="I1898" t="b">
        <v>0</v>
      </c>
      <c r="J1898" t="b">
        <v>0</v>
      </c>
      <c r="K1898">
        <f>VLOOKUP(H1898,county_brewery_ml!A$2:N$1285,13,FALSE)</f>
        <v>1</v>
      </c>
      <c r="L1898">
        <f>VLOOKUP(H1898,county_brewery_ml!A$2:N$1285,14,FALSE)</f>
        <v>1</v>
      </c>
    </row>
    <row r="1899" spans="1:12" x14ac:dyDescent="0.35">
      <c r="A1899">
        <v>1897</v>
      </c>
      <c r="B1899" t="s">
        <v>2375</v>
      </c>
      <c r="C1899" t="s">
        <v>49</v>
      </c>
      <c r="D1899">
        <v>41.184373999999998</v>
      </c>
      <c r="E1899">
        <v>-73.151246999999998</v>
      </c>
      <c r="F1899" t="s">
        <v>211</v>
      </c>
      <c r="G1899" t="s">
        <v>212</v>
      </c>
      <c r="H1899">
        <v>9001</v>
      </c>
      <c r="I1899" t="b">
        <v>1</v>
      </c>
      <c r="J1899" t="b">
        <v>0</v>
      </c>
      <c r="K1899">
        <f>VLOOKUP(H1899,county_brewery_ml!A$2:N$1285,13,FALSE)</f>
        <v>1</v>
      </c>
      <c r="L1899">
        <f>VLOOKUP(H1899,county_brewery_ml!A$2:N$1285,14,FALSE)</f>
        <v>1</v>
      </c>
    </row>
    <row r="1900" spans="1:12" x14ac:dyDescent="0.35">
      <c r="A1900">
        <v>1898</v>
      </c>
      <c r="B1900" t="s">
        <v>2376</v>
      </c>
      <c r="C1900" t="s">
        <v>40</v>
      </c>
      <c r="D1900">
        <v>41.7131866</v>
      </c>
      <c r="E1900">
        <v>-72.217149379999995</v>
      </c>
      <c r="F1900" t="s">
        <v>2311</v>
      </c>
      <c r="G1900" t="s">
        <v>212</v>
      </c>
      <c r="H1900">
        <v>9015</v>
      </c>
      <c r="I1900" t="b">
        <v>0</v>
      </c>
      <c r="J1900" t="b">
        <v>0</v>
      </c>
      <c r="K1900">
        <f>VLOOKUP(H1900,county_brewery_ml!A$2:N$1285,13,FALSE)</f>
        <v>0</v>
      </c>
      <c r="L1900">
        <f>VLOOKUP(H1900,county_brewery_ml!A$2:N$1285,14,FALSE)</f>
        <v>1</v>
      </c>
    </row>
    <row r="1901" spans="1:12" x14ac:dyDescent="0.35">
      <c r="A1901">
        <v>1899</v>
      </c>
      <c r="B1901" t="s">
        <v>2377</v>
      </c>
      <c r="C1901" t="s">
        <v>22</v>
      </c>
      <c r="D1901">
        <v>41.601698130000003</v>
      </c>
      <c r="E1901">
        <v>-72.881425550000003</v>
      </c>
      <c r="F1901" t="s">
        <v>217</v>
      </c>
      <c r="G1901" t="s">
        <v>212</v>
      </c>
      <c r="H1901">
        <v>9003</v>
      </c>
      <c r="I1901" t="b">
        <v>0</v>
      </c>
      <c r="J1901" t="b">
        <v>0</v>
      </c>
      <c r="K1901">
        <f>VLOOKUP(H1901,county_brewery_ml!A$2:N$1285,13,FALSE)</f>
        <v>1</v>
      </c>
      <c r="L1901">
        <f>VLOOKUP(H1901,county_brewery_ml!A$2:N$1285,14,FALSE)</f>
        <v>1</v>
      </c>
    </row>
    <row r="1902" spans="1:12" x14ac:dyDescent="0.35">
      <c r="A1902">
        <v>1900</v>
      </c>
      <c r="B1902" t="s">
        <v>2378</v>
      </c>
      <c r="C1902" t="s">
        <v>22</v>
      </c>
      <c r="D1902">
        <v>38.678893799999997</v>
      </c>
      <c r="E1902">
        <v>-75.37816436</v>
      </c>
      <c r="F1902" t="s">
        <v>2362</v>
      </c>
      <c r="G1902" t="s">
        <v>223</v>
      </c>
      <c r="H1902">
        <v>10005</v>
      </c>
      <c r="I1902" t="b">
        <v>0</v>
      </c>
      <c r="J1902" t="b">
        <v>0</v>
      </c>
      <c r="K1902">
        <f>VLOOKUP(H1902,county_brewery_ml!A$2:N$1285,13,FALSE)</f>
        <v>1</v>
      </c>
      <c r="L1902">
        <f>VLOOKUP(H1902,county_brewery_ml!A$2:N$1285,14,FALSE)</f>
        <v>1</v>
      </c>
    </row>
    <row r="1903" spans="1:12" x14ac:dyDescent="0.35">
      <c r="A1903">
        <v>1901</v>
      </c>
      <c r="B1903" t="s">
        <v>2379</v>
      </c>
      <c r="C1903" t="s">
        <v>40</v>
      </c>
      <c r="D1903">
        <v>38.707499400000003</v>
      </c>
      <c r="E1903">
        <v>-75.090191000000004</v>
      </c>
      <c r="F1903" t="s">
        <v>2362</v>
      </c>
      <c r="G1903" t="s">
        <v>223</v>
      </c>
      <c r="H1903">
        <v>10005</v>
      </c>
      <c r="I1903" t="b">
        <v>0</v>
      </c>
      <c r="J1903" t="b">
        <v>0</v>
      </c>
      <c r="K1903">
        <f>VLOOKUP(H1903,county_brewery_ml!A$2:N$1285,13,FALSE)</f>
        <v>1</v>
      </c>
      <c r="L1903">
        <f>VLOOKUP(H1903,county_brewery_ml!A$2:N$1285,14,FALSE)</f>
        <v>1</v>
      </c>
    </row>
    <row r="1904" spans="1:12" x14ac:dyDescent="0.35">
      <c r="A1904">
        <v>1902</v>
      </c>
      <c r="B1904" t="s">
        <v>2380</v>
      </c>
      <c r="C1904" t="s">
        <v>22</v>
      </c>
      <c r="D1904">
        <v>39.280968440000002</v>
      </c>
      <c r="E1904">
        <v>-75.624180559999999</v>
      </c>
      <c r="F1904" t="s">
        <v>225</v>
      </c>
      <c r="G1904" t="s">
        <v>223</v>
      </c>
      <c r="H1904">
        <v>10001</v>
      </c>
      <c r="I1904" t="b">
        <v>0</v>
      </c>
      <c r="J1904" t="b">
        <v>0</v>
      </c>
      <c r="K1904">
        <f>VLOOKUP(H1904,county_brewery_ml!A$2:N$1285,13,FALSE)</f>
        <v>0</v>
      </c>
      <c r="L1904">
        <f>VLOOKUP(H1904,county_brewery_ml!A$2:N$1285,14,FALSE)</f>
        <v>0</v>
      </c>
    </row>
    <row r="1905" spans="1:12" x14ac:dyDescent="0.35">
      <c r="A1905">
        <v>1903</v>
      </c>
      <c r="B1905" t="s">
        <v>2381</v>
      </c>
      <c r="C1905" t="s">
        <v>40</v>
      </c>
      <c r="D1905">
        <v>39.298259950000002</v>
      </c>
      <c r="E1905">
        <v>-75.600801239999996</v>
      </c>
      <c r="F1905" t="s">
        <v>225</v>
      </c>
      <c r="G1905" t="s">
        <v>223</v>
      </c>
      <c r="H1905">
        <v>10001</v>
      </c>
      <c r="I1905" t="b">
        <v>0</v>
      </c>
      <c r="J1905" t="b">
        <v>0</v>
      </c>
      <c r="K1905">
        <f>VLOOKUP(H1905,county_brewery_ml!A$2:N$1285,13,FALSE)</f>
        <v>0</v>
      </c>
      <c r="L1905">
        <f>VLOOKUP(H1905,county_brewery_ml!A$2:N$1285,14,FALSE)</f>
        <v>0</v>
      </c>
    </row>
    <row r="1906" spans="1:12" x14ac:dyDescent="0.35">
      <c r="A1906">
        <v>1904</v>
      </c>
      <c r="B1906" t="s">
        <v>2382</v>
      </c>
      <c r="C1906" t="s">
        <v>40</v>
      </c>
      <c r="D1906">
        <v>39.8100606</v>
      </c>
      <c r="E1906">
        <v>-75.672918800000005</v>
      </c>
      <c r="F1906" t="s">
        <v>222</v>
      </c>
      <c r="G1906" t="s">
        <v>223</v>
      </c>
      <c r="H1906">
        <v>10003</v>
      </c>
      <c r="I1906" t="b">
        <v>0</v>
      </c>
      <c r="J1906" t="b">
        <v>0</v>
      </c>
      <c r="K1906">
        <f>VLOOKUP(H1906,county_brewery_ml!A$2:N$1285,13,FALSE)</f>
        <v>1</v>
      </c>
      <c r="L1906">
        <f>VLOOKUP(H1906,county_brewery_ml!A$2:N$1285,14,FALSE)</f>
        <v>1</v>
      </c>
    </row>
    <row r="1907" spans="1:12" x14ac:dyDescent="0.35">
      <c r="A1907">
        <v>1905</v>
      </c>
      <c r="B1907" t="s">
        <v>2383</v>
      </c>
      <c r="C1907" t="s">
        <v>40</v>
      </c>
      <c r="D1907">
        <v>38.696146499999998</v>
      </c>
      <c r="E1907">
        <v>-75.074975030000004</v>
      </c>
      <c r="F1907" t="s">
        <v>2362</v>
      </c>
      <c r="G1907" t="s">
        <v>223</v>
      </c>
      <c r="H1907">
        <v>10005</v>
      </c>
      <c r="I1907" t="b">
        <v>0</v>
      </c>
      <c r="J1907" t="b">
        <v>0</v>
      </c>
      <c r="K1907">
        <f>VLOOKUP(H1907,county_brewery_ml!A$2:N$1285,13,FALSE)</f>
        <v>1</v>
      </c>
      <c r="L1907">
        <f>VLOOKUP(H1907,county_brewery_ml!A$2:N$1285,14,FALSE)</f>
        <v>1</v>
      </c>
    </row>
    <row r="1908" spans="1:12" x14ac:dyDescent="0.35">
      <c r="A1908">
        <v>1906</v>
      </c>
      <c r="B1908" t="s">
        <v>2384</v>
      </c>
      <c r="C1908" t="s">
        <v>40</v>
      </c>
      <c r="D1908">
        <v>38.715176700000001</v>
      </c>
      <c r="E1908">
        <v>-75.087315450000006</v>
      </c>
      <c r="F1908" t="s">
        <v>2362</v>
      </c>
      <c r="G1908" t="s">
        <v>223</v>
      </c>
      <c r="H1908">
        <v>10005</v>
      </c>
      <c r="I1908" t="b">
        <v>0</v>
      </c>
      <c r="J1908" t="b">
        <v>0</v>
      </c>
      <c r="K1908">
        <f>VLOOKUP(H1908,county_brewery_ml!A$2:N$1285,13,FALSE)</f>
        <v>1</v>
      </c>
      <c r="L1908">
        <f>VLOOKUP(H1908,county_brewery_ml!A$2:N$1285,14,FALSE)</f>
        <v>1</v>
      </c>
    </row>
    <row r="1909" spans="1:12" x14ac:dyDescent="0.35">
      <c r="A1909">
        <v>1907</v>
      </c>
      <c r="B1909" t="s">
        <v>2385</v>
      </c>
      <c r="C1909" t="s">
        <v>49</v>
      </c>
      <c r="D1909">
        <v>38.766912050000002</v>
      </c>
      <c r="E1909">
        <v>-75.311582060000006</v>
      </c>
      <c r="F1909" t="s">
        <v>2362</v>
      </c>
      <c r="G1909" t="s">
        <v>223</v>
      </c>
      <c r="H1909">
        <v>10005</v>
      </c>
      <c r="I1909" t="b">
        <v>1</v>
      </c>
      <c r="J1909" t="b">
        <v>0</v>
      </c>
      <c r="K1909">
        <f>VLOOKUP(H1909,county_brewery_ml!A$2:N$1285,13,FALSE)</f>
        <v>1</v>
      </c>
      <c r="L1909">
        <f>VLOOKUP(H1909,county_brewery_ml!A$2:N$1285,14,FALSE)</f>
        <v>1</v>
      </c>
    </row>
    <row r="1910" spans="1:12" x14ac:dyDescent="0.35">
      <c r="A1910">
        <v>1908</v>
      </c>
      <c r="B1910" t="s">
        <v>2386</v>
      </c>
      <c r="C1910" t="s">
        <v>40</v>
      </c>
      <c r="D1910">
        <v>38.707499400000003</v>
      </c>
      <c r="E1910">
        <v>-75.090191000000004</v>
      </c>
      <c r="F1910" t="s">
        <v>2362</v>
      </c>
      <c r="G1910" t="s">
        <v>223</v>
      </c>
      <c r="H1910">
        <v>10005</v>
      </c>
      <c r="I1910" t="b">
        <v>0</v>
      </c>
      <c r="J1910" t="b">
        <v>0</v>
      </c>
      <c r="K1910">
        <f>VLOOKUP(H1910,county_brewery_ml!A$2:N$1285,13,FALSE)</f>
        <v>1</v>
      </c>
      <c r="L1910">
        <f>VLOOKUP(H1910,county_brewery_ml!A$2:N$1285,14,FALSE)</f>
        <v>1</v>
      </c>
    </row>
    <row r="1911" spans="1:12" x14ac:dyDescent="0.35">
      <c r="A1911">
        <v>1909</v>
      </c>
      <c r="B1911" t="s">
        <v>2387</v>
      </c>
      <c r="C1911" t="s">
        <v>40</v>
      </c>
      <c r="D1911">
        <v>38.707499400000003</v>
      </c>
      <c r="E1911">
        <v>-75.090191000000004</v>
      </c>
      <c r="F1911" t="s">
        <v>2362</v>
      </c>
      <c r="G1911" t="s">
        <v>223</v>
      </c>
      <c r="H1911">
        <v>10005</v>
      </c>
      <c r="I1911" t="b">
        <v>0</v>
      </c>
      <c r="J1911" t="b">
        <v>0</v>
      </c>
      <c r="K1911">
        <f>VLOOKUP(H1911,county_brewery_ml!A$2:N$1285,13,FALSE)</f>
        <v>1</v>
      </c>
      <c r="L1911">
        <f>VLOOKUP(H1911,county_brewery_ml!A$2:N$1285,14,FALSE)</f>
        <v>1</v>
      </c>
    </row>
    <row r="1912" spans="1:12" x14ac:dyDescent="0.35">
      <c r="A1912">
        <v>1910</v>
      </c>
      <c r="B1912" t="s">
        <v>2388</v>
      </c>
      <c r="C1912" t="s">
        <v>40</v>
      </c>
      <c r="D1912">
        <v>39.735957509999999</v>
      </c>
      <c r="E1912">
        <v>-75.560356189999993</v>
      </c>
      <c r="F1912" t="s">
        <v>222</v>
      </c>
      <c r="G1912" t="s">
        <v>223</v>
      </c>
      <c r="H1912">
        <v>10003</v>
      </c>
      <c r="I1912" t="b">
        <v>0</v>
      </c>
      <c r="J1912" t="b">
        <v>0</v>
      </c>
      <c r="K1912">
        <f>VLOOKUP(H1912,county_brewery_ml!A$2:N$1285,13,FALSE)</f>
        <v>1</v>
      </c>
      <c r="L1912">
        <f>VLOOKUP(H1912,county_brewery_ml!A$2:N$1285,14,FALSE)</f>
        <v>1</v>
      </c>
    </row>
    <row r="1913" spans="1:12" x14ac:dyDescent="0.35">
      <c r="A1913">
        <v>1911</v>
      </c>
      <c r="B1913" t="s">
        <v>2389</v>
      </c>
      <c r="C1913" t="s">
        <v>22</v>
      </c>
      <c r="D1913">
        <v>39.6892809</v>
      </c>
      <c r="E1913">
        <v>-75.757458650000004</v>
      </c>
      <c r="F1913" t="s">
        <v>222</v>
      </c>
      <c r="G1913" t="s">
        <v>223</v>
      </c>
      <c r="H1913">
        <v>10003</v>
      </c>
      <c r="I1913" t="b">
        <v>0</v>
      </c>
      <c r="J1913" t="b">
        <v>0</v>
      </c>
      <c r="K1913">
        <f>VLOOKUP(H1913,county_brewery_ml!A$2:N$1285,13,FALSE)</f>
        <v>1</v>
      </c>
      <c r="L1913">
        <f>VLOOKUP(H1913,county_brewery_ml!A$2:N$1285,14,FALSE)</f>
        <v>1</v>
      </c>
    </row>
    <row r="1914" spans="1:12" x14ac:dyDescent="0.35">
      <c r="A1914">
        <v>1912</v>
      </c>
      <c r="B1914" t="s">
        <v>2390</v>
      </c>
      <c r="C1914" t="s">
        <v>22</v>
      </c>
      <c r="D1914">
        <v>38.720943599999998</v>
      </c>
      <c r="E1914">
        <v>-75.076026499999998</v>
      </c>
      <c r="F1914" t="s">
        <v>2362</v>
      </c>
      <c r="G1914" t="s">
        <v>223</v>
      </c>
      <c r="H1914">
        <v>10005</v>
      </c>
      <c r="I1914" t="b">
        <v>0</v>
      </c>
      <c r="J1914" t="b">
        <v>0</v>
      </c>
      <c r="K1914">
        <f>VLOOKUP(H1914,county_brewery_ml!A$2:N$1285,13,FALSE)</f>
        <v>1</v>
      </c>
      <c r="L1914">
        <f>VLOOKUP(H1914,county_brewery_ml!A$2:N$1285,14,FALSE)</f>
        <v>1</v>
      </c>
    </row>
    <row r="1915" spans="1:12" x14ac:dyDescent="0.35">
      <c r="A1915">
        <v>1913</v>
      </c>
      <c r="B1915" t="s">
        <v>2391</v>
      </c>
      <c r="C1915" t="s">
        <v>61</v>
      </c>
      <c r="D1915">
        <v>39.745946799999999</v>
      </c>
      <c r="E1915">
        <v>-75.546588999999997</v>
      </c>
      <c r="F1915" t="s">
        <v>222</v>
      </c>
      <c r="G1915" t="s">
        <v>223</v>
      </c>
      <c r="H1915">
        <v>10003</v>
      </c>
      <c r="I1915" t="b">
        <v>0</v>
      </c>
      <c r="J1915" t="b">
        <v>0</v>
      </c>
      <c r="K1915">
        <f>VLOOKUP(H1915,county_brewery_ml!A$2:N$1285,13,FALSE)</f>
        <v>1</v>
      </c>
      <c r="L1915">
        <f>VLOOKUP(H1915,county_brewery_ml!A$2:N$1285,14,FALSE)</f>
        <v>1</v>
      </c>
    </row>
    <row r="1916" spans="1:12" x14ac:dyDescent="0.35">
      <c r="A1916">
        <v>1914</v>
      </c>
      <c r="B1916" t="s">
        <v>2392</v>
      </c>
      <c r="C1916" t="s">
        <v>61</v>
      </c>
      <c r="D1916">
        <v>38.8949924</v>
      </c>
      <c r="E1916">
        <v>-77.036558099999993</v>
      </c>
      <c r="F1916" t="s">
        <v>227</v>
      </c>
      <c r="G1916" t="s">
        <v>228</v>
      </c>
      <c r="H1916">
        <v>11001</v>
      </c>
      <c r="I1916" t="b">
        <v>0</v>
      </c>
      <c r="J1916" t="b">
        <v>0</v>
      </c>
      <c r="K1916">
        <f>VLOOKUP(H1916,county_brewery_ml!A$2:N$1285,13,FALSE)</f>
        <v>1</v>
      </c>
      <c r="L1916">
        <f>VLOOKUP(H1916,county_brewery_ml!A$2:N$1285,14,FALSE)</f>
        <v>1</v>
      </c>
    </row>
    <row r="1917" spans="1:12" x14ac:dyDescent="0.35">
      <c r="A1917">
        <v>1915</v>
      </c>
      <c r="B1917" t="s">
        <v>2393</v>
      </c>
      <c r="C1917" t="s">
        <v>22</v>
      </c>
      <c r="D1917">
        <v>28.016575</v>
      </c>
      <c r="E1917">
        <v>-82.789936999999995</v>
      </c>
      <c r="F1917" t="s">
        <v>238</v>
      </c>
      <c r="G1917" t="s">
        <v>231</v>
      </c>
      <c r="H1917">
        <v>12103</v>
      </c>
      <c r="I1917" t="b">
        <v>0</v>
      </c>
      <c r="J1917" t="b">
        <v>0</v>
      </c>
      <c r="K1917">
        <f>VLOOKUP(H1917,county_brewery_ml!A$2:N$1285,13,FALSE)</f>
        <v>1</v>
      </c>
      <c r="L1917">
        <f>VLOOKUP(H1917,county_brewery_ml!A$2:N$1285,14,FALSE)</f>
        <v>1</v>
      </c>
    </row>
    <row r="1918" spans="1:12" x14ac:dyDescent="0.35">
      <c r="A1918">
        <v>1916</v>
      </c>
      <c r="B1918" t="s">
        <v>2394</v>
      </c>
      <c r="C1918" t="s">
        <v>22</v>
      </c>
      <c r="D1918">
        <v>27.894200000000001</v>
      </c>
      <c r="E1918">
        <v>-82.491871000000003</v>
      </c>
      <c r="F1918" t="s">
        <v>233</v>
      </c>
      <c r="G1918" t="s">
        <v>231</v>
      </c>
      <c r="H1918">
        <v>12057</v>
      </c>
      <c r="I1918" t="b">
        <v>0</v>
      </c>
      <c r="J1918" t="b">
        <v>0</v>
      </c>
      <c r="K1918">
        <f>VLOOKUP(H1918,county_brewery_ml!A$2:N$1285,13,FALSE)</f>
        <v>1</v>
      </c>
      <c r="L1918">
        <f>VLOOKUP(H1918,county_brewery_ml!A$2:N$1285,14,FALSE)</f>
        <v>1</v>
      </c>
    </row>
    <row r="1919" spans="1:12" x14ac:dyDescent="0.35">
      <c r="A1919">
        <v>1917</v>
      </c>
      <c r="B1919" t="s">
        <v>2395</v>
      </c>
      <c r="C1919" t="s">
        <v>61</v>
      </c>
      <c r="D1919">
        <v>30.421309000000001</v>
      </c>
      <c r="E1919">
        <v>-87.216914900000006</v>
      </c>
      <c r="F1919" t="s">
        <v>2396</v>
      </c>
      <c r="G1919" t="s">
        <v>231</v>
      </c>
      <c r="H1919">
        <v>12033</v>
      </c>
      <c r="I1919" t="b">
        <v>0</v>
      </c>
      <c r="J1919" t="b">
        <v>0</v>
      </c>
      <c r="K1919">
        <f>VLOOKUP(H1919,county_brewery_ml!A$2:N$1285,13,FALSE)</f>
        <v>0</v>
      </c>
      <c r="L1919">
        <f>VLOOKUP(H1919,county_brewery_ml!A$2:N$1285,14,FALSE)</f>
        <v>0</v>
      </c>
    </row>
    <row r="1920" spans="1:12" x14ac:dyDescent="0.35">
      <c r="A1920">
        <v>1918</v>
      </c>
      <c r="B1920" t="s">
        <v>2397</v>
      </c>
      <c r="C1920" t="s">
        <v>40</v>
      </c>
      <c r="D1920">
        <v>39.775602489999997</v>
      </c>
      <c r="E1920">
        <v>-75.59566848</v>
      </c>
      <c r="F1920" t="s">
        <v>222</v>
      </c>
      <c r="G1920" t="s">
        <v>223</v>
      </c>
      <c r="H1920">
        <v>10003</v>
      </c>
      <c r="I1920" t="b">
        <v>0</v>
      </c>
      <c r="J1920" t="b">
        <v>0</v>
      </c>
      <c r="K1920">
        <f>VLOOKUP(H1920,county_brewery_ml!A$2:N$1285,13,FALSE)</f>
        <v>1</v>
      </c>
      <c r="L1920">
        <f>VLOOKUP(H1920,county_brewery_ml!A$2:N$1285,14,FALSE)</f>
        <v>1</v>
      </c>
    </row>
    <row r="1921" spans="1:12" x14ac:dyDescent="0.35">
      <c r="A1921">
        <v>1919</v>
      </c>
      <c r="B1921" t="s">
        <v>2398</v>
      </c>
      <c r="C1921" t="s">
        <v>40</v>
      </c>
      <c r="D1921">
        <v>39.743847299999999</v>
      </c>
      <c r="E1921">
        <v>-75.549087159999999</v>
      </c>
      <c r="F1921" t="s">
        <v>222</v>
      </c>
      <c r="G1921" t="s">
        <v>223</v>
      </c>
      <c r="H1921">
        <v>10003</v>
      </c>
      <c r="I1921" t="b">
        <v>0</v>
      </c>
      <c r="J1921" t="b">
        <v>0</v>
      </c>
      <c r="K1921">
        <f>VLOOKUP(H1921,county_brewery_ml!A$2:N$1285,13,FALSE)</f>
        <v>1</v>
      </c>
      <c r="L1921">
        <f>VLOOKUP(H1921,county_brewery_ml!A$2:N$1285,14,FALSE)</f>
        <v>1</v>
      </c>
    </row>
    <row r="1922" spans="1:12" x14ac:dyDescent="0.35">
      <c r="A1922">
        <v>1920</v>
      </c>
      <c r="B1922" t="s">
        <v>2399</v>
      </c>
      <c r="C1922" t="s">
        <v>22</v>
      </c>
      <c r="D1922">
        <v>39.44942786</v>
      </c>
      <c r="E1922">
        <v>-75.719591609999995</v>
      </c>
      <c r="F1922" t="s">
        <v>222</v>
      </c>
      <c r="G1922" t="s">
        <v>223</v>
      </c>
      <c r="H1922">
        <v>10003</v>
      </c>
      <c r="I1922" t="b">
        <v>0</v>
      </c>
      <c r="J1922" t="b">
        <v>0</v>
      </c>
      <c r="K1922">
        <f>VLOOKUP(H1922,county_brewery_ml!A$2:N$1285,13,FALSE)</f>
        <v>1</v>
      </c>
      <c r="L1922">
        <f>VLOOKUP(H1922,county_brewery_ml!A$2:N$1285,14,FALSE)</f>
        <v>1</v>
      </c>
    </row>
    <row r="1923" spans="1:12" x14ac:dyDescent="0.35">
      <c r="A1923">
        <v>1921</v>
      </c>
      <c r="B1923" t="s">
        <v>2400</v>
      </c>
      <c r="C1923" t="s">
        <v>37</v>
      </c>
      <c r="D1923">
        <v>38.897422050000003</v>
      </c>
      <c r="E1923">
        <v>-77.009420500000004</v>
      </c>
      <c r="F1923" t="s">
        <v>227</v>
      </c>
      <c r="G1923" t="s">
        <v>228</v>
      </c>
      <c r="H1923">
        <v>11001</v>
      </c>
      <c r="I1923" t="b">
        <v>0</v>
      </c>
      <c r="J1923" t="b">
        <v>0</v>
      </c>
      <c r="K1923">
        <f>VLOOKUP(H1923,county_brewery_ml!A$2:N$1285,13,FALSE)</f>
        <v>1</v>
      </c>
      <c r="L1923">
        <f>VLOOKUP(H1923,county_brewery_ml!A$2:N$1285,14,FALSE)</f>
        <v>1</v>
      </c>
    </row>
    <row r="1924" spans="1:12" x14ac:dyDescent="0.35">
      <c r="A1924">
        <v>1922</v>
      </c>
      <c r="B1924" t="s">
        <v>2401</v>
      </c>
      <c r="C1924" t="s">
        <v>2402</v>
      </c>
      <c r="D1924">
        <v>38.897137499999999</v>
      </c>
      <c r="E1924">
        <v>-77.024347899999995</v>
      </c>
      <c r="F1924" t="s">
        <v>227</v>
      </c>
      <c r="G1924" t="s">
        <v>228</v>
      </c>
      <c r="H1924">
        <v>11001</v>
      </c>
      <c r="I1924" t="b">
        <v>0</v>
      </c>
      <c r="J1924" t="b">
        <v>0</v>
      </c>
      <c r="K1924">
        <f>VLOOKUP(H1924,county_brewery_ml!A$2:N$1285,13,FALSE)</f>
        <v>1</v>
      </c>
      <c r="L1924">
        <f>VLOOKUP(H1924,county_brewery_ml!A$2:N$1285,14,FALSE)</f>
        <v>1</v>
      </c>
    </row>
    <row r="1925" spans="1:12" x14ac:dyDescent="0.35">
      <c r="A1925">
        <v>1923</v>
      </c>
      <c r="B1925" t="s">
        <v>2403</v>
      </c>
      <c r="C1925" t="s">
        <v>40</v>
      </c>
      <c r="D1925">
        <v>38.896513200000001</v>
      </c>
      <c r="E1925">
        <v>-77.021669399999993</v>
      </c>
      <c r="F1925" t="s">
        <v>227</v>
      </c>
      <c r="G1925" t="s">
        <v>228</v>
      </c>
      <c r="H1925">
        <v>11001</v>
      </c>
      <c r="I1925" t="b">
        <v>0</v>
      </c>
      <c r="J1925" t="b">
        <v>0</v>
      </c>
      <c r="K1925">
        <f>VLOOKUP(H1925,county_brewery_ml!A$2:N$1285,13,FALSE)</f>
        <v>1</v>
      </c>
      <c r="L1925">
        <f>VLOOKUP(H1925,county_brewery_ml!A$2:N$1285,14,FALSE)</f>
        <v>1</v>
      </c>
    </row>
    <row r="1926" spans="1:12" x14ac:dyDescent="0.35">
      <c r="A1926">
        <v>1924</v>
      </c>
      <c r="B1926" t="s">
        <v>2404</v>
      </c>
      <c r="C1926" t="s">
        <v>22</v>
      </c>
      <c r="D1926">
        <v>38.960300500000002</v>
      </c>
      <c r="E1926">
        <v>-77.005331400000003</v>
      </c>
      <c r="F1926" t="s">
        <v>227</v>
      </c>
      <c r="G1926" t="s">
        <v>228</v>
      </c>
      <c r="H1926">
        <v>11001</v>
      </c>
      <c r="I1926" t="b">
        <v>0</v>
      </c>
      <c r="J1926" t="b">
        <v>0</v>
      </c>
      <c r="K1926">
        <f>VLOOKUP(H1926,county_brewery_ml!A$2:N$1285,13,FALSE)</f>
        <v>1</v>
      </c>
      <c r="L1926">
        <f>VLOOKUP(H1926,county_brewery_ml!A$2:N$1285,14,FALSE)</f>
        <v>1</v>
      </c>
    </row>
    <row r="1927" spans="1:12" x14ac:dyDescent="0.35">
      <c r="A1927">
        <v>1925</v>
      </c>
      <c r="B1927" t="s">
        <v>2405</v>
      </c>
      <c r="C1927" t="s">
        <v>40</v>
      </c>
      <c r="D1927">
        <v>38.926147999999998</v>
      </c>
      <c r="E1927">
        <v>-76.981737699999996</v>
      </c>
      <c r="F1927" t="s">
        <v>227</v>
      </c>
      <c r="G1927" t="s">
        <v>228</v>
      </c>
      <c r="H1927">
        <v>11001</v>
      </c>
      <c r="I1927" t="b">
        <v>0</v>
      </c>
      <c r="J1927" t="b">
        <v>0</v>
      </c>
      <c r="K1927">
        <f>VLOOKUP(H1927,county_brewery_ml!A$2:N$1285,13,FALSE)</f>
        <v>1</v>
      </c>
      <c r="L1927">
        <f>VLOOKUP(H1927,county_brewery_ml!A$2:N$1285,14,FALSE)</f>
        <v>1</v>
      </c>
    </row>
    <row r="1928" spans="1:12" x14ac:dyDescent="0.35">
      <c r="A1928">
        <v>1926</v>
      </c>
      <c r="B1928" t="s">
        <v>2406</v>
      </c>
      <c r="C1928" t="s">
        <v>22</v>
      </c>
      <c r="D1928">
        <v>38.9267988</v>
      </c>
      <c r="E1928">
        <v>-76.993070779999996</v>
      </c>
      <c r="F1928" t="s">
        <v>227</v>
      </c>
      <c r="G1928" t="s">
        <v>228</v>
      </c>
      <c r="H1928">
        <v>11001</v>
      </c>
      <c r="I1928" t="b">
        <v>0</v>
      </c>
      <c r="J1928" t="b">
        <v>0</v>
      </c>
      <c r="K1928">
        <f>VLOOKUP(H1928,county_brewery_ml!A$2:N$1285,13,FALSE)</f>
        <v>1</v>
      </c>
      <c r="L1928">
        <f>VLOOKUP(H1928,county_brewery_ml!A$2:N$1285,14,FALSE)</f>
        <v>1</v>
      </c>
    </row>
    <row r="1929" spans="1:12" x14ac:dyDescent="0.35">
      <c r="A1929">
        <v>1927</v>
      </c>
      <c r="B1929" t="s">
        <v>2406</v>
      </c>
      <c r="C1929" t="s">
        <v>40</v>
      </c>
      <c r="D1929">
        <v>38.915411900000002</v>
      </c>
      <c r="E1929">
        <v>-77.0213751</v>
      </c>
      <c r="F1929" t="s">
        <v>227</v>
      </c>
      <c r="G1929" t="s">
        <v>228</v>
      </c>
      <c r="H1929">
        <v>11001</v>
      </c>
      <c r="I1929" t="b">
        <v>0</v>
      </c>
      <c r="J1929" t="b">
        <v>0</v>
      </c>
      <c r="K1929">
        <f>VLOOKUP(H1929,county_brewery_ml!A$2:N$1285,13,FALSE)</f>
        <v>1</v>
      </c>
      <c r="L1929">
        <f>VLOOKUP(H1929,county_brewery_ml!A$2:N$1285,14,FALSE)</f>
        <v>1</v>
      </c>
    </row>
    <row r="1930" spans="1:12" x14ac:dyDescent="0.35">
      <c r="A1930">
        <v>1928</v>
      </c>
      <c r="B1930" t="s">
        <v>2407</v>
      </c>
      <c r="C1930" t="s">
        <v>22</v>
      </c>
      <c r="D1930">
        <v>26.231633800000001</v>
      </c>
      <c r="E1930">
        <v>-80.122416900000005</v>
      </c>
      <c r="F1930" t="s">
        <v>248</v>
      </c>
      <c r="G1930" t="s">
        <v>231</v>
      </c>
      <c r="H1930">
        <v>12011</v>
      </c>
      <c r="I1930" t="b">
        <v>0</v>
      </c>
      <c r="J1930" t="b">
        <v>0</v>
      </c>
      <c r="K1930">
        <f>VLOOKUP(H1930,county_brewery_ml!A$2:N$1285,13,FALSE)</f>
        <v>1</v>
      </c>
      <c r="L1930">
        <f>VLOOKUP(H1930,county_brewery_ml!A$2:N$1285,14,FALSE)</f>
        <v>0</v>
      </c>
    </row>
    <row r="1931" spans="1:12" x14ac:dyDescent="0.35">
      <c r="A1931">
        <v>1929</v>
      </c>
      <c r="B1931" t="s">
        <v>2408</v>
      </c>
      <c r="C1931" t="s">
        <v>22</v>
      </c>
      <c r="D1931">
        <v>27.768990219999999</v>
      </c>
      <c r="E1931">
        <v>-82.662972100000005</v>
      </c>
      <c r="F1931" t="s">
        <v>238</v>
      </c>
      <c r="G1931" t="s">
        <v>231</v>
      </c>
      <c r="H1931">
        <v>12103</v>
      </c>
      <c r="I1931" t="b">
        <v>0</v>
      </c>
      <c r="J1931" t="b">
        <v>0</v>
      </c>
      <c r="K1931">
        <f>VLOOKUP(H1931,county_brewery_ml!A$2:N$1285,13,FALSE)</f>
        <v>1</v>
      </c>
      <c r="L1931">
        <f>VLOOKUP(H1931,county_brewery_ml!A$2:N$1285,14,FALSE)</f>
        <v>1</v>
      </c>
    </row>
    <row r="1932" spans="1:12" x14ac:dyDescent="0.35">
      <c r="A1932">
        <v>1930</v>
      </c>
      <c r="B1932" t="s">
        <v>2409</v>
      </c>
      <c r="C1932" t="s">
        <v>40</v>
      </c>
      <c r="D1932">
        <v>27.49645026</v>
      </c>
      <c r="E1932">
        <v>-82.533935020000001</v>
      </c>
      <c r="F1932" t="s">
        <v>254</v>
      </c>
      <c r="G1932" t="s">
        <v>231</v>
      </c>
      <c r="H1932">
        <v>12081</v>
      </c>
      <c r="I1932" t="b">
        <v>0</v>
      </c>
      <c r="J1932" t="b">
        <v>0</v>
      </c>
      <c r="K1932">
        <f>VLOOKUP(H1932,county_brewery_ml!A$2:N$1285,13,FALSE)</f>
        <v>0</v>
      </c>
      <c r="L1932">
        <f>VLOOKUP(H1932,county_brewery_ml!A$2:N$1285,14,FALSE)</f>
        <v>0</v>
      </c>
    </row>
    <row r="1933" spans="1:12" x14ac:dyDescent="0.35">
      <c r="A1933">
        <v>1931</v>
      </c>
      <c r="B1933" t="s">
        <v>2410</v>
      </c>
      <c r="C1933" t="s">
        <v>111</v>
      </c>
      <c r="D1933">
        <v>26.04800238</v>
      </c>
      <c r="E1933">
        <v>-80.143610289999998</v>
      </c>
      <c r="F1933" t="s">
        <v>248</v>
      </c>
      <c r="G1933" t="s">
        <v>231</v>
      </c>
      <c r="H1933">
        <v>12011</v>
      </c>
      <c r="I1933" t="b">
        <v>0</v>
      </c>
      <c r="J1933" t="b">
        <v>0</v>
      </c>
      <c r="K1933">
        <f>VLOOKUP(H1933,county_brewery_ml!A$2:N$1285,13,FALSE)</f>
        <v>1</v>
      </c>
      <c r="L1933">
        <f>VLOOKUP(H1933,county_brewery_ml!A$2:N$1285,14,FALSE)</f>
        <v>0</v>
      </c>
    </row>
    <row r="1934" spans="1:12" x14ac:dyDescent="0.35">
      <c r="A1934">
        <v>1932</v>
      </c>
      <c r="B1934" t="s">
        <v>2411</v>
      </c>
      <c r="C1934" t="s">
        <v>22</v>
      </c>
      <c r="D1934">
        <v>27.949590199999999</v>
      </c>
      <c r="E1934">
        <v>-82.450020699999996</v>
      </c>
      <c r="F1934" t="s">
        <v>233</v>
      </c>
      <c r="G1934" t="s">
        <v>231</v>
      </c>
      <c r="H1934">
        <v>12057</v>
      </c>
      <c r="I1934" t="b">
        <v>0</v>
      </c>
      <c r="J1934" t="b">
        <v>0</v>
      </c>
      <c r="K1934">
        <f>VLOOKUP(H1934,county_brewery_ml!A$2:N$1285,13,FALSE)</f>
        <v>1</v>
      </c>
      <c r="L1934">
        <f>VLOOKUP(H1934,county_brewery_ml!A$2:N$1285,14,FALSE)</f>
        <v>1</v>
      </c>
    </row>
    <row r="1935" spans="1:12" x14ac:dyDescent="0.35">
      <c r="A1935">
        <v>1933</v>
      </c>
      <c r="B1935" t="s">
        <v>2412</v>
      </c>
      <c r="C1935" t="s">
        <v>22</v>
      </c>
      <c r="D1935">
        <v>30.310896199999998</v>
      </c>
      <c r="E1935">
        <v>-81.654519699999994</v>
      </c>
      <c r="F1935" t="s">
        <v>260</v>
      </c>
      <c r="G1935" t="s">
        <v>231</v>
      </c>
      <c r="H1935">
        <v>12031</v>
      </c>
      <c r="I1935" t="b">
        <v>0</v>
      </c>
      <c r="J1935" t="b">
        <v>0</v>
      </c>
      <c r="K1935">
        <f>VLOOKUP(H1935,county_brewery_ml!A$2:N$1285,13,FALSE)</f>
        <v>1</v>
      </c>
      <c r="L1935">
        <f>VLOOKUP(H1935,county_brewery_ml!A$2:N$1285,14,FALSE)</f>
        <v>1</v>
      </c>
    </row>
    <row r="1936" spans="1:12" x14ac:dyDescent="0.35">
      <c r="A1936">
        <v>1934</v>
      </c>
      <c r="B1936" t="s">
        <v>2413</v>
      </c>
      <c r="C1936" t="s">
        <v>37</v>
      </c>
      <c r="D1936">
        <v>25.789038099999999</v>
      </c>
      <c r="E1936">
        <v>-80.140294299999994</v>
      </c>
      <c r="F1936" t="s">
        <v>252</v>
      </c>
      <c r="G1936" t="s">
        <v>231</v>
      </c>
      <c r="H1936">
        <v>12086</v>
      </c>
      <c r="I1936" t="b">
        <v>0</v>
      </c>
      <c r="J1936" t="b">
        <v>0</v>
      </c>
      <c r="K1936">
        <f>VLOOKUP(H1936,county_brewery_ml!A$2:N$1285,13,FALSE)</f>
        <v>1</v>
      </c>
      <c r="L1936">
        <f>VLOOKUP(H1936,county_brewery_ml!A$2:N$1285,14,FALSE)</f>
        <v>0</v>
      </c>
    </row>
    <row r="1937" spans="1:12" x14ac:dyDescent="0.35">
      <c r="A1937">
        <v>1935</v>
      </c>
      <c r="B1937" t="s">
        <v>2414</v>
      </c>
      <c r="C1937" t="s">
        <v>22</v>
      </c>
      <c r="D1937">
        <v>29.650261499999999</v>
      </c>
      <c r="E1937">
        <v>-82.322252300000002</v>
      </c>
      <c r="F1937" t="s">
        <v>2415</v>
      </c>
      <c r="G1937" t="s">
        <v>231</v>
      </c>
      <c r="H1937">
        <v>12001</v>
      </c>
      <c r="I1937" t="b">
        <v>0</v>
      </c>
      <c r="J1937" t="b">
        <v>0</v>
      </c>
      <c r="K1937">
        <f>VLOOKUP(H1937,county_brewery_ml!A$2:N$1285,13,FALSE)</f>
        <v>0</v>
      </c>
      <c r="L1937">
        <f>VLOOKUP(H1937,county_brewery_ml!A$2:N$1285,14,FALSE)</f>
        <v>1</v>
      </c>
    </row>
    <row r="1938" spans="1:12" x14ac:dyDescent="0.35">
      <c r="A1938">
        <v>1936</v>
      </c>
      <c r="B1938" t="s">
        <v>2416</v>
      </c>
      <c r="C1938" t="s">
        <v>40</v>
      </c>
      <c r="D1938">
        <v>27.63674361</v>
      </c>
      <c r="E1938">
        <v>-80.395506699999999</v>
      </c>
      <c r="F1938" t="s">
        <v>2417</v>
      </c>
      <c r="G1938" t="s">
        <v>231</v>
      </c>
      <c r="H1938">
        <v>12061</v>
      </c>
      <c r="I1938" t="b">
        <v>0</v>
      </c>
      <c r="J1938" t="b">
        <v>0</v>
      </c>
      <c r="K1938">
        <f>VLOOKUP(H1938,county_brewery_ml!A$2:N$1285,13,FALSE)</f>
        <v>0</v>
      </c>
      <c r="L1938">
        <f>VLOOKUP(H1938,county_brewery_ml!A$2:N$1285,14,FALSE)</f>
        <v>0</v>
      </c>
    </row>
    <row r="1939" spans="1:12" x14ac:dyDescent="0.35">
      <c r="A1939">
        <v>1937</v>
      </c>
      <c r="B1939" t="s">
        <v>2418</v>
      </c>
      <c r="C1939" t="s">
        <v>22</v>
      </c>
      <c r="D1939">
        <v>38.905440499999997</v>
      </c>
      <c r="E1939">
        <v>-77.002436000000003</v>
      </c>
      <c r="F1939" t="s">
        <v>227</v>
      </c>
      <c r="G1939" t="s">
        <v>228</v>
      </c>
      <c r="H1939">
        <v>11001</v>
      </c>
      <c r="I1939" t="b">
        <v>0</v>
      </c>
      <c r="J1939" t="b">
        <v>0</v>
      </c>
      <c r="K1939">
        <f>VLOOKUP(H1939,county_brewery_ml!A$2:N$1285,13,FALSE)</f>
        <v>1</v>
      </c>
      <c r="L1939">
        <f>VLOOKUP(H1939,county_brewery_ml!A$2:N$1285,14,FALSE)</f>
        <v>1</v>
      </c>
    </row>
    <row r="1940" spans="1:12" x14ac:dyDescent="0.35">
      <c r="A1940">
        <v>1938</v>
      </c>
      <c r="B1940" t="s">
        <v>2419</v>
      </c>
      <c r="C1940" t="s">
        <v>49</v>
      </c>
      <c r="D1940">
        <v>38.929530399999997</v>
      </c>
      <c r="E1940">
        <v>-76.962361099999995</v>
      </c>
      <c r="F1940" t="s">
        <v>227</v>
      </c>
      <c r="G1940" t="s">
        <v>228</v>
      </c>
      <c r="H1940">
        <v>11001</v>
      </c>
      <c r="I1940" t="b">
        <v>0</v>
      </c>
      <c r="J1940" t="b">
        <v>0</v>
      </c>
      <c r="K1940">
        <f>VLOOKUP(H1940,county_brewery_ml!A$2:N$1285,13,FALSE)</f>
        <v>1</v>
      </c>
      <c r="L1940">
        <f>VLOOKUP(H1940,county_brewery_ml!A$2:N$1285,14,FALSE)</f>
        <v>1</v>
      </c>
    </row>
    <row r="1941" spans="1:12" x14ac:dyDescent="0.35">
      <c r="A1941">
        <v>1939</v>
      </c>
      <c r="B1941" t="s">
        <v>2420</v>
      </c>
      <c r="C1941" t="s">
        <v>22</v>
      </c>
      <c r="D1941">
        <v>38.967495200000002</v>
      </c>
      <c r="E1941">
        <v>-77.014814700000002</v>
      </c>
      <c r="F1941" t="s">
        <v>227</v>
      </c>
      <c r="G1941" t="s">
        <v>228</v>
      </c>
      <c r="H1941">
        <v>11001</v>
      </c>
      <c r="I1941" t="b">
        <v>0</v>
      </c>
      <c r="J1941" t="b">
        <v>0</v>
      </c>
      <c r="K1941">
        <f>VLOOKUP(H1941,county_brewery_ml!A$2:N$1285,13,FALSE)</f>
        <v>1</v>
      </c>
      <c r="L1941">
        <f>VLOOKUP(H1941,county_brewery_ml!A$2:N$1285,14,FALSE)</f>
        <v>1</v>
      </c>
    </row>
    <row r="1942" spans="1:12" x14ac:dyDescent="0.35">
      <c r="A1942">
        <v>1940</v>
      </c>
      <c r="B1942" t="s">
        <v>2421</v>
      </c>
      <c r="C1942" t="s">
        <v>40</v>
      </c>
      <c r="D1942">
        <v>38.875096499999998</v>
      </c>
      <c r="E1942">
        <v>-77.000698099999994</v>
      </c>
      <c r="F1942" t="s">
        <v>227</v>
      </c>
      <c r="G1942" t="s">
        <v>228</v>
      </c>
      <c r="H1942">
        <v>11001</v>
      </c>
      <c r="I1942" t="b">
        <v>0</v>
      </c>
      <c r="J1942" t="b">
        <v>0</v>
      </c>
      <c r="K1942">
        <f>VLOOKUP(H1942,county_brewery_ml!A$2:N$1285,13,FALSE)</f>
        <v>1</v>
      </c>
      <c r="L1942">
        <f>VLOOKUP(H1942,county_brewery_ml!A$2:N$1285,14,FALSE)</f>
        <v>1</v>
      </c>
    </row>
    <row r="1943" spans="1:12" x14ac:dyDescent="0.35">
      <c r="A1943">
        <v>1941</v>
      </c>
      <c r="B1943" t="s">
        <v>2422</v>
      </c>
      <c r="C1943" t="s">
        <v>61</v>
      </c>
      <c r="D1943">
        <v>26.142197599999999</v>
      </c>
      <c r="E1943">
        <v>-81.794294399999998</v>
      </c>
      <c r="F1943" t="s">
        <v>2423</v>
      </c>
      <c r="G1943" t="s">
        <v>231</v>
      </c>
      <c r="H1943">
        <v>12021</v>
      </c>
      <c r="I1943" t="b">
        <v>0</v>
      </c>
      <c r="J1943" t="b">
        <v>0</v>
      </c>
      <c r="K1943">
        <f>VLOOKUP(H1943,county_brewery_ml!A$2:N$1285,13,FALSE)</f>
        <v>1</v>
      </c>
      <c r="L1943">
        <f>VLOOKUP(H1943,county_brewery_ml!A$2:N$1285,14,FALSE)</f>
        <v>0</v>
      </c>
    </row>
    <row r="1944" spans="1:12" x14ac:dyDescent="0.35">
      <c r="A1944">
        <v>1942</v>
      </c>
      <c r="B1944" t="s">
        <v>2424</v>
      </c>
      <c r="C1944" t="s">
        <v>22</v>
      </c>
      <c r="D1944">
        <v>27.917865299999999</v>
      </c>
      <c r="E1944">
        <v>-82.759703079999994</v>
      </c>
      <c r="F1944" t="s">
        <v>238</v>
      </c>
      <c r="G1944" t="s">
        <v>231</v>
      </c>
      <c r="H1944">
        <v>12103</v>
      </c>
      <c r="I1944" t="b">
        <v>0</v>
      </c>
      <c r="J1944" t="b">
        <v>0</v>
      </c>
      <c r="K1944">
        <f>VLOOKUP(H1944,county_brewery_ml!A$2:N$1285,13,FALSE)</f>
        <v>1</v>
      </c>
      <c r="L1944">
        <f>VLOOKUP(H1944,county_brewery_ml!A$2:N$1285,14,FALSE)</f>
        <v>1</v>
      </c>
    </row>
    <row r="1945" spans="1:12" x14ac:dyDescent="0.35">
      <c r="A1945">
        <v>1943</v>
      </c>
      <c r="B1945" t="s">
        <v>2425</v>
      </c>
      <c r="C1945" t="s">
        <v>22</v>
      </c>
      <c r="D1945">
        <v>28.874702899999999</v>
      </c>
      <c r="E1945">
        <v>-82.020604500000005</v>
      </c>
      <c r="F1945" t="s">
        <v>2426</v>
      </c>
      <c r="G1945" t="s">
        <v>231</v>
      </c>
      <c r="H1945">
        <v>12119</v>
      </c>
      <c r="I1945" t="b">
        <v>0</v>
      </c>
      <c r="J1945" t="b">
        <v>0</v>
      </c>
      <c r="K1945">
        <f>VLOOKUP(H1945,county_brewery_ml!A$2:N$1285,13,FALSE)</f>
        <v>0</v>
      </c>
      <c r="L1945">
        <f>VLOOKUP(H1945,county_brewery_ml!A$2:N$1285,14,FALSE)</f>
        <v>0</v>
      </c>
    </row>
    <row r="1946" spans="1:12" x14ac:dyDescent="0.35">
      <c r="A1946">
        <v>1944</v>
      </c>
      <c r="B1946" t="s">
        <v>2427</v>
      </c>
      <c r="C1946" t="s">
        <v>22</v>
      </c>
      <c r="D1946">
        <v>26.269893</v>
      </c>
      <c r="E1946">
        <v>-80.155163999999999</v>
      </c>
      <c r="F1946" t="s">
        <v>248</v>
      </c>
      <c r="G1946" t="s">
        <v>231</v>
      </c>
      <c r="H1946">
        <v>12011</v>
      </c>
      <c r="I1946" t="b">
        <v>0</v>
      </c>
      <c r="J1946" t="b">
        <v>0</v>
      </c>
      <c r="K1946">
        <f>VLOOKUP(H1946,county_brewery_ml!A$2:N$1285,13,FALSE)</f>
        <v>1</v>
      </c>
      <c r="L1946">
        <f>VLOOKUP(H1946,county_brewery_ml!A$2:N$1285,14,FALSE)</f>
        <v>0</v>
      </c>
    </row>
    <row r="1947" spans="1:12" x14ac:dyDescent="0.35">
      <c r="A1947">
        <v>1945</v>
      </c>
      <c r="B1947" t="s">
        <v>2428</v>
      </c>
      <c r="C1947" t="s">
        <v>22</v>
      </c>
      <c r="D1947">
        <v>26.40399425</v>
      </c>
      <c r="E1947">
        <v>-80.110191450000002</v>
      </c>
      <c r="F1947" t="s">
        <v>2429</v>
      </c>
      <c r="G1947" t="s">
        <v>231</v>
      </c>
      <c r="H1947">
        <v>12099</v>
      </c>
      <c r="I1947" t="b">
        <v>0</v>
      </c>
      <c r="J1947" t="b">
        <v>0</v>
      </c>
      <c r="K1947">
        <f>VLOOKUP(H1947,county_brewery_ml!A$2:N$1285,13,FALSE)</f>
        <v>0</v>
      </c>
      <c r="L1947">
        <f>VLOOKUP(H1947,county_brewery_ml!A$2:N$1285,14,FALSE)</f>
        <v>0</v>
      </c>
    </row>
    <row r="1948" spans="1:12" x14ac:dyDescent="0.35">
      <c r="A1948">
        <v>1946</v>
      </c>
      <c r="B1948" t="s">
        <v>2430</v>
      </c>
      <c r="C1948" t="s">
        <v>61</v>
      </c>
      <c r="D1948">
        <v>29.651968400000001</v>
      </c>
      <c r="E1948">
        <v>-82.324984599999993</v>
      </c>
      <c r="F1948" t="s">
        <v>2415</v>
      </c>
      <c r="G1948" t="s">
        <v>231</v>
      </c>
      <c r="H1948">
        <v>12001</v>
      </c>
      <c r="I1948" t="b">
        <v>0</v>
      </c>
      <c r="J1948" t="b">
        <v>0</v>
      </c>
      <c r="K1948">
        <f>VLOOKUP(H1948,county_brewery_ml!A$2:N$1285,13,FALSE)</f>
        <v>0</v>
      </c>
      <c r="L1948">
        <f>VLOOKUP(H1948,county_brewery_ml!A$2:N$1285,14,FALSE)</f>
        <v>1</v>
      </c>
    </row>
    <row r="1949" spans="1:12" x14ac:dyDescent="0.35">
      <c r="A1949">
        <v>1947</v>
      </c>
      <c r="B1949" t="s">
        <v>2431</v>
      </c>
      <c r="C1949" t="s">
        <v>61</v>
      </c>
      <c r="D1949">
        <v>25.774172799999999</v>
      </c>
      <c r="E1949">
        <v>-80.193619999999996</v>
      </c>
      <c r="F1949" t="s">
        <v>252</v>
      </c>
      <c r="G1949" t="s">
        <v>231</v>
      </c>
      <c r="H1949">
        <v>12086</v>
      </c>
      <c r="I1949" t="b">
        <v>0</v>
      </c>
      <c r="J1949" t="b">
        <v>0</v>
      </c>
      <c r="K1949">
        <f>VLOOKUP(H1949,county_brewery_ml!A$2:N$1285,13,FALSE)</f>
        <v>1</v>
      </c>
      <c r="L1949">
        <f>VLOOKUP(H1949,county_brewery_ml!A$2:N$1285,14,FALSE)</f>
        <v>0</v>
      </c>
    </row>
    <row r="1950" spans="1:12" x14ac:dyDescent="0.35">
      <c r="A1950">
        <v>1948</v>
      </c>
      <c r="B1950" t="s">
        <v>2432</v>
      </c>
      <c r="C1950" t="s">
        <v>61</v>
      </c>
      <c r="D1950">
        <v>28.148902100000001</v>
      </c>
      <c r="E1950">
        <v>-80.588385500000001</v>
      </c>
      <c r="F1950" t="s">
        <v>240</v>
      </c>
      <c r="G1950" t="s">
        <v>231</v>
      </c>
      <c r="H1950">
        <v>12009</v>
      </c>
      <c r="I1950" t="b">
        <v>0</v>
      </c>
      <c r="J1950" t="b">
        <v>0</v>
      </c>
      <c r="K1950">
        <f>VLOOKUP(H1950,county_brewery_ml!A$2:N$1285,13,FALSE)</f>
        <v>0</v>
      </c>
      <c r="L1950">
        <f>VLOOKUP(H1950,county_brewery_ml!A$2:N$1285,14,FALSE)</f>
        <v>1</v>
      </c>
    </row>
    <row r="1951" spans="1:12" x14ac:dyDescent="0.35">
      <c r="A1951">
        <v>1949</v>
      </c>
      <c r="B1951" t="s">
        <v>2433</v>
      </c>
      <c r="C1951" t="s">
        <v>61</v>
      </c>
      <c r="D1951">
        <v>28.597770700000002</v>
      </c>
      <c r="E1951">
        <v>-81.351026399999995</v>
      </c>
      <c r="F1951" t="s">
        <v>73</v>
      </c>
      <c r="G1951" t="s">
        <v>231</v>
      </c>
      <c r="H1951">
        <v>12095</v>
      </c>
      <c r="I1951" t="b">
        <v>0</v>
      </c>
      <c r="J1951" t="b">
        <v>0</v>
      </c>
      <c r="K1951">
        <f>VLOOKUP(H1951,county_brewery_ml!A$2:N$1285,13,FALSE)</f>
        <v>1</v>
      </c>
      <c r="L1951">
        <f>VLOOKUP(H1951,county_brewery_ml!A$2:N$1285,14,FALSE)</f>
        <v>1</v>
      </c>
    </row>
    <row r="1952" spans="1:12" x14ac:dyDescent="0.35">
      <c r="A1952">
        <v>1950</v>
      </c>
      <c r="B1952" t="s">
        <v>2434</v>
      </c>
      <c r="C1952" t="s">
        <v>37</v>
      </c>
      <c r="D1952">
        <v>30.2427405</v>
      </c>
      <c r="E1952">
        <v>-81.615925799999999</v>
      </c>
      <c r="F1952" t="s">
        <v>260</v>
      </c>
      <c r="G1952" t="s">
        <v>231</v>
      </c>
      <c r="H1952">
        <v>12031</v>
      </c>
      <c r="I1952" t="b">
        <v>0</v>
      </c>
      <c r="J1952" t="b">
        <v>0</v>
      </c>
      <c r="K1952">
        <f>VLOOKUP(H1952,county_brewery_ml!A$2:N$1285,13,FALSE)</f>
        <v>1</v>
      </c>
      <c r="L1952">
        <f>VLOOKUP(H1952,county_brewery_ml!A$2:N$1285,14,FALSE)</f>
        <v>1</v>
      </c>
    </row>
    <row r="1953" spans="1:12" x14ac:dyDescent="0.35">
      <c r="A1953">
        <v>1951</v>
      </c>
      <c r="B1953" t="s">
        <v>2435</v>
      </c>
      <c r="C1953" t="s">
        <v>22</v>
      </c>
      <c r="D1953">
        <v>25.795838499999999</v>
      </c>
      <c r="E1953">
        <v>-80.326325550000007</v>
      </c>
      <c r="F1953" t="s">
        <v>252</v>
      </c>
      <c r="G1953" t="s">
        <v>231</v>
      </c>
      <c r="H1953">
        <v>12086</v>
      </c>
      <c r="I1953" t="b">
        <v>0</v>
      </c>
      <c r="J1953" t="b">
        <v>0</v>
      </c>
      <c r="K1953">
        <f>VLOOKUP(H1953,county_brewery_ml!A$2:N$1285,13,FALSE)</f>
        <v>1</v>
      </c>
      <c r="L1953">
        <f>VLOOKUP(H1953,county_brewery_ml!A$2:N$1285,14,FALSE)</f>
        <v>0</v>
      </c>
    </row>
    <row r="1954" spans="1:12" x14ac:dyDescent="0.35">
      <c r="A1954">
        <v>1952</v>
      </c>
      <c r="B1954" t="s">
        <v>2436</v>
      </c>
      <c r="C1954" t="s">
        <v>22</v>
      </c>
      <c r="D1954">
        <v>29.65800252</v>
      </c>
      <c r="E1954">
        <v>-82.406558419999996</v>
      </c>
      <c r="F1954" t="s">
        <v>2415</v>
      </c>
      <c r="G1954" t="s">
        <v>231</v>
      </c>
      <c r="H1954">
        <v>12001</v>
      </c>
      <c r="I1954" t="b">
        <v>0</v>
      </c>
      <c r="J1954" t="b">
        <v>0</v>
      </c>
      <c r="K1954">
        <f>VLOOKUP(H1954,county_brewery_ml!A$2:N$1285,13,FALSE)</f>
        <v>0</v>
      </c>
      <c r="L1954">
        <f>VLOOKUP(H1954,county_brewery_ml!A$2:N$1285,14,FALSE)</f>
        <v>1</v>
      </c>
    </row>
    <row r="1955" spans="1:12" x14ac:dyDescent="0.35">
      <c r="A1955">
        <v>1953</v>
      </c>
      <c r="B1955" t="s">
        <v>2437</v>
      </c>
      <c r="C1955" t="s">
        <v>22</v>
      </c>
      <c r="D1955">
        <v>30.31922359</v>
      </c>
      <c r="E1955">
        <v>-81.695369040000003</v>
      </c>
      <c r="F1955" t="s">
        <v>260</v>
      </c>
      <c r="G1955" t="s">
        <v>231</v>
      </c>
      <c r="H1955">
        <v>12031</v>
      </c>
      <c r="I1955" t="b">
        <v>0</v>
      </c>
      <c r="J1955" t="b">
        <v>0</v>
      </c>
      <c r="K1955">
        <f>VLOOKUP(H1955,county_brewery_ml!A$2:N$1285,13,FALSE)</f>
        <v>1</v>
      </c>
      <c r="L1955">
        <f>VLOOKUP(H1955,county_brewery_ml!A$2:N$1285,14,FALSE)</f>
        <v>1</v>
      </c>
    </row>
    <row r="1956" spans="1:12" x14ac:dyDescent="0.35">
      <c r="A1956">
        <v>1954</v>
      </c>
      <c r="B1956" t="s">
        <v>2438</v>
      </c>
      <c r="C1956" t="s">
        <v>22</v>
      </c>
      <c r="D1956">
        <v>26.271425900000001</v>
      </c>
      <c r="E1956">
        <v>-81.789164400000004</v>
      </c>
      <c r="F1956" t="s">
        <v>2423</v>
      </c>
      <c r="G1956" t="s">
        <v>231</v>
      </c>
      <c r="H1956">
        <v>12021</v>
      </c>
      <c r="I1956" t="b">
        <v>0</v>
      </c>
      <c r="J1956" t="b">
        <v>0</v>
      </c>
      <c r="K1956">
        <f>VLOOKUP(H1956,county_brewery_ml!A$2:N$1285,13,FALSE)</f>
        <v>1</v>
      </c>
      <c r="L1956">
        <f>VLOOKUP(H1956,county_brewery_ml!A$2:N$1285,14,FALSE)</f>
        <v>0</v>
      </c>
    </row>
    <row r="1957" spans="1:12" x14ac:dyDescent="0.35">
      <c r="A1957">
        <v>1955</v>
      </c>
      <c r="B1957" t="s">
        <v>2439</v>
      </c>
      <c r="C1957" t="s">
        <v>61</v>
      </c>
      <c r="D1957">
        <v>25.696835100000001</v>
      </c>
      <c r="E1957">
        <v>-80.163526099999999</v>
      </c>
      <c r="F1957" t="s">
        <v>252</v>
      </c>
      <c r="G1957" t="s">
        <v>231</v>
      </c>
      <c r="H1957">
        <v>12086</v>
      </c>
      <c r="I1957" t="b">
        <v>0</v>
      </c>
      <c r="J1957" t="b">
        <v>0</v>
      </c>
      <c r="K1957">
        <f>VLOOKUP(H1957,county_brewery_ml!A$2:N$1285,13,FALSE)</f>
        <v>1</v>
      </c>
      <c r="L1957">
        <f>VLOOKUP(H1957,county_brewery_ml!A$2:N$1285,14,FALSE)</f>
        <v>0</v>
      </c>
    </row>
    <row r="1958" spans="1:12" x14ac:dyDescent="0.35">
      <c r="A1958">
        <v>1956</v>
      </c>
      <c r="B1958" t="s">
        <v>2440</v>
      </c>
      <c r="C1958" t="s">
        <v>49</v>
      </c>
      <c r="D1958">
        <v>28.043806839999998</v>
      </c>
      <c r="E1958">
        <v>-82.025491840000001</v>
      </c>
      <c r="F1958" t="s">
        <v>354</v>
      </c>
      <c r="G1958" t="s">
        <v>231</v>
      </c>
      <c r="H1958">
        <v>12105</v>
      </c>
      <c r="I1958" t="b">
        <v>0</v>
      </c>
      <c r="J1958" t="b">
        <v>0</v>
      </c>
      <c r="K1958">
        <f>VLOOKUP(H1958,county_brewery_ml!A$2:N$1285,13,FALSE)</f>
        <v>0</v>
      </c>
      <c r="L1958">
        <f>VLOOKUP(H1958,county_brewery_ml!A$2:N$1285,14,FALSE)</f>
        <v>0</v>
      </c>
    </row>
    <row r="1959" spans="1:12" x14ac:dyDescent="0.35">
      <c r="A1959">
        <v>1957</v>
      </c>
      <c r="B1959" t="s">
        <v>2441</v>
      </c>
      <c r="C1959" t="s">
        <v>40</v>
      </c>
      <c r="D1959">
        <v>27.771649700000001</v>
      </c>
      <c r="E1959">
        <v>-82.638483600000001</v>
      </c>
      <c r="F1959" t="s">
        <v>238</v>
      </c>
      <c r="G1959" t="s">
        <v>231</v>
      </c>
      <c r="H1959">
        <v>12103</v>
      </c>
      <c r="I1959" t="b">
        <v>0</v>
      </c>
      <c r="J1959" t="b">
        <v>0</v>
      </c>
      <c r="K1959">
        <f>VLOOKUP(H1959,county_brewery_ml!A$2:N$1285,13,FALSE)</f>
        <v>1</v>
      </c>
      <c r="L1959">
        <f>VLOOKUP(H1959,county_brewery_ml!A$2:N$1285,14,FALSE)</f>
        <v>1</v>
      </c>
    </row>
    <row r="1960" spans="1:12" x14ac:dyDescent="0.35">
      <c r="A1960">
        <v>1958</v>
      </c>
      <c r="B1960" t="s">
        <v>2442</v>
      </c>
      <c r="C1960" t="s">
        <v>61</v>
      </c>
      <c r="D1960">
        <v>27.965853299999999</v>
      </c>
      <c r="E1960">
        <v>-82.800102600000002</v>
      </c>
      <c r="F1960" t="s">
        <v>238</v>
      </c>
      <c r="G1960" t="s">
        <v>231</v>
      </c>
      <c r="H1960">
        <v>12103</v>
      </c>
      <c r="I1960" t="b">
        <v>0</v>
      </c>
      <c r="J1960" t="b">
        <v>0</v>
      </c>
      <c r="K1960">
        <f>VLOOKUP(H1960,county_brewery_ml!A$2:N$1285,13,FALSE)</f>
        <v>1</v>
      </c>
      <c r="L1960">
        <f>VLOOKUP(H1960,county_brewery_ml!A$2:N$1285,14,FALSE)</f>
        <v>1</v>
      </c>
    </row>
    <row r="1961" spans="1:12" x14ac:dyDescent="0.35">
      <c r="A1961">
        <v>1959</v>
      </c>
      <c r="B1961" t="s">
        <v>2443</v>
      </c>
      <c r="C1961" t="s">
        <v>61</v>
      </c>
      <c r="D1961">
        <v>30.516863900000001</v>
      </c>
      <c r="E1961">
        <v>-86.482172000000006</v>
      </c>
      <c r="F1961" t="s">
        <v>2444</v>
      </c>
      <c r="G1961" t="s">
        <v>231</v>
      </c>
      <c r="H1961">
        <v>12091</v>
      </c>
      <c r="I1961" t="b">
        <v>0</v>
      </c>
      <c r="J1961" t="b">
        <v>0</v>
      </c>
      <c r="K1961">
        <f>VLOOKUP(H1961,county_brewery_ml!A$2:N$1285,13,FALSE)</f>
        <v>0</v>
      </c>
      <c r="L1961">
        <f>VLOOKUP(H1961,county_brewery_ml!A$2:N$1285,14,FALSE)</f>
        <v>1</v>
      </c>
    </row>
    <row r="1962" spans="1:12" x14ac:dyDescent="0.35">
      <c r="A1962">
        <v>1960</v>
      </c>
      <c r="B1962" t="s">
        <v>2445</v>
      </c>
      <c r="C1962" t="s">
        <v>61</v>
      </c>
      <c r="D1962">
        <v>28.811729700000001</v>
      </c>
      <c r="E1962">
        <v>-81.268034499999999</v>
      </c>
      <c r="F1962" t="s">
        <v>250</v>
      </c>
      <c r="G1962" t="s">
        <v>231</v>
      </c>
      <c r="H1962">
        <v>12117</v>
      </c>
      <c r="I1962" t="b">
        <v>0</v>
      </c>
      <c r="J1962" t="b">
        <v>0</v>
      </c>
      <c r="K1962">
        <f>VLOOKUP(H1962,county_brewery_ml!A$2:N$1285,13,FALSE)</f>
        <v>1</v>
      </c>
      <c r="L1962">
        <f>VLOOKUP(H1962,county_brewery_ml!A$2:N$1285,14,FALSE)</f>
        <v>1</v>
      </c>
    </row>
    <row r="1963" spans="1:12" x14ac:dyDescent="0.35">
      <c r="A1963">
        <v>1961</v>
      </c>
      <c r="B1963" t="s">
        <v>2446</v>
      </c>
      <c r="C1963" t="s">
        <v>61</v>
      </c>
      <c r="D1963">
        <v>29.9032284</v>
      </c>
      <c r="E1963">
        <v>-81.414546799999997</v>
      </c>
      <c r="F1963" t="s">
        <v>2040</v>
      </c>
      <c r="G1963" t="s">
        <v>231</v>
      </c>
      <c r="H1963">
        <v>12109</v>
      </c>
      <c r="I1963" t="b">
        <v>0</v>
      </c>
      <c r="J1963" t="b">
        <v>0</v>
      </c>
      <c r="K1963">
        <f>VLOOKUP(H1963,county_brewery_ml!A$2:N$1285,13,FALSE)</f>
        <v>1</v>
      </c>
      <c r="L1963">
        <f>VLOOKUP(H1963,county_brewery_ml!A$2:N$1285,14,FALSE)</f>
        <v>0</v>
      </c>
    </row>
    <row r="1964" spans="1:12" x14ac:dyDescent="0.35">
      <c r="A1964">
        <v>1962</v>
      </c>
      <c r="B1964" t="s">
        <v>2447</v>
      </c>
      <c r="C1964" t="s">
        <v>285</v>
      </c>
      <c r="D1964">
        <v>30.431955200000001</v>
      </c>
      <c r="E1964">
        <v>-81.648115599999997</v>
      </c>
      <c r="F1964" t="s">
        <v>260</v>
      </c>
      <c r="G1964" t="s">
        <v>231</v>
      </c>
      <c r="H1964">
        <v>12031</v>
      </c>
      <c r="I1964" t="b">
        <v>0</v>
      </c>
      <c r="J1964" t="b">
        <v>0</v>
      </c>
      <c r="K1964">
        <f>VLOOKUP(H1964,county_brewery_ml!A$2:N$1285,13,FALSE)</f>
        <v>1</v>
      </c>
      <c r="L1964">
        <f>VLOOKUP(H1964,county_brewery_ml!A$2:N$1285,14,FALSE)</f>
        <v>1</v>
      </c>
    </row>
    <row r="1965" spans="1:12" x14ac:dyDescent="0.35">
      <c r="A1965">
        <v>1963</v>
      </c>
      <c r="B1965" t="s">
        <v>2448</v>
      </c>
      <c r="C1965" t="s">
        <v>22</v>
      </c>
      <c r="D1965">
        <v>29.326633999999999</v>
      </c>
      <c r="E1965">
        <v>-81.057047999999995</v>
      </c>
      <c r="F1965" t="s">
        <v>2449</v>
      </c>
      <c r="G1965" t="s">
        <v>231</v>
      </c>
      <c r="H1965">
        <v>12127</v>
      </c>
      <c r="I1965" t="b">
        <v>0</v>
      </c>
      <c r="J1965" t="b">
        <v>0</v>
      </c>
      <c r="K1965">
        <f>VLOOKUP(H1965,county_brewery_ml!A$2:N$1285,13,FALSE)</f>
        <v>0</v>
      </c>
      <c r="L1965">
        <f>VLOOKUP(H1965,county_brewery_ml!A$2:N$1285,14,FALSE)</f>
        <v>0</v>
      </c>
    </row>
    <row r="1966" spans="1:12" x14ac:dyDescent="0.35">
      <c r="A1966">
        <v>1964</v>
      </c>
      <c r="B1966" t="s">
        <v>2450</v>
      </c>
      <c r="C1966" t="s">
        <v>40</v>
      </c>
      <c r="D1966">
        <v>26.2992083</v>
      </c>
      <c r="E1966">
        <v>-80.250508800000006</v>
      </c>
      <c r="F1966" t="s">
        <v>248</v>
      </c>
      <c r="G1966" t="s">
        <v>231</v>
      </c>
      <c r="H1966">
        <v>12011</v>
      </c>
      <c r="I1966" t="b">
        <v>0</v>
      </c>
      <c r="J1966" t="b">
        <v>0</v>
      </c>
      <c r="K1966">
        <f>VLOOKUP(H1966,county_brewery_ml!A$2:N$1285,13,FALSE)</f>
        <v>1</v>
      </c>
      <c r="L1966">
        <f>VLOOKUP(H1966,county_brewery_ml!A$2:N$1285,14,FALSE)</f>
        <v>0</v>
      </c>
    </row>
    <row r="1967" spans="1:12" x14ac:dyDescent="0.35">
      <c r="A1967">
        <v>1965</v>
      </c>
      <c r="B1967" t="s">
        <v>2451</v>
      </c>
      <c r="C1967" t="s">
        <v>22</v>
      </c>
      <c r="D1967">
        <v>26.560934199999998</v>
      </c>
      <c r="E1967">
        <v>-81.955745399999998</v>
      </c>
      <c r="F1967" t="s">
        <v>1122</v>
      </c>
      <c r="G1967" t="s">
        <v>231</v>
      </c>
      <c r="H1967">
        <v>12071</v>
      </c>
      <c r="I1967" t="b">
        <v>0</v>
      </c>
      <c r="J1967" t="b">
        <v>0</v>
      </c>
      <c r="K1967">
        <f>VLOOKUP(H1967,county_brewery_ml!A$2:N$1285,13,FALSE)</f>
        <v>0</v>
      </c>
      <c r="L1967">
        <f>VLOOKUP(H1967,county_brewery_ml!A$2:N$1285,14,FALSE)</f>
        <v>0</v>
      </c>
    </row>
    <row r="1968" spans="1:12" x14ac:dyDescent="0.35">
      <c r="A1968">
        <v>1966</v>
      </c>
      <c r="B1968" t="s">
        <v>2451</v>
      </c>
      <c r="C1968" t="s">
        <v>22</v>
      </c>
      <c r="D1968">
        <v>28.191921780000001</v>
      </c>
      <c r="E1968">
        <v>-82.626187619999996</v>
      </c>
      <c r="F1968" t="s">
        <v>2452</v>
      </c>
      <c r="G1968" t="s">
        <v>231</v>
      </c>
      <c r="H1968">
        <v>12101</v>
      </c>
      <c r="I1968" t="b">
        <v>0</v>
      </c>
      <c r="J1968" t="b">
        <v>0</v>
      </c>
      <c r="K1968">
        <f>VLOOKUP(H1968,county_brewery_ml!A$2:N$1285,13,FALSE)</f>
        <v>0</v>
      </c>
      <c r="L1968">
        <f>VLOOKUP(H1968,county_brewery_ml!A$2:N$1285,14,FALSE)</f>
        <v>0</v>
      </c>
    </row>
    <row r="1969" spans="1:12" x14ac:dyDescent="0.35">
      <c r="A1969">
        <v>1967</v>
      </c>
      <c r="B1969" t="s">
        <v>2453</v>
      </c>
      <c r="C1969" t="s">
        <v>22</v>
      </c>
      <c r="D1969">
        <v>29.890899399999999</v>
      </c>
      <c r="E1969">
        <v>-81.326796900000005</v>
      </c>
      <c r="F1969" t="s">
        <v>2040</v>
      </c>
      <c r="G1969" t="s">
        <v>231</v>
      </c>
      <c r="H1969">
        <v>12109</v>
      </c>
      <c r="I1969" t="b">
        <v>0</v>
      </c>
      <c r="J1969" t="b">
        <v>0</v>
      </c>
      <c r="K1969">
        <f>VLOOKUP(H1969,county_brewery_ml!A$2:N$1285,13,FALSE)</f>
        <v>1</v>
      </c>
      <c r="L1969">
        <f>VLOOKUP(H1969,county_brewery_ml!A$2:N$1285,14,FALSE)</f>
        <v>0</v>
      </c>
    </row>
    <row r="1970" spans="1:12" x14ac:dyDescent="0.35">
      <c r="A1970">
        <v>1968</v>
      </c>
      <c r="B1970" t="s">
        <v>2437</v>
      </c>
      <c r="C1970" t="s">
        <v>22</v>
      </c>
      <c r="D1970">
        <v>30.326001999999999</v>
      </c>
      <c r="E1970">
        <v>-81.656519000000003</v>
      </c>
      <c r="F1970" t="s">
        <v>260</v>
      </c>
      <c r="G1970" t="s">
        <v>231</v>
      </c>
      <c r="H1970">
        <v>12031</v>
      </c>
      <c r="I1970" t="b">
        <v>0</v>
      </c>
      <c r="J1970" t="b">
        <v>0</v>
      </c>
      <c r="K1970">
        <f>VLOOKUP(H1970,county_brewery_ml!A$2:N$1285,13,FALSE)</f>
        <v>1</v>
      </c>
      <c r="L1970">
        <f>VLOOKUP(H1970,county_brewery_ml!A$2:N$1285,14,FALSE)</f>
        <v>1</v>
      </c>
    </row>
    <row r="1971" spans="1:12" x14ac:dyDescent="0.35">
      <c r="A1971">
        <v>1969</v>
      </c>
      <c r="B1971" t="s">
        <v>2454</v>
      </c>
      <c r="C1971" t="s">
        <v>22</v>
      </c>
      <c r="D1971">
        <v>24.561417070000001</v>
      </c>
      <c r="E1971">
        <v>-81.796514639999998</v>
      </c>
      <c r="F1971" t="s">
        <v>310</v>
      </c>
      <c r="G1971" t="s">
        <v>231</v>
      </c>
      <c r="H1971">
        <v>12087</v>
      </c>
      <c r="I1971" t="b">
        <v>0</v>
      </c>
      <c r="J1971" t="b">
        <v>0</v>
      </c>
      <c r="K1971">
        <f>VLOOKUP(H1971,county_brewery_ml!A$2:N$1285,13,FALSE)</f>
        <v>1</v>
      </c>
      <c r="L1971">
        <f>VLOOKUP(H1971,county_brewery_ml!A$2:N$1285,14,FALSE)</f>
        <v>1</v>
      </c>
    </row>
    <row r="1972" spans="1:12" x14ac:dyDescent="0.35">
      <c r="A1972">
        <v>1970</v>
      </c>
      <c r="B1972" t="s">
        <v>2455</v>
      </c>
      <c r="C1972" t="s">
        <v>22</v>
      </c>
      <c r="D1972">
        <v>25.8414587</v>
      </c>
      <c r="E1972">
        <v>-80.189410170000002</v>
      </c>
      <c r="F1972" t="s">
        <v>252</v>
      </c>
      <c r="G1972" t="s">
        <v>231</v>
      </c>
      <c r="H1972">
        <v>12086</v>
      </c>
      <c r="I1972" t="b">
        <v>0</v>
      </c>
      <c r="J1972" t="b">
        <v>0</v>
      </c>
      <c r="K1972">
        <f>VLOOKUP(H1972,county_brewery_ml!A$2:N$1285,13,FALSE)</f>
        <v>1</v>
      </c>
      <c r="L1972">
        <f>VLOOKUP(H1972,county_brewery_ml!A$2:N$1285,14,FALSE)</f>
        <v>0</v>
      </c>
    </row>
    <row r="1973" spans="1:12" x14ac:dyDescent="0.35">
      <c r="A1973">
        <v>1971</v>
      </c>
      <c r="B1973" t="s">
        <v>2456</v>
      </c>
      <c r="C1973" t="s">
        <v>40</v>
      </c>
      <c r="D1973">
        <v>30.621943999999999</v>
      </c>
      <c r="E1973">
        <v>-87.038565000000006</v>
      </c>
      <c r="F1973" t="s">
        <v>2457</v>
      </c>
      <c r="G1973" t="s">
        <v>231</v>
      </c>
      <c r="H1973">
        <v>12113</v>
      </c>
      <c r="I1973" t="b">
        <v>0</v>
      </c>
      <c r="J1973" t="b">
        <v>0</v>
      </c>
      <c r="K1973">
        <f>VLOOKUP(H1973,county_brewery_ml!A$2:N$1285,13,FALSE)</f>
        <v>0</v>
      </c>
      <c r="L1973">
        <f>VLOOKUP(H1973,county_brewery_ml!A$2:N$1285,14,FALSE)</f>
        <v>0</v>
      </c>
    </row>
    <row r="1974" spans="1:12" x14ac:dyDescent="0.35">
      <c r="A1974">
        <v>1972</v>
      </c>
      <c r="B1974" t="s">
        <v>2458</v>
      </c>
      <c r="C1974" t="s">
        <v>40</v>
      </c>
      <c r="D1974">
        <v>27.982623199999999</v>
      </c>
      <c r="E1974">
        <v>-82.458649500000007</v>
      </c>
      <c r="F1974" t="s">
        <v>233</v>
      </c>
      <c r="G1974" t="s">
        <v>231</v>
      </c>
      <c r="H1974">
        <v>12057</v>
      </c>
      <c r="I1974" t="b">
        <v>0</v>
      </c>
      <c r="J1974" t="b">
        <v>0</v>
      </c>
      <c r="K1974">
        <f>VLOOKUP(H1974,county_brewery_ml!A$2:N$1285,13,FALSE)</f>
        <v>1</v>
      </c>
      <c r="L1974">
        <f>VLOOKUP(H1974,county_brewery_ml!A$2:N$1285,14,FALSE)</f>
        <v>1</v>
      </c>
    </row>
    <row r="1975" spans="1:12" x14ac:dyDescent="0.35">
      <c r="A1975">
        <v>1973</v>
      </c>
      <c r="B1975" t="s">
        <v>2459</v>
      </c>
      <c r="C1975" t="s">
        <v>22</v>
      </c>
      <c r="D1975">
        <v>33.729064289999997</v>
      </c>
      <c r="E1975">
        <v>-84.416177239999996</v>
      </c>
      <c r="F1975" t="s">
        <v>273</v>
      </c>
      <c r="G1975" t="s">
        <v>267</v>
      </c>
      <c r="H1975">
        <v>13121</v>
      </c>
      <c r="I1975" t="b">
        <v>0</v>
      </c>
      <c r="J1975" t="b">
        <v>0</v>
      </c>
      <c r="K1975">
        <f>VLOOKUP(H1975,county_brewery_ml!A$2:N$1285,13,FALSE)</f>
        <v>1</v>
      </c>
      <c r="L1975">
        <f>VLOOKUP(H1975,county_brewery_ml!A$2:N$1285,14,FALSE)</f>
        <v>1</v>
      </c>
    </row>
    <row r="1976" spans="1:12" x14ac:dyDescent="0.35">
      <c r="A1976">
        <v>1974</v>
      </c>
      <c r="B1976" t="s">
        <v>2460</v>
      </c>
      <c r="C1976" t="s">
        <v>61</v>
      </c>
      <c r="D1976">
        <v>28.244176800000002</v>
      </c>
      <c r="E1976">
        <v>-82.719267099999996</v>
      </c>
      <c r="F1976" t="s">
        <v>2452</v>
      </c>
      <c r="G1976" t="s">
        <v>231</v>
      </c>
      <c r="H1976">
        <v>12101</v>
      </c>
      <c r="I1976" t="b">
        <v>0</v>
      </c>
      <c r="J1976" t="b">
        <v>0</v>
      </c>
      <c r="K1976">
        <f>VLOOKUP(H1976,county_brewery_ml!A$2:N$1285,13,FALSE)</f>
        <v>0</v>
      </c>
      <c r="L1976">
        <f>VLOOKUP(H1976,county_brewery_ml!A$2:N$1285,14,FALSE)</f>
        <v>0</v>
      </c>
    </row>
    <row r="1977" spans="1:12" x14ac:dyDescent="0.35">
      <c r="A1977">
        <v>1975</v>
      </c>
      <c r="B1977" t="s">
        <v>2461</v>
      </c>
      <c r="C1977" t="s">
        <v>22</v>
      </c>
      <c r="D1977">
        <v>28.540033959999999</v>
      </c>
      <c r="E1977">
        <v>-81.393457920000003</v>
      </c>
      <c r="F1977" t="s">
        <v>73</v>
      </c>
      <c r="G1977" t="s">
        <v>231</v>
      </c>
      <c r="H1977">
        <v>12095</v>
      </c>
      <c r="I1977" t="b">
        <v>0</v>
      </c>
      <c r="J1977" t="b">
        <v>0</v>
      </c>
      <c r="K1977">
        <f>VLOOKUP(H1977,county_brewery_ml!A$2:N$1285,13,FALSE)</f>
        <v>1</v>
      </c>
      <c r="L1977">
        <f>VLOOKUP(H1977,county_brewery_ml!A$2:N$1285,14,FALSE)</f>
        <v>1</v>
      </c>
    </row>
    <row r="1978" spans="1:12" x14ac:dyDescent="0.35">
      <c r="A1978">
        <v>1976</v>
      </c>
      <c r="B1978" t="s">
        <v>2462</v>
      </c>
      <c r="C1978" t="s">
        <v>61</v>
      </c>
      <c r="D1978">
        <v>26.615891000000001</v>
      </c>
      <c r="E1978">
        <v>-80.069143499999996</v>
      </c>
      <c r="F1978" t="s">
        <v>2429</v>
      </c>
      <c r="G1978" t="s">
        <v>231</v>
      </c>
      <c r="H1978">
        <v>12099</v>
      </c>
      <c r="I1978" t="b">
        <v>0</v>
      </c>
      <c r="J1978" t="b">
        <v>0</v>
      </c>
      <c r="K1978">
        <f>VLOOKUP(H1978,county_brewery_ml!A$2:N$1285,13,FALSE)</f>
        <v>0</v>
      </c>
      <c r="L1978">
        <f>VLOOKUP(H1978,county_brewery_ml!A$2:N$1285,14,FALSE)</f>
        <v>0</v>
      </c>
    </row>
    <row r="1979" spans="1:12" x14ac:dyDescent="0.35">
      <c r="A1979">
        <v>1977</v>
      </c>
      <c r="B1979" t="s">
        <v>2463</v>
      </c>
      <c r="C1979" t="s">
        <v>61</v>
      </c>
      <c r="D1979">
        <v>28.266277500000001</v>
      </c>
      <c r="E1979">
        <v>-80.663698449999998</v>
      </c>
      <c r="F1979" t="s">
        <v>240</v>
      </c>
      <c r="G1979" t="s">
        <v>231</v>
      </c>
      <c r="H1979">
        <v>12009</v>
      </c>
      <c r="I1979" t="b">
        <v>0</v>
      </c>
      <c r="J1979" t="b">
        <v>0</v>
      </c>
      <c r="K1979">
        <f>VLOOKUP(H1979,county_brewery_ml!A$2:N$1285,13,FALSE)</f>
        <v>0</v>
      </c>
      <c r="L1979">
        <f>VLOOKUP(H1979,county_brewery_ml!A$2:N$1285,14,FALSE)</f>
        <v>1</v>
      </c>
    </row>
    <row r="1980" spans="1:12" x14ac:dyDescent="0.35">
      <c r="A1980">
        <v>1978</v>
      </c>
      <c r="B1980" t="s">
        <v>2464</v>
      </c>
      <c r="C1980" t="s">
        <v>40</v>
      </c>
      <c r="D1980">
        <v>28.370175799999998</v>
      </c>
      <c r="E1980">
        <v>-80.701937000000001</v>
      </c>
      <c r="F1980" t="s">
        <v>240</v>
      </c>
      <c r="G1980" t="s">
        <v>231</v>
      </c>
      <c r="H1980">
        <v>12009</v>
      </c>
      <c r="I1980" t="b">
        <v>0</v>
      </c>
      <c r="J1980" t="b">
        <v>0</v>
      </c>
      <c r="K1980">
        <f>VLOOKUP(H1980,county_brewery_ml!A$2:N$1285,13,FALSE)</f>
        <v>0</v>
      </c>
      <c r="L1980">
        <f>VLOOKUP(H1980,county_brewery_ml!A$2:N$1285,14,FALSE)</f>
        <v>1</v>
      </c>
    </row>
    <row r="1981" spans="1:12" x14ac:dyDescent="0.35">
      <c r="A1981">
        <v>1979</v>
      </c>
      <c r="B1981" t="s">
        <v>2465</v>
      </c>
      <c r="C1981" t="s">
        <v>22</v>
      </c>
      <c r="D1981">
        <v>26.600857179999998</v>
      </c>
      <c r="E1981">
        <v>-81.871897689999997</v>
      </c>
      <c r="F1981" t="s">
        <v>1122</v>
      </c>
      <c r="G1981" t="s">
        <v>231</v>
      </c>
      <c r="H1981">
        <v>12071</v>
      </c>
      <c r="I1981" t="b">
        <v>0</v>
      </c>
      <c r="J1981" t="b">
        <v>0</v>
      </c>
      <c r="K1981">
        <f>VLOOKUP(H1981,county_brewery_ml!A$2:N$1285,13,FALSE)</f>
        <v>0</v>
      </c>
      <c r="L1981">
        <f>VLOOKUP(H1981,county_brewery_ml!A$2:N$1285,14,FALSE)</f>
        <v>0</v>
      </c>
    </row>
    <row r="1982" spans="1:12" x14ac:dyDescent="0.35">
      <c r="A1982">
        <v>1980</v>
      </c>
      <c r="B1982" t="s">
        <v>2466</v>
      </c>
      <c r="C1982" t="s">
        <v>61</v>
      </c>
      <c r="D1982">
        <v>28.2918995</v>
      </c>
      <c r="E1982">
        <v>-81.407583799999998</v>
      </c>
      <c r="F1982" t="s">
        <v>2467</v>
      </c>
      <c r="G1982" t="s">
        <v>231</v>
      </c>
      <c r="H1982">
        <v>12097</v>
      </c>
      <c r="I1982" t="b">
        <v>0</v>
      </c>
      <c r="J1982" t="b">
        <v>0</v>
      </c>
      <c r="K1982">
        <f>VLOOKUP(H1982,county_brewery_ml!A$2:N$1285,13,FALSE)</f>
        <v>0</v>
      </c>
      <c r="L1982">
        <f>VLOOKUP(H1982,county_brewery_ml!A$2:N$1285,14,FALSE)</f>
        <v>0</v>
      </c>
    </row>
    <row r="1983" spans="1:12" x14ac:dyDescent="0.35">
      <c r="A1983">
        <v>1981</v>
      </c>
      <c r="B1983" t="s">
        <v>2468</v>
      </c>
      <c r="C1983" t="s">
        <v>22</v>
      </c>
      <c r="D1983">
        <v>28.869046699999998</v>
      </c>
      <c r="E1983">
        <v>-81.327189579999995</v>
      </c>
      <c r="F1983" t="s">
        <v>2449</v>
      </c>
      <c r="G1983" t="s">
        <v>231</v>
      </c>
      <c r="H1983">
        <v>12127</v>
      </c>
      <c r="I1983" t="b">
        <v>0</v>
      </c>
      <c r="J1983" t="b">
        <v>0</v>
      </c>
      <c r="K1983">
        <f>VLOOKUP(H1983,county_brewery_ml!A$2:N$1285,13,FALSE)</f>
        <v>0</v>
      </c>
      <c r="L1983">
        <f>VLOOKUP(H1983,county_brewery_ml!A$2:N$1285,14,FALSE)</f>
        <v>0</v>
      </c>
    </row>
    <row r="1984" spans="1:12" x14ac:dyDescent="0.35">
      <c r="A1984">
        <v>1982</v>
      </c>
      <c r="B1984" t="s">
        <v>2469</v>
      </c>
      <c r="C1984" t="s">
        <v>40</v>
      </c>
      <c r="D1984">
        <v>28.197383200000001</v>
      </c>
      <c r="E1984">
        <v>-80.671880999999999</v>
      </c>
      <c r="F1984" t="s">
        <v>240</v>
      </c>
      <c r="G1984" t="s">
        <v>231</v>
      </c>
      <c r="H1984">
        <v>12009</v>
      </c>
      <c r="I1984" t="b">
        <v>0</v>
      </c>
      <c r="J1984" t="b">
        <v>0</v>
      </c>
      <c r="K1984">
        <f>VLOOKUP(H1984,county_brewery_ml!A$2:N$1285,13,FALSE)</f>
        <v>0</v>
      </c>
      <c r="L1984">
        <f>VLOOKUP(H1984,county_brewery_ml!A$2:N$1285,14,FALSE)</f>
        <v>1</v>
      </c>
    </row>
    <row r="1985" spans="1:12" x14ac:dyDescent="0.35">
      <c r="A1985">
        <v>1983</v>
      </c>
      <c r="B1985" t="s">
        <v>2470</v>
      </c>
      <c r="C1985" t="s">
        <v>61</v>
      </c>
      <c r="D1985">
        <v>27.336434700000002</v>
      </c>
      <c r="E1985">
        <v>-82.530652700000005</v>
      </c>
      <c r="F1985" t="s">
        <v>235</v>
      </c>
      <c r="G1985" t="s">
        <v>231</v>
      </c>
      <c r="H1985">
        <v>12115</v>
      </c>
      <c r="I1985" t="b">
        <v>0</v>
      </c>
      <c r="J1985" t="b">
        <v>0</v>
      </c>
      <c r="K1985">
        <f>VLOOKUP(H1985,county_brewery_ml!A$2:N$1285,13,FALSE)</f>
        <v>0</v>
      </c>
      <c r="L1985">
        <f>VLOOKUP(H1985,county_brewery_ml!A$2:N$1285,14,FALSE)</f>
        <v>0</v>
      </c>
    </row>
    <row r="1986" spans="1:12" x14ac:dyDescent="0.35">
      <c r="A1986">
        <v>1984</v>
      </c>
      <c r="B1986" t="s">
        <v>2471</v>
      </c>
      <c r="C1986" t="s">
        <v>61</v>
      </c>
      <c r="D1986">
        <v>26.237859700000001</v>
      </c>
      <c r="E1986">
        <v>-80.124766699999995</v>
      </c>
      <c r="F1986" t="s">
        <v>248</v>
      </c>
      <c r="G1986" t="s">
        <v>231</v>
      </c>
      <c r="H1986">
        <v>12011</v>
      </c>
      <c r="I1986" t="b">
        <v>0</v>
      </c>
      <c r="J1986" t="b">
        <v>0</v>
      </c>
      <c r="K1986">
        <f>VLOOKUP(H1986,county_brewery_ml!A$2:N$1285,13,FALSE)</f>
        <v>1</v>
      </c>
      <c r="L1986">
        <f>VLOOKUP(H1986,county_brewery_ml!A$2:N$1285,14,FALSE)</f>
        <v>0</v>
      </c>
    </row>
    <row r="1987" spans="1:12" x14ac:dyDescent="0.35">
      <c r="A1987">
        <v>1985</v>
      </c>
      <c r="B1987" t="s">
        <v>2472</v>
      </c>
      <c r="C1987" t="s">
        <v>22</v>
      </c>
      <c r="D1987">
        <v>28.502638619999999</v>
      </c>
      <c r="E1987">
        <v>-81.437071450000005</v>
      </c>
      <c r="F1987" t="s">
        <v>73</v>
      </c>
      <c r="G1987" t="s">
        <v>231</v>
      </c>
      <c r="H1987">
        <v>12095</v>
      </c>
      <c r="I1987" t="b">
        <v>0</v>
      </c>
      <c r="J1987" t="b">
        <v>0</v>
      </c>
      <c r="K1987">
        <f>VLOOKUP(H1987,county_brewery_ml!A$2:N$1285,13,FALSE)</f>
        <v>1</v>
      </c>
      <c r="L1987">
        <f>VLOOKUP(H1987,county_brewery_ml!A$2:N$1285,14,FALSE)</f>
        <v>1</v>
      </c>
    </row>
    <row r="1988" spans="1:12" x14ac:dyDescent="0.35">
      <c r="A1988">
        <v>1986</v>
      </c>
      <c r="B1988" t="s">
        <v>2473</v>
      </c>
      <c r="C1988" t="s">
        <v>22</v>
      </c>
      <c r="D1988">
        <v>28.591556690000001</v>
      </c>
      <c r="E1988">
        <v>-81.370706650000002</v>
      </c>
      <c r="F1988" t="s">
        <v>73</v>
      </c>
      <c r="G1988" t="s">
        <v>231</v>
      </c>
      <c r="H1988">
        <v>12095</v>
      </c>
      <c r="I1988" t="b">
        <v>0</v>
      </c>
      <c r="J1988" t="b">
        <v>0</v>
      </c>
      <c r="K1988">
        <f>VLOOKUP(H1988,county_brewery_ml!A$2:N$1285,13,FALSE)</f>
        <v>1</v>
      </c>
      <c r="L1988">
        <f>VLOOKUP(H1988,county_brewery_ml!A$2:N$1285,14,FALSE)</f>
        <v>1</v>
      </c>
    </row>
    <row r="1989" spans="1:12" x14ac:dyDescent="0.35">
      <c r="A1989">
        <v>1987</v>
      </c>
      <c r="B1989" t="s">
        <v>2474</v>
      </c>
      <c r="C1989" t="s">
        <v>22</v>
      </c>
      <c r="D1989">
        <v>30.488278300000001</v>
      </c>
      <c r="E1989">
        <v>-84.226214450000001</v>
      </c>
      <c r="F1989" t="s">
        <v>257</v>
      </c>
      <c r="G1989" t="s">
        <v>231</v>
      </c>
      <c r="H1989">
        <v>12073</v>
      </c>
      <c r="I1989" t="b">
        <v>0</v>
      </c>
      <c r="J1989" t="b">
        <v>0</v>
      </c>
      <c r="K1989">
        <f>VLOOKUP(H1989,county_brewery_ml!A$2:N$1285,13,FALSE)</f>
        <v>0</v>
      </c>
      <c r="L1989">
        <f>VLOOKUP(H1989,county_brewery_ml!A$2:N$1285,14,FALSE)</f>
        <v>1</v>
      </c>
    </row>
    <row r="1990" spans="1:12" x14ac:dyDescent="0.35">
      <c r="A1990">
        <v>1988</v>
      </c>
      <c r="B1990" t="s">
        <v>2475</v>
      </c>
      <c r="C1990" t="s">
        <v>61</v>
      </c>
      <c r="D1990">
        <v>28.542110900000001</v>
      </c>
      <c r="E1990">
        <v>-81.379030400000005</v>
      </c>
      <c r="F1990" t="s">
        <v>73</v>
      </c>
      <c r="G1990" t="s">
        <v>231</v>
      </c>
      <c r="H1990">
        <v>12095</v>
      </c>
      <c r="I1990" t="b">
        <v>0</v>
      </c>
      <c r="J1990" t="b">
        <v>0</v>
      </c>
      <c r="K1990">
        <f>VLOOKUP(H1990,county_brewery_ml!A$2:N$1285,13,FALSE)</f>
        <v>1</v>
      </c>
      <c r="L1990">
        <f>VLOOKUP(H1990,county_brewery_ml!A$2:N$1285,14,FALSE)</f>
        <v>1</v>
      </c>
    </row>
    <row r="1991" spans="1:12" x14ac:dyDescent="0.35">
      <c r="A1991">
        <v>1989</v>
      </c>
      <c r="B1991" t="s">
        <v>2476</v>
      </c>
      <c r="C1991" t="s">
        <v>22</v>
      </c>
      <c r="D1991">
        <v>30.393693800000001</v>
      </c>
      <c r="E1991">
        <v>-86.495775499999993</v>
      </c>
      <c r="F1991" t="s">
        <v>2444</v>
      </c>
      <c r="G1991" t="s">
        <v>231</v>
      </c>
      <c r="H1991">
        <v>12091</v>
      </c>
      <c r="I1991" t="b">
        <v>0</v>
      </c>
      <c r="J1991" t="b">
        <v>0</v>
      </c>
      <c r="K1991">
        <f>VLOOKUP(H1991,county_brewery_ml!A$2:N$1285,13,FALSE)</f>
        <v>0</v>
      </c>
      <c r="L1991">
        <f>VLOOKUP(H1991,county_brewery_ml!A$2:N$1285,14,FALSE)</f>
        <v>1</v>
      </c>
    </row>
    <row r="1992" spans="1:12" x14ac:dyDescent="0.35">
      <c r="A1992">
        <v>1990</v>
      </c>
      <c r="B1992" t="s">
        <v>2477</v>
      </c>
      <c r="C1992" t="s">
        <v>40</v>
      </c>
      <c r="D1992">
        <v>30.671625299999999</v>
      </c>
      <c r="E1992">
        <v>-81.46300291</v>
      </c>
      <c r="F1992" t="s">
        <v>2478</v>
      </c>
      <c r="G1992" t="s">
        <v>231</v>
      </c>
      <c r="H1992">
        <v>12089</v>
      </c>
      <c r="I1992" t="b">
        <v>0</v>
      </c>
      <c r="J1992" t="b">
        <v>0</v>
      </c>
      <c r="K1992">
        <f>VLOOKUP(H1992,county_brewery_ml!A$2:N$1285,13,FALSE)</f>
        <v>0</v>
      </c>
      <c r="L1992">
        <f>VLOOKUP(H1992,county_brewery_ml!A$2:N$1285,14,FALSE)</f>
        <v>0</v>
      </c>
    </row>
    <row r="1993" spans="1:12" x14ac:dyDescent="0.35">
      <c r="A1993">
        <v>1991</v>
      </c>
      <c r="B1993" t="s">
        <v>2479</v>
      </c>
      <c r="C1993" t="s">
        <v>22</v>
      </c>
      <c r="D1993">
        <v>27.770292000000001</v>
      </c>
      <c r="E1993">
        <v>-82.660409000000001</v>
      </c>
      <c r="F1993" t="s">
        <v>238</v>
      </c>
      <c r="G1993" t="s">
        <v>231</v>
      </c>
      <c r="H1993">
        <v>12103</v>
      </c>
      <c r="I1993" t="b">
        <v>0</v>
      </c>
      <c r="J1993" t="b">
        <v>0</v>
      </c>
      <c r="K1993">
        <f>VLOOKUP(H1993,county_brewery_ml!A$2:N$1285,13,FALSE)</f>
        <v>1</v>
      </c>
      <c r="L1993">
        <f>VLOOKUP(H1993,county_brewery_ml!A$2:N$1285,14,FALSE)</f>
        <v>1</v>
      </c>
    </row>
    <row r="1994" spans="1:12" x14ac:dyDescent="0.35">
      <c r="A1994">
        <v>1992</v>
      </c>
      <c r="B1994" t="s">
        <v>2480</v>
      </c>
      <c r="C1994" t="s">
        <v>49</v>
      </c>
      <c r="D1994">
        <v>27.959171999999999</v>
      </c>
      <c r="E1994">
        <v>-82.509195000000005</v>
      </c>
      <c r="F1994" t="s">
        <v>233</v>
      </c>
      <c r="G1994" t="s">
        <v>231</v>
      </c>
      <c r="H1994">
        <v>12057</v>
      </c>
      <c r="I1994" t="b">
        <v>0</v>
      </c>
      <c r="J1994" t="b">
        <v>1</v>
      </c>
      <c r="K1994">
        <f>VLOOKUP(H1994,county_brewery_ml!A$2:N$1285,13,FALSE)</f>
        <v>1</v>
      </c>
      <c r="L1994">
        <f>VLOOKUP(H1994,county_brewery_ml!A$2:N$1285,14,FALSE)</f>
        <v>1</v>
      </c>
    </row>
    <row r="1995" spans="1:12" x14ac:dyDescent="0.35">
      <c r="A1995">
        <v>1993</v>
      </c>
      <c r="B1995" t="s">
        <v>2481</v>
      </c>
      <c r="C1995" t="s">
        <v>22</v>
      </c>
      <c r="D1995">
        <v>25.800253999999999</v>
      </c>
      <c r="E1995">
        <v>-80.200917090000004</v>
      </c>
      <c r="F1995" t="s">
        <v>252</v>
      </c>
      <c r="G1995" t="s">
        <v>231</v>
      </c>
      <c r="H1995">
        <v>12086</v>
      </c>
      <c r="I1995" t="b">
        <v>0</v>
      </c>
      <c r="J1995" t="b">
        <v>0</v>
      </c>
      <c r="K1995">
        <f>VLOOKUP(H1995,county_brewery_ml!A$2:N$1285,13,FALSE)</f>
        <v>1</v>
      </c>
      <c r="L1995">
        <f>VLOOKUP(H1995,county_brewery_ml!A$2:N$1285,14,FALSE)</f>
        <v>0</v>
      </c>
    </row>
    <row r="1996" spans="1:12" x14ac:dyDescent="0.35">
      <c r="A1996">
        <v>1994</v>
      </c>
      <c r="B1996" t="s">
        <v>2482</v>
      </c>
      <c r="C1996" t="s">
        <v>22</v>
      </c>
      <c r="D1996">
        <v>28.894726259999999</v>
      </c>
      <c r="E1996">
        <v>-82.587380719999999</v>
      </c>
      <c r="F1996" t="s">
        <v>2483</v>
      </c>
      <c r="G1996" t="s">
        <v>231</v>
      </c>
      <c r="H1996">
        <v>12017</v>
      </c>
      <c r="I1996" t="b">
        <v>0</v>
      </c>
      <c r="J1996" t="b">
        <v>0</v>
      </c>
      <c r="K1996">
        <f>VLOOKUP(H1996,county_brewery_ml!A$2:N$1285,13,FALSE)</f>
        <v>0</v>
      </c>
      <c r="L1996">
        <f>VLOOKUP(H1996,county_brewery_ml!A$2:N$1285,14,FALSE)</f>
        <v>0</v>
      </c>
    </row>
    <row r="1997" spans="1:12" x14ac:dyDescent="0.35">
      <c r="A1997">
        <v>1995</v>
      </c>
      <c r="B1997" t="s">
        <v>2484</v>
      </c>
      <c r="C1997" t="s">
        <v>22</v>
      </c>
      <c r="D1997">
        <v>26.559077429999999</v>
      </c>
      <c r="E1997">
        <v>-80.073375999999996</v>
      </c>
      <c r="F1997" t="s">
        <v>2429</v>
      </c>
      <c r="G1997" t="s">
        <v>231</v>
      </c>
      <c r="H1997">
        <v>12099</v>
      </c>
      <c r="I1997" t="b">
        <v>0</v>
      </c>
      <c r="J1997" t="b">
        <v>0</v>
      </c>
      <c r="K1997">
        <f>VLOOKUP(H1997,county_brewery_ml!A$2:N$1285,13,FALSE)</f>
        <v>0</v>
      </c>
      <c r="L1997">
        <f>VLOOKUP(H1997,county_brewery_ml!A$2:N$1285,14,FALSE)</f>
        <v>0</v>
      </c>
    </row>
    <row r="1998" spans="1:12" x14ac:dyDescent="0.35">
      <c r="A1998">
        <v>1996</v>
      </c>
      <c r="B1998" t="s">
        <v>2485</v>
      </c>
      <c r="C1998" t="s">
        <v>22</v>
      </c>
      <c r="D1998">
        <v>27.956553</v>
      </c>
      <c r="E1998">
        <v>-82.430498</v>
      </c>
      <c r="F1998" t="s">
        <v>233</v>
      </c>
      <c r="G1998" t="s">
        <v>231</v>
      </c>
      <c r="H1998">
        <v>12057</v>
      </c>
      <c r="I1998" t="b">
        <v>0</v>
      </c>
      <c r="J1998" t="b">
        <v>0</v>
      </c>
      <c r="K1998">
        <f>VLOOKUP(H1998,county_brewery_ml!A$2:N$1285,13,FALSE)</f>
        <v>1</v>
      </c>
      <c r="L1998">
        <f>VLOOKUP(H1998,county_brewery_ml!A$2:N$1285,14,FALSE)</f>
        <v>1</v>
      </c>
    </row>
    <row r="1999" spans="1:12" x14ac:dyDescent="0.35">
      <c r="A1999">
        <v>1997</v>
      </c>
      <c r="B1999" t="s">
        <v>2486</v>
      </c>
      <c r="C1999" t="s">
        <v>22</v>
      </c>
      <c r="D1999">
        <v>28.196145520000002</v>
      </c>
      <c r="E1999">
        <v>-82.464778730000006</v>
      </c>
      <c r="F1999" t="s">
        <v>2452</v>
      </c>
      <c r="G1999" t="s">
        <v>231</v>
      </c>
      <c r="H1999">
        <v>12101</v>
      </c>
      <c r="I1999" t="b">
        <v>0</v>
      </c>
      <c r="J1999" t="b">
        <v>0</v>
      </c>
      <c r="K1999">
        <f>VLOOKUP(H1999,county_brewery_ml!A$2:N$1285,13,FALSE)</f>
        <v>0</v>
      </c>
      <c r="L1999">
        <f>VLOOKUP(H1999,county_brewery_ml!A$2:N$1285,14,FALSE)</f>
        <v>0</v>
      </c>
    </row>
    <row r="2000" spans="1:12" x14ac:dyDescent="0.35">
      <c r="A2000">
        <v>1998</v>
      </c>
      <c r="B2000" t="s">
        <v>2487</v>
      </c>
      <c r="C2000" t="s">
        <v>22</v>
      </c>
      <c r="D2000">
        <v>28.5639024</v>
      </c>
      <c r="E2000">
        <v>-81.590376000000006</v>
      </c>
      <c r="F2000" t="s">
        <v>73</v>
      </c>
      <c r="G2000" t="s">
        <v>231</v>
      </c>
      <c r="H2000">
        <v>12095</v>
      </c>
      <c r="I2000" t="b">
        <v>0</v>
      </c>
      <c r="J2000" t="b">
        <v>0</v>
      </c>
      <c r="K2000">
        <f>VLOOKUP(H2000,county_brewery_ml!A$2:N$1285,13,FALSE)</f>
        <v>1</v>
      </c>
      <c r="L2000">
        <f>VLOOKUP(H2000,county_brewery_ml!A$2:N$1285,14,FALSE)</f>
        <v>1</v>
      </c>
    </row>
    <row r="2001" spans="1:12" x14ac:dyDescent="0.35">
      <c r="A2001">
        <v>1999</v>
      </c>
      <c r="B2001" t="s">
        <v>2488</v>
      </c>
      <c r="C2001" t="s">
        <v>22</v>
      </c>
      <c r="D2001">
        <v>30.270715200000001</v>
      </c>
      <c r="E2001">
        <v>-82.122332499999999</v>
      </c>
      <c r="F2001" t="s">
        <v>2489</v>
      </c>
      <c r="G2001" t="s">
        <v>231</v>
      </c>
      <c r="H2001">
        <v>12003</v>
      </c>
      <c r="I2001" t="b">
        <v>0</v>
      </c>
      <c r="J2001" t="b">
        <v>0</v>
      </c>
      <c r="K2001">
        <f>VLOOKUP(H2001,county_brewery_ml!A$2:N$1285,13,FALSE)</f>
        <v>0</v>
      </c>
      <c r="L2001">
        <f>VLOOKUP(H2001,county_brewery_ml!A$2:N$1285,14,FALSE)</f>
        <v>0</v>
      </c>
    </row>
    <row r="2002" spans="1:12" x14ac:dyDescent="0.35">
      <c r="A2002">
        <v>2000</v>
      </c>
      <c r="B2002" t="s">
        <v>2490</v>
      </c>
      <c r="C2002" t="s">
        <v>22</v>
      </c>
      <c r="D2002">
        <v>27.9874212</v>
      </c>
      <c r="E2002">
        <v>-82.698668699999999</v>
      </c>
      <c r="F2002" t="s">
        <v>238</v>
      </c>
      <c r="G2002" t="s">
        <v>231</v>
      </c>
      <c r="H2002">
        <v>12103</v>
      </c>
      <c r="I2002" t="b">
        <v>0</v>
      </c>
      <c r="J2002" t="b">
        <v>0</v>
      </c>
      <c r="K2002">
        <f>VLOOKUP(H2002,county_brewery_ml!A$2:N$1285,13,FALSE)</f>
        <v>1</v>
      </c>
      <c r="L2002">
        <f>VLOOKUP(H2002,county_brewery_ml!A$2:N$1285,14,FALSE)</f>
        <v>1</v>
      </c>
    </row>
    <row r="2003" spans="1:12" x14ac:dyDescent="0.35">
      <c r="A2003">
        <v>2001</v>
      </c>
      <c r="B2003" t="s">
        <v>2491</v>
      </c>
      <c r="C2003" t="s">
        <v>22</v>
      </c>
      <c r="D2003">
        <v>28.014403680000001</v>
      </c>
      <c r="E2003">
        <v>-82.789284230000007</v>
      </c>
      <c r="F2003" t="s">
        <v>238</v>
      </c>
      <c r="G2003" t="s">
        <v>231</v>
      </c>
      <c r="H2003">
        <v>12103</v>
      </c>
      <c r="I2003" t="b">
        <v>0</v>
      </c>
      <c r="J2003" t="b">
        <v>0</v>
      </c>
      <c r="K2003">
        <f>VLOOKUP(H2003,county_brewery_ml!A$2:N$1285,13,FALSE)</f>
        <v>1</v>
      </c>
      <c r="L2003">
        <f>VLOOKUP(H2003,county_brewery_ml!A$2:N$1285,14,FALSE)</f>
        <v>1</v>
      </c>
    </row>
    <row r="2004" spans="1:12" x14ac:dyDescent="0.35">
      <c r="A2004">
        <v>2002</v>
      </c>
      <c r="B2004" t="s">
        <v>2492</v>
      </c>
      <c r="C2004" t="s">
        <v>22</v>
      </c>
      <c r="D2004">
        <v>27.7709069</v>
      </c>
      <c r="E2004">
        <v>-82.640928200000005</v>
      </c>
      <c r="F2004" t="s">
        <v>238</v>
      </c>
      <c r="G2004" t="s">
        <v>231</v>
      </c>
      <c r="H2004">
        <v>12103</v>
      </c>
      <c r="I2004" t="b">
        <v>0</v>
      </c>
      <c r="J2004" t="b">
        <v>1</v>
      </c>
      <c r="K2004">
        <f>VLOOKUP(H2004,county_brewery_ml!A$2:N$1285,13,FALSE)</f>
        <v>1</v>
      </c>
      <c r="L2004">
        <f>VLOOKUP(H2004,county_brewery_ml!A$2:N$1285,14,FALSE)</f>
        <v>1</v>
      </c>
    </row>
    <row r="2005" spans="1:12" x14ac:dyDescent="0.35">
      <c r="A2005">
        <v>2003</v>
      </c>
      <c r="B2005" t="s">
        <v>2493</v>
      </c>
      <c r="C2005" t="s">
        <v>22</v>
      </c>
      <c r="D2005">
        <v>29.661256999999999</v>
      </c>
      <c r="E2005">
        <v>-82.328750999999997</v>
      </c>
      <c r="F2005" t="s">
        <v>2415</v>
      </c>
      <c r="G2005" t="s">
        <v>231</v>
      </c>
      <c r="H2005">
        <v>12001</v>
      </c>
      <c r="I2005" t="b">
        <v>0</v>
      </c>
      <c r="J2005" t="b">
        <v>0</v>
      </c>
      <c r="K2005">
        <f>VLOOKUP(H2005,county_brewery_ml!A$2:N$1285,13,FALSE)</f>
        <v>0</v>
      </c>
      <c r="L2005">
        <f>VLOOKUP(H2005,county_brewery_ml!A$2:N$1285,14,FALSE)</f>
        <v>1</v>
      </c>
    </row>
    <row r="2006" spans="1:12" x14ac:dyDescent="0.35">
      <c r="A2006">
        <v>2004</v>
      </c>
      <c r="B2006" t="s">
        <v>2494</v>
      </c>
      <c r="C2006" t="s">
        <v>49</v>
      </c>
      <c r="D2006">
        <v>28.047679779999999</v>
      </c>
      <c r="E2006">
        <v>-82.426089180000005</v>
      </c>
      <c r="F2006" t="s">
        <v>233</v>
      </c>
      <c r="G2006" t="s">
        <v>231</v>
      </c>
      <c r="H2006">
        <v>12057</v>
      </c>
      <c r="I2006" t="b">
        <v>1</v>
      </c>
      <c r="J2006" t="b">
        <v>0</v>
      </c>
      <c r="K2006">
        <f>VLOOKUP(H2006,county_brewery_ml!A$2:N$1285,13,FALSE)</f>
        <v>1</v>
      </c>
      <c r="L2006">
        <f>VLOOKUP(H2006,county_brewery_ml!A$2:N$1285,14,FALSE)</f>
        <v>1</v>
      </c>
    </row>
    <row r="2007" spans="1:12" x14ac:dyDescent="0.35">
      <c r="A2007">
        <v>2005</v>
      </c>
      <c r="B2007" t="s">
        <v>2495</v>
      </c>
      <c r="C2007" t="s">
        <v>22</v>
      </c>
      <c r="D2007">
        <v>27.484329880000001</v>
      </c>
      <c r="E2007">
        <v>-82.570404580000002</v>
      </c>
      <c r="F2007" t="s">
        <v>254</v>
      </c>
      <c r="G2007" t="s">
        <v>231</v>
      </c>
      <c r="H2007">
        <v>12081</v>
      </c>
      <c r="I2007" t="b">
        <v>0</v>
      </c>
      <c r="J2007" t="b">
        <v>0</v>
      </c>
      <c r="K2007">
        <f>VLOOKUP(H2007,county_brewery_ml!A$2:N$1285,13,FALSE)</f>
        <v>0</v>
      </c>
      <c r="L2007">
        <f>VLOOKUP(H2007,county_brewery_ml!A$2:N$1285,14,FALSE)</f>
        <v>0</v>
      </c>
    </row>
    <row r="2008" spans="1:12" x14ac:dyDescent="0.35">
      <c r="A2008">
        <v>2006</v>
      </c>
      <c r="B2008" t="s">
        <v>2496</v>
      </c>
      <c r="C2008" t="s">
        <v>22</v>
      </c>
      <c r="D2008">
        <v>28.078476850000001</v>
      </c>
      <c r="E2008">
        <v>-82.767616779999997</v>
      </c>
      <c r="F2008" t="s">
        <v>238</v>
      </c>
      <c r="G2008" t="s">
        <v>231</v>
      </c>
      <c r="H2008">
        <v>12103</v>
      </c>
      <c r="I2008" t="b">
        <v>0</v>
      </c>
      <c r="J2008" t="b">
        <v>0</v>
      </c>
      <c r="K2008">
        <f>VLOOKUP(H2008,county_brewery_ml!A$2:N$1285,13,FALSE)</f>
        <v>1</v>
      </c>
      <c r="L2008">
        <f>VLOOKUP(H2008,county_brewery_ml!A$2:N$1285,14,FALSE)</f>
        <v>1</v>
      </c>
    </row>
    <row r="2009" spans="1:12" x14ac:dyDescent="0.35">
      <c r="A2009">
        <v>2007</v>
      </c>
      <c r="B2009" t="s">
        <v>2497</v>
      </c>
      <c r="C2009" t="s">
        <v>37</v>
      </c>
      <c r="D2009">
        <v>26.026183240000002</v>
      </c>
      <c r="E2009">
        <v>-80.168361989999994</v>
      </c>
      <c r="F2009" t="s">
        <v>248</v>
      </c>
      <c r="G2009" t="s">
        <v>231</v>
      </c>
      <c r="H2009">
        <v>12011</v>
      </c>
      <c r="I2009" t="b">
        <v>0</v>
      </c>
      <c r="J2009" t="b">
        <v>0</v>
      </c>
      <c r="K2009">
        <f>VLOOKUP(H2009,county_brewery_ml!A$2:N$1285,13,FALSE)</f>
        <v>1</v>
      </c>
      <c r="L2009">
        <f>VLOOKUP(H2009,county_brewery_ml!A$2:N$1285,14,FALSE)</f>
        <v>0</v>
      </c>
    </row>
    <row r="2010" spans="1:12" x14ac:dyDescent="0.35">
      <c r="A2010">
        <v>2008</v>
      </c>
      <c r="B2010" t="s">
        <v>2498</v>
      </c>
      <c r="C2010" t="s">
        <v>22</v>
      </c>
      <c r="D2010">
        <v>44.130958</v>
      </c>
      <c r="E2010">
        <v>-70.280399000000003</v>
      </c>
      <c r="F2010" t="s">
        <v>2499</v>
      </c>
      <c r="G2010" t="s">
        <v>379</v>
      </c>
      <c r="H2010">
        <v>23001</v>
      </c>
      <c r="I2010" t="b">
        <v>0</v>
      </c>
      <c r="J2010" t="b">
        <v>0</v>
      </c>
      <c r="K2010">
        <f>VLOOKUP(H2010,county_brewery_ml!A$2:N$1285,13,FALSE)</f>
        <v>0</v>
      </c>
      <c r="L2010">
        <f>VLOOKUP(H2010,county_brewery_ml!A$2:N$1285,14,FALSE)</f>
        <v>0</v>
      </c>
    </row>
    <row r="2011" spans="1:12" x14ac:dyDescent="0.35">
      <c r="A2011">
        <v>2009</v>
      </c>
      <c r="B2011" t="s">
        <v>2500</v>
      </c>
      <c r="C2011" t="s">
        <v>22</v>
      </c>
      <c r="D2011">
        <v>28.811605539999999</v>
      </c>
      <c r="E2011">
        <v>-81.267711309999996</v>
      </c>
      <c r="F2011" t="s">
        <v>250</v>
      </c>
      <c r="G2011" t="s">
        <v>231</v>
      </c>
      <c r="H2011">
        <v>12117</v>
      </c>
      <c r="I2011" t="b">
        <v>0</v>
      </c>
      <c r="J2011" t="b">
        <v>0</v>
      </c>
      <c r="K2011">
        <f>VLOOKUP(H2011,county_brewery_ml!A$2:N$1285,13,FALSE)</f>
        <v>1</v>
      </c>
      <c r="L2011">
        <f>VLOOKUP(H2011,county_brewery_ml!A$2:N$1285,14,FALSE)</f>
        <v>1</v>
      </c>
    </row>
    <row r="2012" spans="1:12" x14ac:dyDescent="0.35">
      <c r="A2012">
        <v>2010</v>
      </c>
      <c r="B2012" t="s">
        <v>2501</v>
      </c>
      <c r="C2012" t="s">
        <v>22</v>
      </c>
      <c r="D2012">
        <v>26.497336000000001</v>
      </c>
      <c r="E2012">
        <v>-80.088053000000002</v>
      </c>
      <c r="F2012" t="s">
        <v>2429</v>
      </c>
      <c r="G2012" t="s">
        <v>231</v>
      </c>
      <c r="H2012">
        <v>12099</v>
      </c>
      <c r="I2012" t="b">
        <v>0</v>
      </c>
      <c r="J2012" t="b">
        <v>0</v>
      </c>
      <c r="K2012">
        <f>VLOOKUP(H2012,county_brewery_ml!A$2:N$1285,13,FALSE)</f>
        <v>0</v>
      </c>
      <c r="L2012">
        <f>VLOOKUP(H2012,county_brewery_ml!A$2:N$1285,14,FALSE)</f>
        <v>0</v>
      </c>
    </row>
    <row r="2013" spans="1:12" x14ac:dyDescent="0.35">
      <c r="A2013">
        <v>2011</v>
      </c>
      <c r="B2013" t="s">
        <v>2502</v>
      </c>
      <c r="C2013" t="s">
        <v>22</v>
      </c>
      <c r="D2013">
        <v>26.553607</v>
      </c>
      <c r="E2013">
        <v>-80.074959100000001</v>
      </c>
      <c r="F2013" t="s">
        <v>2429</v>
      </c>
      <c r="G2013" t="s">
        <v>231</v>
      </c>
      <c r="H2013">
        <v>12099</v>
      </c>
      <c r="I2013" t="b">
        <v>0</v>
      </c>
      <c r="J2013" t="b">
        <v>0</v>
      </c>
      <c r="K2013">
        <f>VLOOKUP(H2013,county_brewery_ml!A$2:N$1285,13,FALSE)</f>
        <v>0</v>
      </c>
      <c r="L2013">
        <f>VLOOKUP(H2013,county_brewery_ml!A$2:N$1285,14,FALSE)</f>
        <v>0</v>
      </c>
    </row>
    <row r="2014" spans="1:12" x14ac:dyDescent="0.35">
      <c r="A2014">
        <v>2012</v>
      </c>
      <c r="B2014" t="s">
        <v>2503</v>
      </c>
      <c r="C2014" t="s">
        <v>61</v>
      </c>
      <c r="D2014">
        <v>28.0197404</v>
      </c>
      <c r="E2014">
        <v>-82.771768399999999</v>
      </c>
      <c r="F2014" t="s">
        <v>238</v>
      </c>
      <c r="G2014" t="s">
        <v>231</v>
      </c>
      <c r="H2014">
        <v>12103</v>
      </c>
      <c r="I2014" t="b">
        <v>0</v>
      </c>
      <c r="J2014" t="b">
        <v>0</v>
      </c>
      <c r="K2014">
        <f>VLOOKUP(H2014,county_brewery_ml!A$2:N$1285,13,FALSE)</f>
        <v>1</v>
      </c>
      <c r="L2014">
        <f>VLOOKUP(H2014,county_brewery_ml!A$2:N$1285,14,FALSE)</f>
        <v>1</v>
      </c>
    </row>
    <row r="2015" spans="1:12" x14ac:dyDescent="0.35">
      <c r="A2015">
        <v>2013</v>
      </c>
      <c r="B2015" t="s">
        <v>2504</v>
      </c>
      <c r="C2015" t="s">
        <v>22</v>
      </c>
      <c r="D2015">
        <v>30.33565694</v>
      </c>
      <c r="E2015">
        <v>-81.675910500000001</v>
      </c>
      <c r="F2015" t="s">
        <v>260</v>
      </c>
      <c r="G2015" t="s">
        <v>231</v>
      </c>
      <c r="H2015">
        <v>12031</v>
      </c>
      <c r="I2015" t="b">
        <v>0</v>
      </c>
      <c r="J2015" t="b">
        <v>0</v>
      </c>
      <c r="K2015">
        <f>VLOOKUP(H2015,county_brewery_ml!A$2:N$1285,13,FALSE)</f>
        <v>1</v>
      </c>
      <c r="L2015">
        <f>VLOOKUP(H2015,county_brewery_ml!A$2:N$1285,14,FALSE)</f>
        <v>1</v>
      </c>
    </row>
    <row r="2016" spans="1:12" x14ac:dyDescent="0.35">
      <c r="A2016">
        <v>2014</v>
      </c>
      <c r="B2016" t="s">
        <v>2505</v>
      </c>
      <c r="C2016" t="s">
        <v>22</v>
      </c>
      <c r="D2016">
        <v>26.936517800000001</v>
      </c>
      <c r="E2016">
        <v>-82.040659559999995</v>
      </c>
      <c r="F2016" t="s">
        <v>2506</v>
      </c>
      <c r="G2016" t="s">
        <v>231</v>
      </c>
      <c r="H2016">
        <v>12015</v>
      </c>
      <c r="I2016" t="b">
        <v>0</v>
      </c>
      <c r="J2016" t="b">
        <v>0</v>
      </c>
      <c r="K2016">
        <f>VLOOKUP(H2016,county_brewery_ml!A$2:N$1285,13,FALSE)</f>
        <v>0</v>
      </c>
      <c r="L2016">
        <f>VLOOKUP(H2016,county_brewery_ml!A$2:N$1285,14,FALSE)</f>
        <v>0</v>
      </c>
    </row>
    <row r="2017" spans="1:12" x14ac:dyDescent="0.35">
      <c r="A2017">
        <v>2015</v>
      </c>
      <c r="B2017" t="s">
        <v>2507</v>
      </c>
      <c r="C2017" t="s">
        <v>22</v>
      </c>
      <c r="D2017">
        <v>24.9242995</v>
      </c>
      <c r="E2017">
        <v>-80.627840399999997</v>
      </c>
      <c r="F2017" t="s">
        <v>310</v>
      </c>
      <c r="G2017" t="s">
        <v>231</v>
      </c>
      <c r="H2017">
        <v>12087</v>
      </c>
      <c r="I2017" t="b">
        <v>0</v>
      </c>
      <c r="J2017" t="b">
        <v>0</v>
      </c>
      <c r="K2017">
        <f>VLOOKUP(H2017,county_brewery_ml!A$2:N$1285,13,FALSE)</f>
        <v>1</v>
      </c>
      <c r="L2017">
        <f>VLOOKUP(H2017,county_brewery_ml!A$2:N$1285,14,FALSE)</f>
        <v>1</v>
      </c>
    </row>
    <row r="2018" spans="1:12" x14ac:dyDescent="0.35">
      <c r="A2018">
        <v>2016</v>
      </c>
      <c r="B2018" t="s">
        <v>2508</v>
      </c>
      <c r="C2018" t="s">
        <v>22</v>
      </c>
      <c r="D2018">
        <v>30.435281700000001</v>
      </c>
      <c r="E2018">
        <v>-84.290609700000005</v>
      </c>
      <c r="F2018" t="s">
        <v>257</v>
      </c>
      <c r="G2018" t="s">
        <v>231</v>
      </c>
      <c r="H2018">
        <v>12073</v>
      </c>
      <c r="I2018" t="b">
        <v>0</v>
      </c>
      <c r="J2018" t="b">
        <v>0</v>
      </c>
      <c r="K2018">
        <f>VLOOKUP(H2018,county_brewery_ml!A$2:N$1285,13,FALSE)</f>
        <v>0</v>
      </c>
      <c r="L2018">
        <f>VLOOKUP(H2018,county_brewery_ml!A$2:N$1285,14,FALSE)</f>
        <v>1</v>
      </c>
    </row>
    <row r="2019" spans="1:12" x14ac:dyDescent="0.35">
      <c r="A2019">
        <v>2017</v>
      </c>
      <c r="B2019" t="s">
        <v>2509</v>
      </c>
      <c r="C2019" t="s">
        <v>37</v>
      </c>
      <c r="D2019">
        <v>25.788043800000001</v>
      </c>
      <c r="E2019">
        <v>-80.140778699999998</v>
      </c>
      <c r="F2019" t="s">
        <v>252</v>
      </c>
      <c r="G2019" t="s">
        <v>231</v>
      </c>
      <c r="H2019">
        <v>12086</v>
      </c>
      <c r="I2019" t="b">
        <v>0</v>
      </c>
      <c r="J2019" t="b">
        <v>0</v>
      </c>
      <c r="K2019">
        <f>VLOOKUP(H2019,county_brewery_ml!A$2:N$1285,13,FALSE)</f>
        <v>1</v>
      </c>
      <c r="L2019">
        <f>VLOOKUP(H2019,county_brewery_ml!A$2:N$1285,14,FALSE)</f>
        <v>0</v>
      </c>
    </row>
    <row r="2020" spans="1:12" x14ac:dyDescent="0.35">
      <c r="A2020">
        <v>2018</v>
      </c>
      <c r="B2020" t="s">
        <v>2510</v>
      </c>
      <c r="C2020" t="s">
        <v>61</v>
      </c>
      <c r="D2020">
        <v>34.018155700000001</v>
      </c>
      <c r="E2020">
        <v>-84.190196</v>
      </c>
      <c r="F2020" t="s">
        <v>273</v>
      </c>
      <c r="G2020" t="s">
        <v>267</v>
      </c>
      <c r="H2020">
        <v>13121</v>
      </c>
      <c r="I2020" t="b">
        <v>0</v>
      </c>
      <c r="J2020" t="b">
        <v>0</v>
      </c>
      <c r="K2020">
        <f>VLOOKUP(H2020,county_brewery_ml!A$2:N$1285,13,FALSE)</f>
        <v>1</v>
      </c>
      <c r="L2020">
        <f>VLOOKUP(H2020,county_brewery_ml!A$2:N$1285,14,FALSE)</f>
        <v>1</v>
      </c>
    </row>
    <row r="2021" spans="1:12" x14ac:dyDescent="0.35">
      <c r="A2021">
        <v>2019</v>
      </c>
      <c r="B2021" t="s">
        <v>2511</v>
      </c>
      <c r="C2021" t="s">
        <v>40</v>
      </c>
      <c r="D2021">
        <v>26.667349000000002</v>
      </c>
      <c r="E2021">
        <v>-80.055436999999998</v>
      </c>
      <c r="F2021" t="s">
        <v>2429</v>
      </c>
      <c r="G2021" t="s">
        <v>231</v>
      </c>
      <c r="H2021">
        <v>12099</v>
      </c>
      <c r="I2021" t="b">
        <v>0</v>
      </c>
      <c r="J2021" t="b">
        <v>0</v>
      </c>
      <c r="K2021">
        <f>VLOOKUP(H2021,county_brewery_ml!A$2:N$1285,13,FALSE)</f>
        <v>0</v>
      </c>
      <c r="L2021">
        <f>VLOOKUP(H2021,county_brewery_ml!A$2:N$1285,14,FALSE)</f>
        <v>0</v>
      </c>
    </row>
    <row r="2022" spans="1:12" x14ac:dyDescent="0.35">
      <c r="A2022">
        <v>2020</v>
      </c>
      <c r="B2022" t="s">
        <v>2512</v>
      </c>
      <c r="C2022" t="s">
        <v>22</v>
      </c>
      <c r="D2022">
        <v>29.889481459999999</v>
      </c>
      <c r="E2022">
        <v>-81.313066680000006</v>
      </c>
      <c r="F2022" t="s">
        <v>2040</v>
      </c>
      <c r="G2022" t="s">
        <v>231</v>
      </c>
      <c r="H2022">
        <v>12109</v>
      </c>
      <c r="I2022" t="b">
        <v>0</v>
      </c>
      <c r="J2022" t="b">
        <v>0</v>
      </c>
      <c r="K2022">
        <f>VLOOKUP(H2022,county_brewery_ml!A$2:N$1285,13,FALSE)</f>
        <v>1</v>
      </c>
      <c r="L2022">
        <f>VLOOKUP(H2022,county_brewery_ml!A$2:N$1285,14,FALSE)</f>
        <v>0</v>
      </c>
    </row>
    <row r="2023" spans="1:12" x14ac:dyDescent="0.35">
      <c r="A2023">
        <v>2021</v>
      </c>
      <c r="B2023" t="s">
        <v>2513</v>
      </c>
      <c r="C2023" t="s">
        <v>40</v>
      </c>
      <c r="D2023">
        <v>28.014182309999999</v>
      </c>
      <c r="E2023">
        <v>-82.787825609999999</v>
      </c>
      <c r="F2023" t="s">
        <v>238</v>
      </c>
      <c r="G2023" t="s">
        <v>231</v>
      </c>
      <c r="H2023">
        <v>12103</v>
      </c>
      <c r="I2023" t="b">
        <v>0</v>
      </c>
      <c r="J2023" t="b">
        <v>0</v>
      </c>
      <c r="K2023">
        <f>VLOOKUP(H2023,county_brewery_ml!A$2:N$1285,13,FALSE)</f>
        <v>1</v>
      </c>
      <c r="L2023">
        <f>VLOOKUP(H2023,county_brewery_ml!A$2:N$1285,14,FALSE)</f>
        <v>1</v>
      </c>
    </row>
    <row r="2024" spans="1:12" x14ac:dyDescent="0.35">
      <c r="A2024">
        <v>2022</v>
      </c>
      <c r="B2024" t="s">
        <v>2504</v>
      </c>
      <c r="C2024" t="s">
        <v>40</v>
      </c>
      <c r="D2024">
        <v>30.2882669</v>
      </c>
      <c r="E2024">
        <v>-81.392319400000005</v>
      </c>
      <c r="F2024" t="s">
        <v>260</v>
      </c>
      <c r="G2024" t="s">
        <v>231</v>
      </c>
      <c r="H2024">
        <v>12031</v>
      </c>
      <c r="I2024" t="b">
        <v>0</v>
      </c>
      <c r="J2024" t="b">
        <v>0</v>
      </c>
      <c r="K2024">
        <f>VLOOKUP(H2024,county_brewery_ml!A$2:N$1285,13,FALSE)</f>
        <v>1</v>
      </c>
      <c r="L2024">
        <f>VLOOKUP(H2024,county_brewery_ml!A$2:N$1285,14,FALSE)</f>
        <v>1</v>
      </c>
    </row>
    <row r="2025" spans="1:12" x14ac:dyDescent="0.35">
      <c r="A2025">
        <v>2023</v>
      </c>
      <c r="B2025" t="s">
        <v>2514</v>
      </c>
      <c r="C2025" t="s">
        <v>22</v>
      </c>
      <c r="D2025">
        <v>28.18036575</v>
      </c>
      <c r="E2025">
        <v>-82.652843910000001</v>
      </c>
      <c r="F2025" t="s">
        <v>2452</v>
      </c>
      <c r="G2025" t="s">
        <v>231</v>
      </c>
      <c r="H2025">
        <v>12101</v>
      </c>
      <c r="I2025" t="b">
        <v>0</v>
      </c>
      <c r="J2025" t="b">
        <v>0</v>
      </c>
      <c r="K2025">
        <f>VLOOKUP(H2025,county_brewery_ml!A$2:N$1285,13,FALSE)</f>
        <v>0</v>
      </c>
      <c r="L2025">
        <f>VLOOKUP(H2025,county_brewery_ml!A$2:N$1285,14,FALSE)</f>
        <v>0</v>
      </c>
    </row>
    <row r="2026" spans="1:12" x14ac:dyDescent="0.35">
      <c r="A2026">
        <v>2024</v>
      </c>
      <c r="B2026" t="s">
        <v>2515</v>
      </c>
      <c r="C2026" t="s">
        <v>22</v>
      </c>
      <c r="D2026">
        <v>29.63983022</v>
      </c>
      <c r="E2026">
        <v>-82.324299080000003</v>
      </c>
      <c r="F2026" t="s">
        <v>2415</v>
      </c>
      <c r="G2026" t="s">
        <v>231</v>
      </c>
      <c r="H2026">
        <v>12001</v>
      </c>
      <c r="I2026" t="b">
        <v>0</v>
      </c>
      <c r="J2026" t="b">
        <v>0</v>
      </c>
      <c r="K2026">
        <f>VLOOKUP(H2026,county_brewery_ml!A$2:N$1285,13,FALSE)</f>
        <v>0</v>
      </c>
      <c r="L2026">
        <f>VLOOKUP(H2026,county_brewery_ml!A$2:N$1285,14,FALSE)</f>
        <v>1</v>
      </c>
    </row>
    <row r="2027" spans="1:12" x14ac:dyDescent="0.35">
      <c r="A2027">
        <v>2025</v>
      </c>
      <c r="B2027" t="s">
        <v>2516</v>
      </c>
      <c r="C2027" t="s">
        <v>40</v>
      </c>
      <c r="D2027">
        <v>30.182323700000001</v>
      </c>
      <c r="E2027">
        <v>-85.785537500000004</v>
      </c>
      <c r="F2027" t="s">
        <v>264</v>
      </c>
      <c r="G2027" t="s">
        <v>231</v>
      </c>
      <c r="H2027">
        <v>12005</v>
      </c>
      <c r="I2027" t="b">
        <v>0</v>
      </c>
      <c r="J2027" t="b">
        <v>0</v>
      </c>
      <c r="K2027">
        <f>VLOOKUP(H2027,county_brewery_ml!A$2:N$1285,13,FALSE)</f>
        <v>0</v>
      </c>
      <c r="L2027">
        <f>VLOOKUP(H2027,county_brewery_ml!A$2:N$1285,14,FALSE)</f>
        <v>0</v>
      </c>
    </row>
    <row r="2028" spans="1:12" x14ac:dyDescent="0.35">
      <c r="A2028">
        <v>2026</v>
      </c>
      <c r="B2028" t="s">
        <v>2517</v>
      </c>
      <c r="C2028" t="s">
        <v>49</v>
      </c>
      <c r="D2028">
        <v>28.398461000000001</v>
      </c>
      <c r="E2028">
        <v>-80.611259000000004</v>
      </c>
      <c r="F2028" t="s">
        <v>240</v>
      </c>
      <c r="G2028" t="s">
        <v>231</v>
      </c>
      <c r="H2028">
        <v>12009</v>
      </c>
      <c r="I2028" t="b">
        <v>0</v>
      </c>
      <c r="J2028" t="b">
        <v>0</v>
      </c>
      <c r="K2028">
        <f>VLOOKUP(H2028,county_brewery_ml!A$2:N$1285,13,FALSE)</f>
        <v>0</v>
      </c>
      <c r="L2028">
        <f>VLOOKUP(H2028,county_brewery_ml!A$2:N$1285,14,FALSE)</f>
        <v>1</v>
      </c>
    </row>
    <row r="2029" spans="1:12" x14ac:dyDescent="0.35">
      <c r="A2029">
        <v>2027</v>
      </c>
      <c r="B2029" t="s">
        <v>2518</v>
      </c>
      <c r="C2029" t="s">
        <v>22</v>
      </c>
      <c r="D2029">
        <v>27.78284571</v>
      </c>
      <c r="E2029">
        <v>-82.657199689999999</v>
      </c>
      <c r="F2029" t="s">
        <v>238</v>
      </c>
      <c r="G2029" t="s">
        <v>231</v>
      </c>
      <c r="H2029">
        <v>12103</v>
      </c>
      <c r="I2029" t="b">
        <v>0</v>
      </c>
      <c r="J2029" t="b">
        <v>0</v>
      </c>
      <c r="K2029">
        <f>VLOOKUP(H2029,county_brewery_ml!A$2:N$1285,13,FALSE)</f>
        <v>1</v>
      </c>
      <c r="L2029">
        <f>VLOOKUP(H2029,county_brewery_ml!A$2:N$1285,14,FALSE)</f>
        <v>1</v>
      </c>
    </row>
    <row r="2030" spans="1:12" x14ac:dyDescent="0.35">
      <c r="A2030">
        <v>2028</v>
      </c>
      <c r="B2030" t="s">
        <v>2519</v>
      </c>
      <c r="C2030" t="s">
        <v>22</v>
      </c>
      <c r="D2030">
        <v>26.5611037</v>
      </c>
      <c r="E2030">
        <v>-81.761941100000001</v>
      </c>
      <c r="F2030" t="s">
        <v>1122</v>
      </c>
      <c r="G2030" t="s">
        <v>231</v>
      </c>
      <c r="H2030">
        <v>12071</v>
      </c>
      <c r="I2030" t="b">
        <v>0</v>
      </c>
      <c r="J2030" t="b">
        <v>0</v>
      </c>
      <c r="K2030">
        <f>VLOOKUP(H2030,county_brewery_ml!A$2:N$1285,13,FALSE)</f>
        <v>0</v>
      </c>
      <c r="L2030">
        <f>VLOOKUP(H2030,county_brewery_ml!A$2:N$1285,14,FALSE)</f>
        <v>0</v>
      </c>
    </row>
    <row r="2031" spans="1:12" x14ac:dyDescent="0.35">
      <c r="A2031">
        <v>2029</v>
      </c>
      <c r="B2031" t="s">
        <v>2520</v>
      </c>
      <c r="C2031" t="s">
        <v>285</v>
      </c>
      <c r="D2031">
        <v>26.364044100000001</v>
      </c>
      <c r="E2031">
        <v>-80.080539700000003</v>
      </c>
      <c r="F2031" t="s">
        <v>2429</v>
      </c>
      <c r="G2031" t="s">
        <v>231</v>
      </c>
      <c r="H2031">
        <v>12099</v>
      </c>
      <c r="I2031" t="b">
        <v>0</v>
      </c>
      <c r="J2031" t="b">
        <v>1</v>
      </c>
      <c r="K2031">
        <f>VLOOKUP(H2031,county_brewery_ml!A$2:N$1285,13,FALSE)</f>
        <v>0</v>
      </c>
      <c r="L2031">
        <f>VLOOKUP(H2031,county_brewery_ml!A$2:N$1285,14,FALSE)</f>
        <v>0</v>
      </c>
    </row>
    <row r="2032" spans="1:12" x14ac:dyDescent="0.35">
      <c r="A2032">
        <v>2030</v>
      </c>
      <c r="B2032" t="s">
        <v>2521</v>
      </c>
      <c r="C2032" t="s">
        <v>22</v>
      </c>
      <c r="D2032">
        <v>27.470804999999999</v>
      </c>
      <c r="E2032">
        <v>-82.575273999999993</v>
      </c>
      <c r="F2032" t="s">
        <v>254</v>
      </c>
      <c r="G2032" t="s">
        <v>231</v>
      </c>
      <c r="H2032">
        <v>12081</v>
      </c>
      <c r="I2032" t="b">
        <v>0</v>
      </c>
      <c r="J2032" t="b">
        <v>0</v>
      </c>
      <c r="K2032">
        <f>VLOOKUP(H2032,county_brewery_ml!A$2:N$1285,13,FALSE)</f>
        <v>0</v>
      </c>
      <c r="L2032">
        <f>VLOOKUP(H2032,county_brewery_ml!A$2:N$1285,14,FALSE)</f>
        <v>0</v>
      </c>
    </row>
    <row r="2033" spans="1:12" x14ac:dyDescent="0.35">
      <c r="A2033">
        <v>2031</v>
      </c>
      <c r="B2033" t="s">
        <v>2522</v>
      </c>
      <c r="C2033" t="s">
        <v>22</v>
      </c>
      <c r="D2033">
        <v>27.771712099999998</v>
      </c>
      <c r="E2033">
        <v>-82.650671849999995</v>
      </c>
      <c r="F2033" t="s">
        <v>238</v>
      </c>
      <c r="G2033" t="s">
        <v>231</v>
      </c>
      <c r="H2033">
        <v>12103</v>
      </c>
      <c r="I2033" t="b">
        <v>0</v>
      </c>
      <c r="J2033" t="b">
        <v>0</v>
      </c>
      <c r="K2033">
        <f>VLOOKUP(H2033,county_brewery_ml!A$2:N$1285,13,FALSE)</f>
        <v>1</v>
      </c>
      <c r="L2033">
        <f>VLOOKUP(H2033,county_brewery_ml!A$2:N$1285,14,FALSE)</f>
        <v>1</v>
      </c>
    </row>
    <row r="2034" spans="1:12" x14ac:dyDescent="0.35">
      <c r="A2034">
        <v>2032</v>
      </c>
      <c r="B2034" t="s">
        <v>2523</v>
      </c>
      <c r="C2034" t="s">
        <v>22</v>
      </c>
      <c r="D2034">
        <v>30.29033471</v>
      </c>
      <c r="E2034">
        <v>-81.392301430000003</v>
      </c>
      <c r="F2034" t="s">
        <v>260</v>
      </c>
      <c r="G2034" t="s">
        <v>231</v>
      </c>
      <c r="H2034">
        <v>12031</v>
      </c>
      <c r="I2034" t="b">
        <v>0</v>
      </c>
      <c r="J2034" t="b">
        <v>0</v>
      </c>
      <c r="K2034">
        <f>VLOOKUP(H2034,county_brewery_ml!A$2:N$1285,13,FALSE)</f>
        <v>1</v>
      </c>
      <c r="L2034">
        <f>VLOOKUP(H2034,county_brewery_ml!A$2:N$1285,14,FALSE)</f>
        <v>1</v>
      </c>
    </row>
    <row r="2035" spans="1:12" x14ac:dyDescent="0.35">
      <c r="A2035">
        <v>2033</v>
      </c>
      <c r="B2035" t="s">
        <v>2524</v>
      </c>
      <c r="C2035" t="s">
        <v>22</v>
      </c>
      <c r="D2035">
        <v>28.019772469999999</v>
      </c>
      <c r="E2035">
        <v>-81.730493260000003</v>
      </c>
      <c r="F2035" t="s">
        <v>354</v>
      </c>
      <c r="G2035" t="s">
        <v>231</v>
      </c>
      <c r="H2035">
        <v>12105</v>
      </c>
      <c r="I2035" t="b">
        <v>0</v>
      </c>
      <c r="J2035" t="b">
        <v>0</v>
      </c>
      <c r="K2035">
        <f>VLOOKUP(H2035,county_brewery_ml!A$2:N$1285,13,FALSE)</f>
        <v>0</v>
      </c>
      <c r="L2035">
        <f>VLOOKUP(H2035,county_brewery_ml!A$2:N$1285,14,FALSE)</f>
        <v>0</v>
      </c>
    </row>
    <row r="2036" spans="1:12" x14ac:dyDescent="0.35">
      <c r="A2036">
        <v>2034</v>
      </c>
      <c r="B2036" t="s">
        <v>2525</v>
      </c>
      <c r="C2036" t="s">
        <v>22</v>
      </c>
      <c r="D2036">
        <v>30.41799103</v>
      </c>
      <c r="E2036">
        <v>-87.205522740000006</v>
      </c>
      <c r="F2036" t="s">
        <v>2396</v>
      </c>
      <c r="G2036" t="s">
        <v>231</v>
      </c>
      <c r="H2036">
        <v>12033</v>
      </c>
      <c r="I2036" t="b">
        <v>0</v>
      </c>
      <c r="J2036" t="b">
        <v>0</v>
      </c>
      <c r="K2036">
        <f>VLOOKUP(H2036,county_brewery_ml!A$2:N$1285,13,FALSE)</f>
        <v>0</v>
      </c>
      <c r="L2036">
        <f>VLOOKUP(H2036,county_brewery_ml!A$2:N$1285,14,FALSE)</f>
        <v>0</v>
      </c>
    </row>
    <row r="2037" spans="1:12" x14ac:dyDescent="0.35">
      <c r="A2037">
        <v>2035</v>
      </c>
      <c r="B2037" t="s">
        <v>2526</v>
      </c>
      <c r="C2037" t="s">
        <v>40</v>
      </c>
      <c r="D2037">
        <v>28.43441073</v>
      </c>
      <c r="E2037">
        <v>-81.466067219999999</v>
      </c>
      <c r="F2037" t="s">
        <v>73</v>
      </c>
      <c r="G2037" t="s">
        <v>231</v>
      </c>
      <c r="H2037">
        <v>12095</v>
      </c>
      <c r="I2037" t="b">
        <v>0</v>
      </c>
      <c r="J2037" t="b">
        <v>0</v>
      </c>
      <c r="K2037">
        <f>VLOOKUP(H2037,county_brewery_ml!A$2:N$1285,13,FALSE)</f>
        <v>1</v>
      </c>
      <c r="L2037">
        <f>VLOOKUP(H2037,county_brewery_ml!A$2:N$1285,14,FALSE)</f>
        <v>1</v>
      </c>
    </row>
    <row r="2038" spans="1:12" x14ac:dyDescent="0.35">
      <c r="A2038">
        <v>2036</v>
      </c>
      <c r="B2038" t="s">
        <v>2527</v>
      </c>
      <c r="C2038" t="s">
        <v>22</v>
      </c>
      <c r="D2038">
        <v>30.190503880000001</v>
      </c>
      <c r="E2038">
        <v>-82.636545940000005</v>
      </c>
      <c r="F2038" t="s">
        <v>892</v>
      </c>
      <c r="G2038" t="s">
        <v>231</v>
      </c>
      <c r="H2038">
        <v>12023</v>
      </c>
      <c r="I2038" t="b">
        <v>0</v>
      </c>
      <c r="J2038" t="b">
        <v>0</v>
      </c>
      <c r="K2038">
        <f>VLOOKUP(H2038,county_brewery_ml!A$2:N$1285,13,FALSE)</f>
        <v>0</v>
      </c>
      <c r="L2038">
        <f>VLOOKUP(H2038,county_brewery_ml!A$2:N$1285,14,FALSE)</f>
        <v>0</v>
      </c>
    </row>
    <row r="2039" spans="1:12" x14ac:dyDescent="0.35">
      <c r="A2039">
        <v>2037</v>
      </c>
      <c r="B2039" t="s">
        <v>2528</v>
      </c>
      <c r="C2039" t="s">
        <v>22</v>
      </c>
      <c r="D2039">
        <v>28.078352450000001</v>
      </c>
      <c r="E2039">
        <v>-80.604550669999995</v>
      </c>
      <c r="F2039" t="s">
        <v>240</v>
      </c>
      <c r="G2039" t="s">
        <v>231</v>
      </c>
      <c r="H2039">
        <v>12009</v>
      </c>
      <c r="I2039" t="b">
        <v>0</v>
      </c>
      <c r="J2039" t="b">
        <v>0</v>
      </c>
      <c r="K2039">
        <f>VLOOKUP(H2039,county_brewery_ml!A$2:N$1285,13,FALSE)</f>
        <v>0</v>
      </c>
      <c r="L2039">
        <f>VLOOKUP(H2039,county_brewery_ml!A$2:N$1285,14,FALSE)</f>
        <v>1</v>
      </c>
    </row>
    <row r="2040" spans="1:12" x14ac:dyDescent="0.35">
      <c r="A2040">
        <v>2038</v>
      </c>
      <c r="B2040" t="s">
        <v>2529</v>
      </c>
      <c r="C2040" t="s">
        <v>22</v>
      </c>
      <c r="D2040">
        <v>27.95878231</v>
      </c>
      <c r="E2040">
        <v>-82.460085370000002</v>
      </c>
      <c r="F2040" t="s">
        <v>233</v>
      </c>
      <c r="G2040" t="s">
        <v>231</v>
      </c>
      <c r="H2040">
        <v>12057</v>
      </c>
      <c r="I2040" t="b">
        <v>0</v>
      </c>
      <c r="J2040" t="b">
        <v>0</v>
      </c>
      <c r="K2040">
        <f>VLOOKUP(H2040,county_brewery_ml!A$2:N$1285,13,FALSE)</f>
        <v>1</v>
      </c>
      <c r="L2040">
        <f>VLOOKUP(H2040,county_brewery_ml!A$2:N$1285,14,FALSE)</f>
        <v>1</v>
      </c>
    </row>
    <row r="2041" spans="1:12" x14ac:dyDescent="0.35">
      <c r="A2041">
        <v>2039</v>
      </c>
      <c r="B2041" t="s">
        <v>2530</v>
      </c>
      <c r="C2041" t="s">
        <v>40</v>
      </c>
      <c r="D2041">
        <v>44.860831179999998</v>
      </c>
      <c r="E2041">
        <v>-66.98348086</v>
      </c>
      <c r="F2041" t="s">
        <v>732</v>
      </c>
      <c r="G2041" t="s">
        <v>379</v>
      </c>
      <c r="H2041">
        <v>23029</v>
      </c>
      <c r="I2041" t="b">
        <v>0</v>
      </c>
      <c r="J2041" t="b">
        <v>0</v>
      </c>
      <c r="K2041">
        <f>VLOOKUP(H2041,county_brewery_ml!A$2:N$1285,13,FALSE)</f>
        <v>0</v>
      </c>
      <c r="L2041">
        <f>VLOOKUP(H2041,county_brewery_ml!A$2:N$1285,14,FALSE)</f>
        <v>0</v>
      </c>
    </row>
    <row r="2042" spans="1:12" x14ac:dyDescent="0.35">
      <c r="A2042">
        <v>2040</v>
      </c>
      <c r="B2042" t="s">
        <v>247</v>
      </c>
      <c r="C2042" t="s">
        <v>40</v>
      </c>
      <c r="D2042">
        <v>26.014305369999999</v>
      </c>
      <c r="E2042">
        <v>-80.115627630000006</v>
      </c>
      <c r="F2042" t="s">
        <v>248</v>
      </c>
      <c r="G2042" t="s">
        <v>231</v>
      </c>
      <c r="H2042">
        <v>12011</v>
      </c>
      <c r="I2042" t="b">
        <v>0</v>
      </c>
      <c r="J2042" t="b">
        <v>0</v>
      </c>
      <c r="K2042">
        <f>VLOOKUP(H2042,county_brewery_ml!A$2:N$1285,13,FALSE)</f>
        <v>1</v>
      </c>
      <c r="L2042">
        <f>VLOOKUP(H2042,county_brewery_ml!A$2:N$1285,14,FALSE)</f>
        <v>0</v>
      </c>
    </row>
    <row r="2043" spans="1:12" x14ac:dyDescent="0.35">
      <c r="A2043">
        <v>2041</v>
      </c>
      <c r="B2043" t="s">
        <v>2531</v>
      </c>
      <c r="C2043" t="s">
        <v>22</v>
      </c>
      <c r="D2043">
        <v>30.34499125</v>
      </c>
      <c r="E2043">
        <v>-81.654155230000001</v>
      </c>
      <c r="F2043" t="s">
        <v>260</v>
      </c>
      <c r="G2043" t="s">
        <v>231</v>
      </c>
      <c r="H2043">
        <v>12031</v>
      </c>
      <c r="I2043" t="b">
        <v>0</v>
      </c>
      <c r="J2043" t="b">
        <v>0</v>
      </c>
      <c r="K2043">
        <f>VLOOKUP(H2043,county_brewery_ml!A$2:N$1285,13,FALSE)</f>
        <v>1</v>
      </c>
      <c r="L2043">
        <f>VLOOKUP(H2043,county_brewery_ml!A$2:N$1285,14,FALSE)</f>
        <v>1</v>
      </c>
    </row>
    <row r="2044" spans="1:12" x14ac:dyDescent="0.35">
      <c r="A2044">
        <v>2042</v>
      </c>
      <c r="B2044" t="s">
        <v>2532</v>
      </c>
      <c r="C2044" t="s">
        <v>61</v>
      </c>
      <c r="D2044">
        <v>30.332183799999999</v>
      </c>
      <c r="E2044">
        <v>-81.655651000000006</v>
      </c>
      <c r="F2044" t="s">
        <v>260</v>
      </c>
      <c r="G2044" t="s">
        <v>231</v>
      </c>
      <c r="H2044">
        <v>12031</v>
      </c>
      <c r="I2044" t="b">
        <v>0</v>
      </c>
      <c r="J2044" t="b">
        <v>0</v>
      </c>
      <c r="K2044">
        <f>VLOOKUP(H2044,county_brewery_ml!A$2:N$1285,13,FALSE)</f>
        <v>1</v>
      </c>
      <c r="L2044">
        <f>VLOOKUP(H2044,county_brewery_ml!A$2:N$1285,14,FALSE)</f>
        <v>1</v>
      </c>
    </row>
    <row r="2045" spans="1:12" x14ac:dyDescent="0.35">
      <c r="A2045">
        <v>2043</v>
      </c>
      <c r="B2045" t="s">
        <v>2533</v>
      </c>
      <c r="C2045" t="s">
        <v>22</v>
      </c>
      <c r="D2045">
        <v>26.139660299999999</v>
      </c>
      <c r="E2045">
        <v>-80.135323720000002</v>
      </c>
      <c r="F2045" t="s">
        <v>248</v>
      </c>
      <c r="G2045" t="s">
        <v>231</v>
      </c>
      <c r="H2045">
        <v>12011</v>
      </c>
      <c r="I2045" t="b">
        <v>0</v>
      </c>
      <c r="J2045" t="b">
        <v>0</v>
      </c>
      <c r="K2045">
        <f>VLOOKUP(H2045,county_brewery_ml!A$2:N$1285,13,FALSE)</f>
        <v>1</v>
      </c>
      <c r="L2045">
        <f>VLOOKUP(H2045,county_brewery_ml!A$2:N$1285,14,FALSE)</f>
        <v>0</v>
      </c>
    </row>
    <row r="2046" spans="1:12" x14ac:dyDescent="0.35">
      <c r="A2046">
        <v>2044</v>
      </c>
      <c r="B2046" t="s">
        <v>2534</v>
      </c>
      <c r="C2046" t="s">
        <v>61</v>
      </c>
      <c r="D2046">
        <v>25.857596300000001</v>
      </c>
      <c r="E2046">
        <v>-80.278105699999998</v>
      </c>
      <c r="F2046" t="s">
        <v>252</v>
      </c>
      <c r="G2046" t="s">
        <v>231</v>
      </c>
      <c r="H2046">
        <v>12086</v>
      </c>
      <c r="I2046" t="b">
        <v>0</v>
      </c>
      <c r="J2046" t="b">
        <v>0</v>
      </c>
      <c r="K2046">
        <f>VLOOKUP(H2046,county_brewery_ml!A$2:N$1285,13,FALSE)</f>
        <v>1</v>
      </c>
      <c r="L2046">
        <f>VLOOKUP(H2046,county_brewery_ml!A$2:N$1285,14,FALSE)</f>
        <v>0</v>
      </c>
    </row>
    <row r="2047" spans="1:12" x14ac:dyDescent="0.35">
      <c r="A2047">
        <v>2045</v>
      </c>
      <c r="B2047" t="s">
        <v>2535</v>
      </c>
      <c r="C2047" t="s">
        <v>61</v>
      </c>
      <c r="D2047">
        <v>27.498927800000001</v>
      </c>
      <c r="E2047">
        <v>-82.574819399999996</v>
      </c>
      <c r="F2047" t="s">
        <v>254</v>
      </c>
      <c r="G2047" t="s">
        <v>231</v>
      </c>
      <c r="H2047">
        <v>12081</v>
      </c>
      <c r="I2047" t="b">
        <v>0</v>
      </c>
      <c r="J2047" t="b">
        <v>0</v>
      </c>
      <c r="K2047">
        <f>VLOOKUP(H2047,county_brewery_ml!A$2:N$1285,13,FALSE)</f>
        <v>0</v>
      </c>
      <c r="L2047">
        <f>VLOOKUP(H2047,county_brewery_ml!A$2:N$1285,14,FALSE)</f>
        <v>0</v>
      </c>
    </row>
    <row r="2048" spans="1:12" x14ac:dyDescent="0.35">
      <c r="A2048">
        <v>2046</v>
      </c>
      <c r="B2048" t="s">
        <v>2536</v>
      </c>
      <c r="C2048" t="s">
        <v>22</v>
      </c>
      <c r="D2048">
        <v>25.80366995</v>
      </c>
      <c r="E2048">
        <v>-80.365778329999998</v>
      </c>
      <c r="F2048" t="s">
        <v>252</v>
      </c>
      <c r="G2048" t="s">
        <v>231</v>
      </c>
      <c r="H2048">
        <v>12086</v>
      </c>
      <c r="I2048" t="b">
        <v>0</v>
      </c>
      <c r="J2048" t="b">
        <v>0</v>
      </c>
      <c r="K2048">
        <f>VLOOKUP(H2048,county_brewery_ml!A$2:N$1285,13,FALSE)</f>
        <v>1</v>
      </c>
      <c r="L2048">
        <f>VLOOKUP(H2048,county_brewery_ml!A$2:N$1285,14,FALSE)</f>
        <v>0</v>
      </c>
    </row>
    <row r="2049" spans="1:12" x14ac:dyDescent="0.35">
      <c r="A2049">
        <v>2047</v>
      </c>
      <c r="B2049" t="s">
        <v>2537</v>
      </c>
      <c r="C2049" t="s">
        <v>22</v>
      </c>
      <c r="D2049">
        <v>30.343620479999998</v>
      </c>
      <c r="E2049">
        <v>-81.654298409999996</v>
      </c>
      <c r="F2049" t="s">
        <v>260</v>
      </c>
      <c r="G2049" t="s">
        <v>231</v>
      </c>
      <c r="H2049">
        <v>12031</v>
      </c>
      <c r="I2049" t="b">
        <v>0</v>
      </c>
      <c r="J2049" t="b">
        <v>0</v>
      </c>
      <c r="K2049">
        <f>VLOOKUP(H2049,county_brewery_ml!A$2:N$1285,13,FALSE)</f>
        <v>1</v>
      </c>
      <c r="L2049">
        <f>VLOOKUP(H2049,county_brewery_ml!A$2:N$1285,14,FALSE)</f>
        <v>1</v>
      </c>
    </row>
    <row r="2050" spans="1:12" x14ac:dyDescent="0.35">
      <c r="A2050">
        <v>2048</v>
      </c>
      <c r="B2050" t="s">
        <v>2538</v>
      </c>
      <c r="C2050" t="s">
        <v>40</v>
      </c>
      <c r="D2050">
        <v>25.485611599999999</v>
      </c>
      <c r="E2050">
        <v>-80.540595400000001</v>
      </c>
      <c r="F2050" t="s">
        <v>252</v>
      </c>
      <c r="G2050" t="s">
        <v>231</v>
      </c>
      <c r="H2050">
        <v>12086</v>
      </c>
      <c r="I2050" t="b">
        <v>0</v>
      </c>
      <c r="J2050" t="b">
        <v>0</v>
      </c>
      <c r="K2050">
        <f>VLOOKUP(H2050,county_brewery_ml!A$2:N$1285,13,FALSE)</f>
        <v>1</v>
      </c>
      <c r="L2050">
        <f>VLOOKUP(H2050,county_brewery_ml!A$2:N$1285,14,FALSE)</f>
        <v>0</v>
      </c>
    </row>
    <row r="2051" spans="1:12" x14ac:dyDescent="0.35">
      <c r="A2051">
        <v>2049</v>
      </c>
      <c r="B2051" t="s">
        <v>2539</v>
      </c>
      <c r="C2051" t="s">
        <v>61</v>
      </c>
      <c r="D2051">
        <v>34.051489799999999</v>
      </c>
      <c r="E2051">
        <v>-84.071299699999997</v>
      </c>
      <c r="F2051" t="s">
        <v>1322</v>
      </c>
      <c r="G2051" t="s">
        <v>267</v>
      </c>
      <c r="H2051">
        <v>13135</v>
      </c>
      <c r="I2051" t="b">
        <v>0</v>
      </c>
      <c r="J2051" t="b">
        <v>0</v>
      </c>
      <c r="K2051">
        <f>VLOOKUP(H2051,county_brewery_ml!A$2:N$1285,13,FALSE)</f>
        <v>1</v>
      </c>
      <c r="L2051">
        <f>VLOOKUP(H2051,county_brewery_ml!A$2:N$1285,14,FALSE)</f>
        <v>0</v>
      </c>
    </row>
    <row r="2052" spans="1:12" x14ac:dyDescent="0.35">
      <c r="A2052">
        <v>2050</v>
      </c>
      <c r="B2052" t="s">
        <v>2540</v>
      </c>
      <c r="C2052" t="s">
        <v>22</v>
      </c>
      <c r="D2052">
        <v>27.329882300000001</v>
      </c>
      <c r="E2052">
        <v>-80.408650010000002</v>
      </c>
      <c r="F2052" t="s">
        <v>2541</v>
      </c>
      <c r="G2052" t="s">
        <v>231</v>
      </c>
      <c r="H2052">
        <v>12111</v>
      </c>
      <c r="I2052" t="b">
        <v>0</v>
      </c>
      <c r="J2052" t="b">
        <v>0</v>
      </c>
      <c r="K2052">
        <f>VLOOKUP(H2052,county_brewery_ml!A$2:N$1285,13,FALSE)</f>
        <v>0</v>
      </c>
      <c r="L2052">
        <f>VLOOKUP(H2052,county_brewery_ml!A$2:N$1285,14,FALSE)</f>
        <v>0</v>
      </c>
    </row>
    <row r="2053" spans="1:12" x14ac:dyDescent="0.35">
      <c r="A2053">
        <v>2051</v>
      </c>
      <c r="B2053" t="s">
        <v>2542</v>
      </c>
      <c r="C2053" t="s">
        <v>22</v>
      </c>
      <c r="D2053">
        <v>28.205308580000001</v>
      </c>
      <c r="E2053">
        <v>-82.462797989999999</v>
      </c>
      <c r="F2053" t="s">
        <v>2452</v>
      </c>
      <c r="G2053" t="s">
        <v>231</v>
      </c>
      <c r="H2053">
        <v>12101</v>
      </c>
      <c r="I2053" t="b">
        <v>0</v>
      </c>
      <c r="J2053" t="b">
        <v>0</v>
      </c>
      <c r="K2053">
        <f>VLOOKUP(H2053,county_brewery_ml!A$2:N$1285,13,FALSE)</f>
        <v>0</v>
      </c>
      <c r="L2053">
        <f>VLOOKUP(H2053,county_brewery_ml!A$2:N$1285,14,FALSE)</f>
        <v>0</v>
      </c>
    </row>
    <row r="2054" spans="1:12" x14ac:dyDescent="0.35">
      <c r="A2054">
        <v>2052</v>
      </c>
      <c r="B2054" t="s">
        <v>2543</v>
      </c>
      <c r="C2054" t="s">
        <v>22</v>
      </c>
      <c r="D2054">
        <v>29.124495599999999</v>
      </c>
      <c r="E2054">
        <v>-82.136231499999994</v>
      </c>
      <c r="F2054" t="s">
        <v>330</v>
      </c>
      <c r="G2054" t="s">
        <v>231</v>
      </c>
      <c r="H2054">
        <v>12083</v>
      </c>
      <c r="I2054" t="b">
        <v>0</v>
      </c>
      <c r="J2054" t="b">
        <v>0</v>
      </c>
      <c r="K2054">
        <f>VLOOKUP(H2054,county_brewery_ml!A$2:N$1285,13,FALSE)</f>
        <v>0</v>
      </c>
      <c r="L2054">
        <f>VLOOKUP(H2054,county_brewery_ml!A$2:N$1285,14,FALSE)</f>
        <v>0</v>
      </c>
    </row>
    <row r="2055" spans="1:12" x14ac:dyDescent="0.35">
      <c r="A2055">
        <v>2053</v>
      </c>
      <c r="B2055" t="s">
        <v>2544</v>
      </c>
      <c r="C2055" t="s">
        <v>22</v>
      </c>
      <c r="D2055">
        <v>28.810887999999998</v>
      </c>
      <c r="E2055">
        <v>-81.270294000000007</v>
      </c>
      <c r="F2055" t="s">
        <v>250</v>
      </c>
      <c r="G2055" t="s">
        <v>231</v>
      </c>
      <c r="H2055">
        <v>12117</v>
      </c>
      <c r="I2055" t="b">
        <v>0</v>
      </c>
      <c r="J2055" t="b">
        <v>0</v>
      </c>
      <c r="K2055">
        <f>VLOOKUP(H2055,county_brewery_ml!A$2:N$1285,13,FALSE)</f>
        <v>1</v>
      </c>
      <c r="L2055">
        <f>VLOOKUP(H2055,county_brewery_ml!A$2:N$1285,14,FALSE)</f>
        <v>1</v>
      </c>
    </row>
    <row r="2056" spans="1:12" x14ac:dyDescent="0.35">
      <c r="A2056">
        <v>2054</v>
      </c>
      <c r="B2056" t="s">
        <v>2545</v>
      </c>
      <c r="C2056" t="s">
        <v>22</v>
      </c>
      <c r="D2056">
        <v>28.606079300000001</v>
      </c>
      <c r="E2056">
        <v>-82.551895999999999</v>
      </c>
      <c r="F2056" t="s">
        <v>2546</v>
      </c>
      <c r="G2056" t="s">
        <v>231</v>
      </c>
      <c r="H2056">
        <v>12053</v>
      </c>
      <c r="I2056" t="b">
        <v>0</v>
      </c>
      <c r="J2056" t="b">
        <v>0</v>
      </c>
      <c r="K2056">
        <f>VLOOKUP(H2056,county_brewery_ml!A$2:N$1285,13,FALSE)</f>
        <v>0</v>
      </c>
      <c r="L2056">
        <f>VLOOKUP(H2056,county_brewery_ml!A$2:N$1285,14,FALSE)</f>
        <v>0</v>
      </c>
    </row>
    <row r="2057" spans="1:12" x14ac:dyDescent="0.35">
      <c r="A2057">
        <v>2055</v>
      </c>
      <c r="B2057" t="s">
        <v>2547</v>
      </c>
      <c r="C2057" t="s">
        <v>22</v>
      </c>
      <c r="D2057">
        <v>28.120652199999999</v>
      </c>
      <c r="E2057">
        <v>-80.703916800000002</v>
      </c>
      <c r="F2057" t="s">
        <v>240</v>
      </c>
      <c r="G2057" t="s">
        <v>231</v>
      </c>
      <c r="H2057">
        <v>12009</v>
      </c>
      <c r="I2057" t="b">
        <v>0</v>
      </c>
      <c r="J2057" t="b">
        <v>0</v>
      </c>
      <c r="K2057">
        <f>VLOOKUP(H2057,county_brewery_ml!A$2:N$1285,13,FALSE)</f>
        <v>0</v>
      </c>
      <c r="L2057">
        <f>VLOOKUP(H2057,county_brewery_ml!A$2:N$1285,14,FALSE)</f>
        <v>1</v>
      </c>
    </row>
    <row r="2058" spans="1:12" x14ac:dyDescent="0.35">
      <c r="A2058">
        <v>2056</v>
      </c>
      <c r="B2058" t="s">
        <v>2548</v>
      </c>
      <c r="C2058" t="s">
        <v>22</v>
      </c>
      <c r="D2058">
        <v>30.32336192</v>
      </c>
      <c r="E2058">
        <v>-81.644907919999994</v>
      </c>
      <c r="F2058" t="s">
        <v>260</v>
      </c>
      <c r="G2058" t="s">
        <v>231</v>
      </c>
      <c r="H2058">
        <v>12031</v>
      </c>
      <c r="I2058" t="b">
        <v>0</v>
      </c>
      <c r="J2058" t="b">
        <v>0</v>
      </c>
      <c r="K2058">
        <f>VLOOKUP(H2058,county_brewery_ml!A$2:N$1285,13,FALSE)</f>
        <v>1</v>
      </c>
      <c r="L2058">
        <f>VLOOKUP(H2058,county_brewery_ml!A$2:N$1285,14,FALSE)</f>
        <v>1</v>
      </c>
    </row>
    <row r="2059" spans="1:12" x14ac:dyDescent="0.35">
      <c r="A2059">
        <v>2057</v>
      </c>
      <c r="B2059" t="s">
        <v>2549</v>
      </c>
      <c r="C2059" t="s">
        <v>22</v>
      </c>
      <c r="D2059">
        <v>30.317995379999999</v>
      </c>
      <c r="E2059">
        <v>-81.697023709999996</v>
      </c>
      <c r="F2059" t="s">
        <v>260</v>
      </c>
      <c r="G2059" t="s">
        <v>231</v>
      </c>
      <c r="H2059">
        <v>12031</v>
      </c>
      <c r="I2059" t="b">
        <v>0</v>
      </c>
      <c r="J2059" t="b">
        <v>0</v>
      </c>
      <c r="K2059">
        <f>VLOOKUP(H2059,county_brewery_ml!A$2:N$1285,13,FALSE)</f>
        <v>1</v>
      </c>
      <c r="L2059">
        <f>VLOOKUP(H2059,county_brewery_ml!A$2:N$1285,14,FALSE)</f>
        <v>1</v>
      </c>
    </row>
    <row r="2060" spans="1:12" x14ac:dyDescent="0.35">
      <c r="A2060">
        <v>2058</v>
      </c>
      <c r="B2060" t="s">
        <v>2550</v>
      </c>
      <c r="C2060" t="s">
        <v>22</v>
      </c>
      <c r="D2060">
        <v>26.129836900000001</v>
      </c>
      <c r="E2060">
        <v>-80.141801599999994</v>
      </c>
      <c r="F2060" t="s">
        <v>248</v>
      </c>
      <c r="G2060" t="s">
        <v>231</v>
      </c>
      <c r="H2060">
        <v>12011</v>
      </c>
      <c r="I2060" t="b">
        <v>0</v>
      </c>
      <c r="J2060" t="b">
        <v>0</v>
      </c>
      <c r="K2060">
        <f>VLOOKUP(H2060,county_brewery_ml!A$2:N$1285,13,FALSE)</f>
        <v>1</v>
      </c>
      <c r="L2060">
        <f>VLOOKUP(H2060,county_brewery_ml!A$2:N$1285,14,FALSE)</f>
        <v>0</v>
      </c>
    </row>
    <row r="2061" spans="1:12" x14ac:dyDescent="0.35">
      <c r="A2061">
        <v>2059</v>
      </c>
      <c r="B2061" t="s">
        <v>2551</v>
      </c>
      <c r="C2061" t="s">
        <v>22</v>
      </c>
      <c r="D2061">
        <v>24.9552722</v>
      </c>
      <c r="E2061">
        <v>-80.580598699999996</v>
      </c>
      <c r="F2061" t="s">
        <v>310</v>
      </c>
      <c r="G2061" t="s">
        <v>231</v>
      </c>
      <c r="H2061">
        <v>12087</v>
      </c>
      <c r="I2061" t="b">
        <v>0</v>
      </c>
      <c r="J2061" t="b">
        <v>0</v>
      </c>
      <c r="K2061">
        <f>VLOOKUP(H2061,county_brewery_ml!A$2:N$1285,13,FALSE)</f>
        <v>1</v>
      </c>
      <c r="L2061">
        <f>VLOOKUP(H2061,county_brewery_ml!A$2:N$1285,14,FALSE)</f>
        <v>1</v>
      </c>
    </row>
    <row r="2062" spans="1:12" x14ac:dyDescent="0.35">
      <c r="A2062">
        <v>2060</v>
      </c>
      <c r="B2062" t="s">
        <v>2552</v>
      </c>
      <c r="C2062" t="s">
        <v>22</v>
      </c>
      <c r="D2062">
        <v>28.563191799999998</v>
      </c>
      <c r="E2062">
        <v>-81.371844800000005</v>
      </c>
      <c r="F2062" t="s">
        <v>73</v>
      </c>
      <c r="G2062" t="s">
        <v>231</v>
      </c>
      <c r="H2062">
        <v>12095</v>
      </c>
      <c r="I2062" t="b">
        <v>0</v>
      </c>
      <c r="J2062" t="b">
        <v>0</v>
      </c>
      <c r="K2062">
        <f>VLOOKUP(H2062,county_brewery_ml!A$2:N$1285,13,FALSE)</f>
        <v>1</v>
      </c>
      <c r="L2062">
        <f>VLOOKUP(H2062,county_brewery_ml!A$2:N$1285,14,FALSE)</f>
        <v>1</v>
      </c>
    </row>
    <row r="2063" spans="1:12" x14ac:dyDescent="0.35">
      <c r="A2063">
        <v>2061</v>
      </c>
      <c r="B2063" t="s">
        <v>2553</v>
      </c>
      <c r="C2063" t="s">
        <v>22</v>
      </c>
      <c r="D2063">
        <v>25.799543700000001</v>
      </c>
      <c r="E2063">
        <v>-80.197528669999997</v>
      </c>
      <c r="F2063" t="s">
        <v>252</v>
      </c>
      <c r="G2063" t="s">
        <v>231</v>
      </c>
      <c r="H2063">
        <v>12086</v>
      </c>
      <c r="I2063" t="b">
        <v>0</v>
      </c>
      <c r="J2063" t="b">
        <v>1</v>
      </c>
      <c r="K2063">
        <f>VLOOKUP(H2063,county_brewery_ml!A$2:N$1285,13,FALSE)</f>
        <v>1</v>
      </c>
      <c r="L2063">
        <f>VLOOKUP(H2063,county_brewery_ml!A$2:N$1285,14,FALSE)</f>
        <v>0</v>
      </c>
    </row>
    <row r="2064" spans="1:12" x14ac:dyDescent="0.35">
      <c r="A2064">
        <v>2062</v>
      </c>
      <c r="B2064" t="s">
        <v>2554</v>
      </c>
      <c r="C2064" t="s">
        <v>22</v>
      </c>
      <c r="D2064">
        <v>27.348777980000001</v>
      </c>
      <c r="E2064">
        <v>-82.525258230000006</v>
      </c>
      <c r="F2064" t="s">
        <v>235</v>
      </c>
      <c r="G2064" t="s">
        <v>231</v>
      </c>
      <c r="H2064">
        <v>12115</v>
      </c>
      <c r="I2064" t="b">
        <v>0</v>
      </c>
      <c r="J2064" t="b">
        <v>0</v>
      </c>
      <c r="K2064">
        <f>VLOOKUP(H2064,county_brewery_ml!A$2:N$1285,13,FALSE)</f>
        <v>0</v>
      </c>
      <c r="L2064">
        <f>VLOOKUP(H2064,county_brewery_ml!A$2:N$1285,14,FALSE)</f>
        <v>0</v>
      </c>
    </row>
    <row r="2065" spans="1:12" x14ac:dyDescent="0.35">
      <c r="A2065">
        <v>2063</v>
      </c>
      <c r="B2065" t="s">
        <v>2555</v>
      </c>
      <c r="C2065" t="s">
        <v>22</v>
      </c>
      <c r="D2065">
        <v>27.853813710000001</v>
      </c>
      <c r="E2065">
        <v>-82.31417467</v>
      </c>
      <c r="F2065" t="s">
        <v>233</v>
      </c>
      <c r="G2065" t="s">
        <v>231</v>
      </c>
      <c r="H2065">
        <v>12057</v>
      </c>
      <c r="I2065" t="b">
        <v>0</v>
      </c>
      <c r="J2065" t="b">
        <v>0</v>
      </c>
      <c r="K2065">
        <f>VLOOKUP(H2065,county_brewery_ml!A$2:N$1285,13,FALSE)</f>
        <v>1</v>
      </c>
      <c r="L2065">
        <f>VLOOKUP(H2065,county_brewery_ml!A$2:N$1285,14,FALSE)</f>
        <v>1</v>
      </c>
    </row>
    <row r="2066" spans="1:12" x14ac:dyDescent="0.35">
      <c r="A2066">
        <v>2064</v>
      </c>
      <c r="B2066" t="s">
        <v>2556</v>
      </c>
      <c r="C2066" t="s">
        <v>22</v>
      </c>
      <c r="D2066">
        <v>25.732095999999999</v>
      </c>
      <c r="E2066">
        <v>-80.314353100000005</v>
      </c>
      <c r="F2066" t="s">
        <v>252</v>
      </c>
      <c r="G2066" t="s">
        <v>231</v>
      </c>
      <c r="H2066">
        <v>12086</v>
      </c>
      <c r="I2066" t="b">
        <v>0</v>
      </c>
      <c r="J2066" t="b">
        <v>0</v>
      </c>
      <c r="K2066">
        <f>VLOOKUP(H2066,county_brewery_ml!A$2:N$1285,13,FALSE)</f>
        <v>1</v>
      </c>
      <c r="L2066">
        <f>VLOOKUP(H2066,county_brewery_ml!A$2:N$1285,14,FALSE)</f>
        <v>0</v>
      </c>
    </row>
    <row r="2067" spans="1:12" x14ac:dyDescent="0.35">
      <c r="A2067">
        <v>2065</v>
      </c>
      <c r="B2067" t="s">
        <v>2557</v>
      </c>
      <c r="C2067" t="s">
        <v>22</v>
      </c>
      <c r="D2067">
        <v>27.7865945</v>
      </c>
      <c r="E2067">
        <v>-82.783553400000002</v>
      </c>
      <c r="F2067" t="s">
        <v>238</v>
      </c>
      <c r="G2067" t="s">
        <v>231</v>
      </c>
      <c r="H2067">
        <v>12103</v>
      </c>
      <c r="I2067" t="b">
        <v>0</v>
      </c>
      <c r="J2067" t="b">
        <v>0</v>
      </c>
      <c r="K2067">
        <f>VLOOKUP(H2067,county_brewery_ml!A$2:N$1285,13,FALSE)</f>
        <v>1</v>
      </c>
      <c r="L2067">
        <f>VLOOKUP(H2067,county_brewery_ml!A$2:N$1285,14,FALSE)</f>
        <v>1</v>
      </c>
    </row>
    <row r="2068" spans="1:12" x14ac:dyDescent="0.35">
      <c r="A2068">
        <v>2066</v>
      </c>
      <c r="B2068" t="s">
        <v>2558</v>
      </c>
      <c r="C2068" t="s">
        <v>22</v>
      </c>
      <c r="D2068">
        <v>28.539699500000001</v>
      </c>
      <c r="E2068">
        <v>-82.401282399999999</v>
      </c>
      <c r="F2068" t="s">
        <v>2546</v>
      </c>
      <c r="G2068" t="s">
        <v>231</v>
      </c>
      <c r="H2068">
        <v>12053</v>
      </c>
      <c r="I2068" t="b">
        <v>0</v>
      </c>
      <c r="J2068" t="b">
        <v>0</v>
      </c>
      <c r="K2068">
        <f>VLOOKUP(H2068,county_brewery_ml!A$2:N$1285,13,FALSE)</f>
        <v>0</v>
      </c>
      <c r="L2068">
        <f>VLOOKUP(H2068,county_brewery_ml!A$2:N$1285,14,FALSE)</f>
        <v>0</v>
      </c>
    </row>
    <row r="2069" spans="1:12" x14ac:dyDescent="0.35">
      <c r="A2069">
        <v>2067</v>
      </c>
      <c r="B2069" t="s">
        <v>2559</v>
      </c>
      <c r="C2069" t="s">
        <v>22</v>
      </c>
      <c r="D2069">
        <v>27.744340000000001</v>
      </c>
      <c r="E2069">
        <v>-82.751356999999999</v>
      </c>
      <c r="F2069" t="s">
        <v>238</v>
      </c>
      <c r="G2069" t="s">
        <v>231</v>
      </c>
      <c r="H2069">
        <v>12103</v>
      </c>
      <c r="I2069" t="b">
        <v>0</v>
      </c>
      <c r="J2069" t="b">
        <v>0</v>
      </c>
      <c r="K2069">
        <f>VLOOKUP(H2069,county_brewery_ml!A$2:N$1285,13,FALSE)</f>
        <v>1</v>
      </c>
      <c r="L2069">
        <f>VLOOKUP(H2069,county_brewery_ml!A$2:N$1285,14,FALSE)</f>
        <v>1</v>
      </c>
    </row>
    <row r="2070" spans="1:12" x14ac:dyDescent="0.35">
      <c r="A2070">
        <v>2068</v>
      </c>
      <c r="B2070" t="s">
        <v>2560</v>
      </c>
      <c r="C2070" t="s">
        <v>22</v>
      </c>
      <c r="D2070">
        <v>26.613614399999999</v>
      </c>
      <c r="E2070">
        <v>-80.058192450000007</v>
      </c>
      <c r="F2070" t="s">
        <v>2429</v>
      </c>
      <c r="G2070" t="s">
        <v>231</v>
      </c>
      <c r="H2070">
        <v>12099</v>
      </c>
      <c r="I2070" t="b">
        <v>0</v>
      </c>
      <c r="J2070" t="b">
        <v>0</v>
      </c>
      <c r="K2070">
        <f>VLOOKUP(H2070,county_brewery_ml!A$2:N$1285,13,FALSE)</f>
        <v>0</v>
      </c>
      <c r="L2070">
        <f>VLOOKUP(H2070,county_brewery_ml!A$2:N$1285,14,FALSE)</f>
        <v>0</v>
      </c>
    </row>
    <row r="2071" spans="1:12" x14ac:dyDescent="0.35">
      <c r="A2071">
        <v>2069</v>
      </c>
      <c r="B2071" t="s">
        <v>2561</v>
      </c>
      <c r="C2071" t="s">
        <v>40</v>
      </c>
      <c r="D2071">
        <v>30.4180618</v>
      </c>
      <c r="E2071">
        <v>-87.202465500000002</v>
      </c>
      <c r="F2071" t="s">
        <v>2396</v>
      </c>
      <c r="G2071" t="s">
        <v>231</v>
      </c>
      <c r="H2071">
        <v>12033</v>
      </c>
      <c r="I2071" t="b">
        <v>0</v>
      </c>
      <c r="J2071" t="b">
        <v>0</v>
      </c>
      <c r="K2071">
        <f>VLOOKUP(H2071,county_brewery_ml!A$2:N$1285,13,FALSE)</f>
        <v>0</v>
      </c>
      <c r="L2071">
        <f>VLOOKUP(H2071,county_brewery_ml!A$2:N$1285,14,FALSE)</f>
        <v>0</v>
      </c>
    </row>
    <row r="2072" spans="1:12" x14ac:dyDescent="0.35">
      <c r="A2072">
        <v>2070</v>
      </c>
      <c r="B2072" t="s">
        <v>2562</v>
      </c>
      <c r="C2072" t="s">
        <v>22</v>
      </c>
      <c r="D2072">
        <v>26.6429182</v>
      </c>
      <c r="E2072">
        <v>-81.864346100000006</v>
      </c>
      <c r="F2072" t="s">
        <v>1122</v>
      </c>
      <c r="G2072" t="s">
        <v>231</v>
      </c>
      <c r="H2072">
        <v>12071</v>
      </c>
      <c r="I2072" t="b">
        <v>0</v>
      </c>
      <c r="J2072" t="b">
        <v>0</v>
      </c>
      <c r="K2072">
        <f>VLOOKUP(H2072,county_brewery_ml!A$2:N$1285,13,FALSE)</f>
        <v>0</v>
      </c>
      <c r="L2072">
        <f>VLOOKUP(H2072,county_brewery_ml!A$2:N$1285,14,FALSE)</f>
        <v>0</v>
      </c>
    </row>
    <row r="2073" spans="1:12" x14ac:dyDescent="0.35">
      <c r="A2073">
        <v>2071</v>
      </c>
      <c r="B2073" t="s">
        <v>2563</v>
      </c>
      <c r="C2073" t="s">
        <v>61</v>
      </c>
      <c r="D2073">
        <v>30.669681799999999</v>
      </c>
      <c r="E2073">
        <v>-81.462591900000007</v>
      </c>
      <c r="F2073" t="s">
        <v>2478</v>
      </c>
      <c r="G2073" t="s">
        <v>231</v>
      </c>
      <c r="H2073">
        <v>12089</v>
      </c>
      <c r="I2073" t="b">
        <v>0</v>
      </c>
      <c r="J2073" t="b">
        <v>0</v>
      </c>
      <c r="K2073">
        <f>VLOOKUP(H2073,county_brewery_ml!A$2:N$1285,13,FALSE)</f>
        <v>0</v>
      </c>
      <c r="L2073">
        <f>VLOOKUP(H2073,county_brewery_ml!A$2:N$1285,14,FALSE)</f>
        <v>0</v>
      </c>
    </row>
    <row r="2074" spans="1:12" x14ac:dyDescent="0.35">
      <c r="A2074">
        <v>2072</v>
      </c>
      <c r="B2074" t="s">
        <v>2564</v>
      </c>
      <c r="C2074" t="s">
        <v>22</v>
      </c>
      <c r="D2074">
        <v>26.331302999999998</v>
      </c>
      <c r="E2074">
        <v>-81.789799299999999</v>
      </c>
      <c r="F2074" t="s">
        <v>1122</v>
      </c>
      <c r="G2074" t="s">
        <v>231</v>
      </c>
      <c r="H2074">
        <v>12071</v>
      </c>
      <c r="I2074" t="b">
        <v>0</v>
      </c>
      <c r="J2074" t="b">
        <v>0</v>
      </c>
      <c r="K2074">
        <f>VLOOKUP(H2074,county_brewery_ml!A$2:N$1285,13,FALSE)</f>
        <v>0</v>
      </c>
      <c r="L2074">
        <f>VLOOKUP(H2074,county_brewery_ml!A$2:N$1285,14,FALSE)</f>
        <v>0</v>
      </c>
    </row>
    <row r="2075" spans="1:12" x14ac:dyDescent="0.35">
      <c r="A2075">
        <v>2073</v>
      </c>
      <c r="B2075" t="s">
        <v>2565</v>
      </c>
      <c r="C2075" t="s">
        <v>22</v>
      </c>
      <c r="D2075">
        <v>28.793768530000001</v>
      </c>
      <c r="E2075">
        <v>-81.636292330000003</v>
      </c>
      <c r="F2075" t="s">
        <v>246</v>
      </c>
      <c r="G2075" t="s">
        <v>231</v>
      </c>
      <c r="H2075">
        <v>12069</v>
      </c>
      <c r="I2075" t="b">
        <v>0</v>
      </c>
      <c r="J2075" t="b">
        <v>0</v>
      </c>
      <c r="K2075">
        <f>VLOOKUP(H2075,county_brewery_ml!A$2:N$1285,13,FALSE)</f>
        <v>0</v>
      </c>
      <c r="L2075">
        <f>VLOOKUP(H2075,county_brewery_ml!A$2:N$1285,14,FALSE)</f>
        <v>0</v>
      </c>
    </row>
    <row r="2076" spans="1:12" x14ac:dyDescent="0.35">
      <c r="A2076">
        <v>2074</v>
      </c>
      <c r="B2076" t="s">
        <v>2566</v>
      </c>
      <c r="C2076" t="s">
        <v>22</v>
      </c>
      <c r="D2076">
        <v>26.160335100000001</v>
      </c>
      <c r="E2076">
        <v>-81.773909900000007</v>
      </c>
      <c r="F2076" t="s">
        <v>2423</v>
      </c>
      <c r="G2076" t="s">
        <v>231</v>
      </c>
      <c r="H2076">
        <v>12021</v>
      </c>
      <c r="I2076" t="b">
        <v>0</v>
      </c>
      <c r="J2076" t="b">
        <v>0</v>
      </c>
      <c r="K2076">
        <f>VLOOKUP(H2076,county_brewery_ml!A$2:N$1285,13,FALSE)</f>
        <v>1</v>
      </c>
      <c r="L2076">
        <f>VLOOKUP(H2076,county_brewery_ml!A$2:N$1285,14,FALSE)</f>
        <v>0</v>
      </c>
    </row>
    <row r="2077" spans="1:12" x14ac:dyDescent="0.35">
      <c r="A2077">
        <v>2075</v>
      </c>
      <c r="B2077" t="s">
        <v>2567</v>
      </c>
      <c r="C2077" t="s">
        <v>22</v>
      </c>
      <c r="D2077">
        <v>30.186017830000001</v>
      </c>
      <c r="E2077">
        <v>-85.818082570000001</v>
      </c>
      <c r="F2077" t="s">
        <v>264</v>
      </c>
      <c r="G2077" t="s">
        <v>231</v>
      </c>
      <c r="H2077">
        <v>12005</v>
      </c>
      <c r="I2077" t="b">
        <v>0</v>
      </c>
      <c r="J2077" t="b">
        <v>0</v>
      </c>
      <c r="K2077">
        <f>VLOOKUP(H2077,county_brewery_ml!A$2:N$1285,13,FALSE)</f>
        <v>0</v>
      </c>
      <c r="L2077">
        <f>VLOOKUP(H2077,county_brewery_ml!A$2:N$1285,14,FALSE)</f>
        <v>0</v>
      </c>
    </row>
    <row r="2078" spans="1:12" x14ac:dyDescent="0.35">
      <c r="A2078">
        <v>2076</v>
      </c>
      <c r="B2078" t="s">
        <v>2568</v>
      </c>
      <c r="C2078" t="s">
        <v>22</v>
      </c>
      <c r="D2078">
        <v>29.891169000000001</v>
      </c>
      <c r="E2078">
        <v>-81.297661000000005</v>
      </c>
      <c r="F2078" t="s">
        <v>2040</v>
      </c>
      <c r="G2078" t="s">
        <v>231</v>
      </c>
      <c r="H2078">
        <v>12109</v>
      </c>
      <c r="I2078" t="b">
        <v>0</v>
      </c>
      <c r="J2078" t="b">
        <v>0</v>
      </c>
      <c r="K2078">
        <f>VLOOKUP(H2078,county_brewery_ml!A$2:N$1285,13,FALSE)</f>
        <v>1</v>
      </c>
      <c r="L2078">
        <f>VLOOKUP(H2078,county_brewery_ml!A$2:N$1285,14,FALSE)</f>
        <v>0</v>
      </c>
    </row>
    <row r="2079" spans="1:12" x14ac:dyDescent="0.35">
      <c r="A2079">
        <v>2077</v>
      </c>
      <c r="B2079" t="s">
        <v>2569</v>
      </c>
      <c r="C2079" t="s">
        <v>22</v>
      </c>
      <c r="D2079">
        <v>26.577466510000001</v>
      </c>
      <c r="E2079">
        <v>-81.872068459999994</v>
      </c>
      <c r="F2079" t="s">
        <v>1122</v>
      </c>
      <c r="G2079" t="s">
        <v>231</v>
      </c>
      <c r="H2079">
        <v>12071</v>
      </c>
      <c r="I2079" t="b">
        <v>0</v>
      </c>
      <c r="J2079" t="b">
        <v>0</v>
      </c>
      <c r="K2079">
        <f>VLOOKUP(H2079,county_brewery_ml!A$2:N$1285,13,FALSE)</f>
        <v>0</v>
      </c>
      <c r="L2079">
        <f>VLOOKUP(H2079,county_brewery_ml!A$2:N$1285,14,FALSE)</f>
        <v>0</v>
      </c>
    </row>
    <row r="2080" spans="1:12" x14ac:dyDescent="0.35">
      <c r="A2080">
        <v>2078</v>
      </c>
      <c r="B2080" t="s">
        <v>2570</v>
      </c>
      <c r="C2080" t="s">
        <v>111</v>
      </c>
      <c r="D2080">
        <v>28.51118468</v>
      </c>
      <c r="E2080">
        <v>-81.379303640000003</v>
      </c>
      <c r="F2080" t="s">
        <v>73</v>
      </c>
      <c r="G2080" t="s">
        <v>231</v>
      </c>
      <c r="H2080">
        <v>12095</v>
      </c>
      <c r="I2080" t="b">
        <v>0</v>
      </c>
      <c r="J2080" t="b">
        <v>0</v>
      </c>
      <c r="K2080">
        <f>VLOOKUP(H2080,county_brewery_ml!A$2:N$1285,13,FALSE)</f>
        <v>1</v>
      </c>
      <c r="L2080">
        <f>VLOOKUP(H2080,county_brewery_ml!A$2:N$1285,14,FALSE)</f>
        <v>1</v>
      </c>
    </row>
    <row r="2081" spans="1:12" x14ac:dyDescent="0.35">
      <c r="A2081">
        <v>2079</v>
      </c>
      <c r="B2081" t="s">
        <v>2571</v>
      </c>
      <c r="C2081" t="s">
        <v>40</v>
      </c>
      <c r="D2081">
        <v>28.544307</v>
      </c>
      <c r="E2081">
        <v>-81.378934000000001</v>
      </c>
      <c r="F2081" t="s">
        <v>73</v>
      </c>
      <c r="G2081" t="s">
        <v>231</v>
      </c>
      <c r="H2081">
        <v>12095</v>
      </c>
      <c r="I2081" t="b">
        <v>0</v>
      </c>
      <c r="J2081" t="b">
        <v>0</v>
      </c>
      <c r="K2081">
        <f>VLOOKUP(H2081,county_brewery_ml!A$2:N$1285,13,FALSE)</f>
        <v>1</v>
      </c>
      <c r="L2081">
        <f>VLOOKUP(H2081,county_brewery_ml!A$2:N$1285,14,FALSE)</f>
        <v>1</v>
      </c>
    </row>
    <row r="2082" spans="1:12" x14ac:dyDescent="0.35">
      <c r="A2082">
        <v>2080</v>
      </c>
      <c r="B2082" t="s">
        <v>2572</v>
      </c>
      <c r="C2082" t="s">
        <v>61</v>
      </c>
      <c r="D2082">
        <v>28.670252600000001</v>
      </c>
      <c r="E2082">
        <v>-81.208494099999996</v>
      </c>
      <c r="F2082" t="s">
        <v>250</v>
      </c>
      <c r="G2082" t="s">
        <v>231</v>
      </c>
      <c r="H2082">
        <v>12117</v>
      </c>
      <c r="I2082" t="b">
        <v>0</v>
      </c>
      <c r="J2082" t="b">
        <v>0</v>
      </c>
      <c r="K2082">
        <f>VLOOKUP(H2082,county_brewery_ml!A$2:N$1285,13,FALSE)</f>
        <v>1</v>
      </c>
      <c r="L2082">
        <f>VLOOKUP(H2082,county_brewery_ml!A$2:N$1285,14,FALSE)</f>
        <v>1</v>
      </c>
    </row>
    <row r="2083" spans="1:12" x14ac:dyDescent="0.35">
      <c r="A2083">
        <v>2081</v>
      </c>
      <c r="B2083" t="s">
        <v>2573</v>
      </c>
      <c r="C2083" t="s">
        <v>22</v>
      </c>
      <c r="D2083">
        <v>28.618390269999999</v>
      </c>
      <c r="E2083">
        <v>-80.808207240000002</v>
      </c>
      <c r="F2083" t="s">
        <v>240</v>
      </c>
      <c r="G2083" t="s">
        <v>231</v>
      </c>
      <c r="H2083">
        <v>12009</v>
      </c>
      <c r="I2083" t="b">
        <v>0</v>
      </c>
      <c r="J2083" t="b">
        <v>0</v>
      </c>
      <c r="K2083">
        <f>VLOOKUP(H2083,county_brewery_ml!A$2:N$1285,13,FALSE)</f>
        <v>0</v>
      </c>
      <c r="L2083">
        <f>VLOOKUP(H2083,county_brewery_ml!A$2:N$1285,14,FALSE)</f>
        <v>1</v>
      </c>
    </row>
    <row r="2084" spans="1:12" x14ac:dyDescent="0.35">
      <c r="A2084">
        <v>2082</v>
      </c>
      <c r="B2084" t="s">
        <v>2574</v>
      </c>
      <c r="C2084" t="s">
        <v>22</v>
      </c>
      <c r="D2084">
        <v>26.457531500000002</v>
      </c>
      <c r="E2084">
        <v>-81.953584899999996</v>
      </c>
      <c r="F2084" t="s">
        <v>1122</v>
      </c>
      <c r="G2084" t="s">
        <v>231</v>
      </c>
      <c r="H2084">
        <v>12071</v>
      </c>
      <c r="I2084" t="b">
        <v>0</v>
      </c>
      <c r="J2084" t="b">
        <v>0</v>
      </c>
      <c r="K2084">
        <f>VLOOKUP(H2084,county_brewery_ml!A$2:N$1285,13,FALSE)</f>
        <v>0</v>
      </c>
      <c r="L2084">
        <f>VLOOKUP(H2084,county_brewery_ml!A$2:N$1285,14,FALSE)</f>
        <v>0</v>
      </c>
    </row>
    <row r="2085" spans="1:12" x14ac:dyDescent="0.35">
      <c r="A2085">
        <v>2083</v>
      </c>
      <c r="B2085" t="s">
        <v>2575</v>
      </c>
      <c r="C2085" t="s">
        <v>40</v>
      </c>
      <c r="D2085">
        <v>30.424128</v>
      </c>
      <c r="E2085">
        <v>-86.650171999999998</v>
      </c>
      <c r="F2085" t="s">
        <v>2444</v>
      </c>
      <c r="G2085" t="s">
        <v>231</v>
      </c>
      <c r="H2085">
        <v>12091</v>
      </c>
      <c r="I2085" t="b">
        <v>0</v>
      </c>
      <c r="J2085" t="b">
        <v>0</v>
      </c>
      <c r="K2085">
        <f>VLOOKUP(H2085,county_brewery_ml!A$2:N$1285,13,FALSE)</f>
        <v>0</v>
      </c>
      <c r="L2085">
        <f>VLOOKUP(H2085,county_brewery_ml!A$2:N$1285,14,FALSE)</f>
        <v>1</v>
      </c>
    </row>
    <row r="2086" spans="1:12" x14ac:dyDescent="0.35">
      <c r="A2086">
        <v>2084</v>
      </c>
      <c r="B2086" t="s">
        <v>2576</v>
      </c>
      <c r="C2086" t="s">
        <v>40</v>
      </c>
      <c r="D2086">
        <v>28.082372929999998</v>
      </c>
      <c r="E2086">
        <v>-82.413829899999996</v>
      </c>
      <c r="F2086" t="s">
        <v>233</v>
      </c>
      <c r="G2086" t="s">
        <v>231</v>
      </c>
      <c r="H2086">
        <v>12057</v>
      </c>
      <c r="I2086" t="b">
        <v>0</v>
      </c>
      <c r="J2086" t="b">
        <v>0</v>
      </c>
      <c r="K2086">
        <f>VLOOKUP(H2086,county_brewery_ml!A$2:N$1285,13,FALSE)</f>
        <v>1</v>
      </c>
      <c r="L2086">
        <f>VLOOKUP(H2086,county_brewery_ml!A$2:N$1285,14,FALSE)</f>
        <v>1</v>
      </c>
    </row>
    <row r="2087" spans="1:12" x14ac:dyDescent="0.35">
      <c r="A2087">
        <v>2085</v>
      </c>
      <c r="B2087" t="s">
        <v>2577</v>
      </c>
      <c r="C2087" t="s">
        <v>22</v>
      </c>
      <c r="D2087">
        <v>28.899179570000001</v>
      </c>
      <c r="E2087">
        <v>-82.593178399999999</v>
      </c>
      <c r="F2087" t="s">
        <v>2483</v>
      </c>
      <c r="G2087" t="s">
        <v>231</v>
      </c>
      <c r="H2087">
        <v>12017</v>
      </c>
      <c r="I2087" t="b">
        <v>0</v>
      </c>
      <c r="J2087" t="b">
        <v>0</v>
      </c>
      <c r="K2087">
        <f>VLOOKUP(H2087,county_brewery_ml!A$2:N$1285,13,FALSE)</f>
        <v>0</v>
      </c>
      <c r="L2087">
        <f>VLOOKUP(H2087,county_brewery_ml!A$2:N$1285,14,FALSE)</f>
        <v>0</v>
      </c>
    </row>
    <row r="2088" spans="1:12" x14ac:dyDescent="0.35">
      <c r="A2088">
        <v>2086</v>
      </c>
      <c r="B2088" t="s">
        <v>2578</v>
      </c>
      <c r="C2088" t="s">
        <v>22</v>
      </c>
      <c r="D2088">
        <v>27.451995700000001</v>
      </c>
      <c r="E2088">
        <v>-82.432411799999997</v>
      </c>
      <c r="F2088" t="s">
        <v>254</v>
      </c>
      <c r="G2088" t="s">
        <v>231</v>
      </c>
      <c r="H2088">
        <v>12081</v>
      </c>
      <c r="I2088" t="b">
        <v>0</v>
      </c>
      <c r="J2088" t="b">
        <v>0</v>
      </c>
      <c r="K2088">
        <f>VLOOKUP(H2088,county_brewery_ml!A$2:N$1285,13,FALSE)</f>
        <v>0</v>
      </c>
      <c r="L2088">
        <f>VLOOKUP(H2088,county_brewery_ml!A$2:N$1285,14,FALSE)</f>
        <v>0</v>
      </c>
    </row>
    <row r="2089" spans="1:12" x14ac:dyDescent="0.35">
      <c r="A2089">
        <v>2087</v>
      </c>
      <c r="B2089" t="s">
        <v>2579</v>
      </c>
      <c r="C2089" t="s">
        <v>22</v>
      </c>
      <c r="D2089">
        <v>29.025414949999998</v>
      </c>
      <c r="E2089">
        <v>-80.922363840000003</v>
      </c>
      <c r="F2089" t="s">
        <v>2449</v>
      </c>
      <c r="G2089" t="s">
        <v>231</v>
      </c>
      <c r="H2089">
        <v>12127</v>
      </c>
      <c r="I2089" t="b">
        <v>0</v>
      </c>
      <c r="J2089" t="b">
        <v>0</v>
      </c>
      <c r="K2089">
        <f>VLOOKUP(H2089,county_brewery_ml!A$2:N$1285,13,FALSE)</f>
        <v>0</v>
      </c>
      <c r="L2089">
        <f>VLOOKUP(H2089,county_brewery_ml!A$2:N$1285,14,FALSE)</f>
        <v>0</v>
      </c>
    </row>
    <row r="2090" spans="1:12" x14ac:dyDescent="0.35">
      <c r="A2090">
        <v>2088</v>
      </c>
      <c r="B2090" t="s">
        <v>2580</v>
      </c>
      <c r="C2090" t="s">
        <v>22</v>
      </c>
      <c r="D2090">
        <v>25.780068700000001</v>
      </c>
      <c r="E2090">
        <v>-80.221313429999995</v>
      </c>
      <c r="F2090" t="s">
        <v>252</v>
      </c>
      <c r="G2090" t="s">
        <v>231</v>
      </c>
      <c r="H2090">
        <v>12086</v>
      </c>
      <c r="I2090" t="b">
        <v>0</v>
      </c>
      <c r="J2090" t="b">
        <v>0</v>
      </c>
      <c r="K2090">
        <f>VLOOKUP(H2090,county_brewery_ml!A$2:N$1285,13,FALSE)</f>
        <v>1</v>
      </c>
      <c r="L2090">
        <f>VLOOKUP(H2090,county_brewery_ml!A$2:N$1285,14,FALSE)</f>
        <v>0</v>
      </c>
    </row>
    <row r="2091" spans="1:12" x14ac:dyDescent="0.35">
      <c r="A2091">
        <v>2089</v>
      </c>
      <c r="B2091" t="s">
        <v>2581</v>
      </c>
      <c r="C2091" t="s">
        <v>22</v>
      </c>
      <c r="D2091">
        <v>28.524336699999999</v>
      </c>
      <c r="E2091">
        <v>-81.324953300000004</v>
      </c>
      <c r="F2091" t="s">
        <v>73</v>
      </c>
      <c r="G2091" t="s">
        <v>231</v>
      </c>
      <c r="H2091">
        <v>12095</v>
      </c>
      <c r="I2091" t="b">
        <v>0</v>
      </c>
      <c r="J2091" t="b">
        <v>0</v>
      </c>
      <c r="K2091">
        <f>VLOOKUP(H2091,county_brewery_ml!A$2:N$1285,13,FALSE)</f>
        <v>1</v>
      </c>
      <c r="L2091">
        <f>VLOOKUP(H2091,county_brewery_ml!A$2:N$1285,14,FALSE)</f>
        <v>1</v>
      </c>
    </row>
    <row r="2092" spans="1:12" x14ac:dyDescent="0.35">
      <c r="A2092">
        <v>2090</v>
      </c>
      <c r="B2092" t="s">
        <v>2582</v>
      </c>
      <c r="C2092" t="s">
        <v>22</v>
      </c>
      <c r="D2092">
        <v>30.456465170000001</v>
      </c>
      <c r="E2092">
        <v>-84.281582400000005</v>
      </c>
      <c r="F2092" t="s">
        <v>257</v>
      </c>
      <c r="G2092" t="s">
        <v>231</v>
      </c>
      <c r="H2092">
        <v>12073</v>
      </c>
      <c r="I2092" t="b">
        <v>0</v>
      </c>
      <c r="J2092" t="b">
        <v>0</v>
      </c>
      <c r="K2092">
        <f>VLOOKUP(H2092,county_brewery_ml!A$2:N$1285,13,FALSE)</f>
        <v>0</v>
      </c>
      <c r="L2092">
        <f>VLOOKUP(H2092,county_brewery_ml!A$2:N$1285,14,FALSE)</f>
        <v>1</v>
      </c>
    </row>
    <row r="2093" spans="1:12" x14ac:dyDescent="0.35">
      <c r="A2093">
        <v>2091</v>
      </c>
      <c r="B2093" t="s">
        <v>2583</v>
      </c>
      <c r="C2093" t="s">
        <v>22</v>
      </c>
      <c r="D2093">
        <v>28.526918259999999</v>
      </c>
      <c r="E2093">
        <v>-81.383044990000002</v>
      </c>
      <c r="F2093" t="s">
        <v>73</v>
      </c>
      <c r="G2093" t="s">
        <v>231</v>
      </c>
      <c r="H2093">
        <v>12095</v>
      </c>
      <c r="I2093" t="b">
        <v>0</v>
      </c>
      <c r="J2093" t="b">
        <v>0</v>
      </c>
      <c r="K2093">
        <f>VLOOKUP(H2093,county_brewery_ml!A$2:N$1285,13,FALSE)</f>
        <v>1</v>
      </c>
      <c r="L2093">
        <f>VLOOKUP(H2093,county_brewery_ml!A$2:N$1285,14,FALSE)</f>
        <v>1</v>
      </c>
    </row>
    <row r="2094" spans="1:12" x14ac:dyDescent="0.35">
      <c r="A2094">
        <v>2092</v>
      </c>
      <c r="B2094" t="s">
        <v>2584</v>
      </c>
      <c r="C2094" t="s">
        <v>22</v>
      </c>
      <c r="D2094">
        <v>27.77196743</v>
      </c>
      <c r="E2094">
        <v>-82.644493999999995</v>
      </c>
      <c r="F2094" t="s">
        <v>238</v>
      </c>
      <c r="G2094" t="s">
        <v>231</v>
      </c>
      <c r="H2094">
        <v>12103</v>
      </c>
      <c r="I2094" t="b">
        <v>0</v>
      </c>
      <c r="J2094" t="b">
        <v>0</v>
      </c>
      <c r="K2094">
        <f>VLOOKUP(H2094,county_brewery_ml!A$2:N$1285,13,FALSE)</f>
        <v>1</v>
      </c>
      <c r="L2094">
        <f>VLOOKUP(H2094,county_brewery_ml!A$2:N$1285,14,FALSE)</f>
        <v>1</v>
      </c>
    </row>
    <row r="2095" spans="1:12" x14ac:dyDescent="0.35">
      <c r="A2095">
        <v>2093</v>
      </c>
      <c r="B2095" t="s">
        <v>2585</v>
      </c>
      <c r="C2095" t="s">
        <v>22</v>
      </c>
      <c r="D2095">
        <v>29.725956199999999</v>
      </c>
      <c r="E2095">
        <v>-84.98504389</v>
      </c>
      <c r="F2095" t="s">
        <v>404</v>
      </c>
      <c r="G2095" t="s">
        <v>231</v>
      </c>
      <c r="H2095">
        <v>12037</v>
      </c>
      <c r="I2095" t="b">
        <v>0</v>
      </c>
      <c r="J2095" t="b">
        <v>0</v>
      </c>
      <c r="K2095">
        <f>VLOOKUP(H2095,county_brewery_ml!A$2:N$1285,13,FALSE)</f>
        <v>0</v>
      </c>
      <c r="L2095">
        <f>VLOOKUP(H2095,county_brewery_ml!A$2:N$1285,14,FALSE)</f>
        <v>0</v>
      </c>
    </row>
    <row r="2096" spans="1:12" x14ac:dyDescent="0.35">
      <c r="A2096">
        <v>2094</v>
      </c>
      <c r="B2096" t="s">
        <v>2586</v>
      </c>
      <c r="C2096" t="s">
        <v>40</v>
      </c>
      <c r="D2096">
        <v>27.810845560000001</v>
      </c>
      <c r="E2096">
        <v>-80.466456590000007</v>
      </c>
      <c r="F2096" t="s">
        <v>2417</v>
      </c>
      <c r="G2096" t="s">
        <v>231</v>
      </c>
      <c r="H2096">
        <v>12061</v>
      </c>
      <c r="I2096" t="b">
        <v>0</v>
      </c>
      <c r="J2096" t="b">
        <v>0</v>
      </c>
      <c r="K2096">
        <f>VLOOKUP(H2096,county_brewery_ml!A$2:N$1285,13,FALSE)</f>
        <v>0</v>
      </c>
      <c r="L2096">
        <f>VLOOKUP(H2096,county_brewery_ml!A$2:N$1285,14,FALSE)</f>
        <v>0</v>
      </c>
    </row>
    <row r="2097" spans="1:12" x14ac:dyDescent="0.35">
      <c r="A2097">
        <v>2095</v>
      </c>
      <c r="B2097" t="s">
        <v>2587</v>
      </c>
      <c r="C2097" t="s">
        <v>22</v>
      </c>
      <c r="D2097">
        <v>30.413216500000001</v>
      </c>
      <c r="E2097">
        <v>-87.214831000000004</v>
      </c>
      <c r="F2097" t="s">
        <v>2396</v>
      </c>
      <c r="G2097" t="s">
        <v>231</v>
      </c>
      <c r="H2097">
        <v>12033</v>
      </c>
      <c r="I2097" t="b">
        <v>0</v>
      </c>
      <c r="J2097" t="b">
        <v>0</v>
      </c>
      <c r="K2097">
        <f>VLOOKUP(H2097,county_brewery_ml!A$2:N$1285,13,FALSE)</f>
        <v>0</v>
      </c>
      <c r="L2097">
        <f>VLOOKUP(H2097,county_brewery_ml!A$2:N$1285,14,FALSE)</f>
        <v>0</v>
      </c>
    </row>
    <row r="2098" spans="1:12" x14ac:dyDescent="0.35">
      <c r="A2098">
        <v>2096</v>
      </c>
      <c r="B2098" t="s">
        <v>2588</v>
      </c>
      <c r="C2098" t="s">
        <v>22</v>
      </c>
      <c r="D2098">
        <v>29.02726822</v>
      </c>
      <c r="E2098">
        <v>-81.303720580000004</v>
      </c>
      <c r="F2098" t="s">
        <v>2449</v>
      </c>
      <c r="G2098" t="s">
        <v>231</v>
      </c>
      <c r="H2098">
        <v>12127</v>
      </c>
      <c r="I2098" t="b">
        <v>0</v>
      </c>
      <c r="J2098" t="b">
        <v>0</v>
      </c>
      <c r="K2098">
        <f>VLOOKUP(H2098,county_brewery_ml!A$2:N$1285,13,FALSE)</f>
        <v>0</v>
      </c>
      <c r="L2098">
        <f>VLOOKUP(H2098,county_brewery_ml!A$2:N$1285,14,FALSE)</f>
        <v>0</v>
      </c>
    </row>
    <row r="2099" spans="1:12" x14ac:dyDescent="0.35">
      <c r="A2099">
        <v>2097</v>
      </c>
      <c r="B2099" t="s">
        <v>2589</v>
      </c>
      <c r="C2099" t="s">
        <v>40</v>
      </c>
      <c r="D2099">
        <v>27.782481929999999</v>
      </c>
      <c r="E2099">
        <v>-82.737439480000006</v>
      </c>
      <c r="F2099" t="s">
        <v>238</v>
      </c>
      <c r="G2099" t="s">
        <v>231</v>
      </c>
      <c r="H2099">
        <v>12103</v>
      </c>
      <c r="I2099" t="b">
        <v>0</v>
      </c>
      <c r="J2099" t="b">
        <v>0</v>
      </c>
      <c r="K2099">
        <f>VLOOKUP(H2099,county_brewery_ml!A$2:N$1285,13,FALSE)</f>
        <v>1</v>
      </c>
      <c r="L2099">
        <f>VLOOKUP(H2099,county_brewery_ml!A$2:N$1285,14,FALSE)</f>
        <v>1</v>
      </c>
    </row>
    <row r="2100" spans="1:12" x14ac:dyDescent="0.35">
      <c r="A2100">
        <v>2098</v>
      </c>
      <c r="B2100" t="s">
        <v>2590</v>
      </c>
      <c r="C2100" t="s">
        <v>22</v>
      </c>
      <c r="D2100">
        <v>27.770128629999999</v>
      </c>
      <c r="E2100">
        <v>-82.659732899999995</v>
      </c>
      <c r="F2100" t="s">
        <v>238</v>
      </c>
      <c r="G2100" t="s">
        <v>231</v>
      </c>
      <c r="H2100">
        <v>12103</v>
      </c>
      <c r="I2100" t="b">
        <v>0</v>
      </c>
      <c r="J2100" t="b">
        <v>0</v>
      </c>
      <c r="K2100">
        <f>VLOOKUP(H2100,county_brewery_ml!A$2:N$1285,13,FALSE)</f>
        <v>1</v>
      </c>
      <c r="L2100">
        <f>VLOOKUP(H2100,county_brewery_ml!A$2:N$1285,14,FALSE)</f>
        <v>1</v>
      </c>
    </row>
    <row r="2101" spans="1:12" x14ac:dyDescent="0.35">
      <c r="A2101">
        <v>2099</v>
      </c>
      <c r="B2101" t="s">
        <v>2591</v>
      </c>
      <c r="C2101" t="s">
        <v>22</v>
      </c>
      <c r="D2101">
        <v>30.424116890000001</v>
      </c>
      <c r="E2101">
        <v>-86.649622370000003</v>
      </c>
      <c r="F2101" t="s">
        <v>2444</v>
      </c>
      <c r="G2101" t="s">
        <v>231</v>
      </c>
      <c r="H2101">
        <v>12091</v>
      </c>
      <c r="I2101" t="b">
        <v>0</v>
      </c>
      <c r="J2101" t="b">
        <v>0</v>
      </c>
      <c r="K2101">
        <f>VLOOKUP(H2101,county_brewery_ml!A$2:N$1285,13,FALSE)</f>
        <v>0</v>
      </c>
      <c r="L2101">
        <f>VLOOKUP(H2101,county_brewery_ml!A$2:N$1285,14,FALSE)</f>
        <v>1</v>
      </c>
    </row>
    <row r="2102" spans="1:12" x14ac:dyDescent="0.35">
      <c r="A2102">
        <v>2100</v>
      </c>
      <c r="B2102" t="s">
        <v>2592</v>
      </c>
      <c r="C2102" t="s">
        <v>40</v>
      </c>
      <c r="D2102">
        <v>30.3247964</v>
      </c>
      <c r="E2102">
        <v>-81.396489799999998</v>
      </c>
      <c r="F2102" t="s">
        <v>260</v>
      </c>
      <c r="G2102" t="s">
        <v>231</v>
      </c>
      <c r="H2102">
        <v>12031</v>
      </c>
      <c r="I2102" t="b">
        <v>0</v>
      </c>
      <c r="J2102" t="b">
        <v>0</v>
      </c>
      <c r="K2102">
        <f>VLOOKUP(H2102,county_brewery_ml!A$2:N$1285,13,FALSE)</f>
        <v>1</v>
      </c>
      <c r="L2102">
        <f>VLOOKUP(H2102,county_brewery_ml!A$2:N$1285,14,FALSE)</f>
        <v>1</v>
      </c>
    </row>
    <row r="2103" spans="1:12" x14ac:dyDescent="0.35">
      <c r="A2103">
        <v>2101</v>
      </c>
      <c r="B2103" t="s">
        <v>2593</v>
      </c>
      <c r="C2103" t="s">
        <v>22</v>
      </c>
      <c r="D2103">
        <v>27.870626999999999</v>
      </c>
      <c r="E2103">
        <v>-82.735608999999997</v>
      </c>
      <c r="F2103" t="s">
        <v>238</v>
      </c>
      <c r="G2103" t="s">
        <v>231</v>
      </c>
      <c r="H2103">
        <v>12103</v>
      </c>
      <c r="I2103" t="b">
        <v>0</v>
      </c>
      <c r="J2103" t="b">
        <v>0</v>
      </c>
      <c r="K2103">
        <f>VLOOKUP(H2103,county_brewery_ml!A$2:N$1285,13,FALSE)</f>
        <v>1</v>
      </c>
      <c r="L2103">
        <f>VLOOKUP(H2103,county_brewery_ml!A$2:N$1285,14,FALSE)</f>
        <v>1</v>
      </c>
    </row>
    <row r="2104" spans="1:12" x14ac:dyDescent="0.35">
      <c r="A2104">
        <v>2102</v>
      </c>
      <c r="B2104" t="s">
        <v>2594</v>
      </c>
      <c r="C2104" t="s">
        <v>61</v>
      </c>
      <c r="D2104">
        <v>30.438083200000001</v>
      </c>
      <c r="E2104">
        <v>-84.280933200000007</v>
      </c>
      <c r="F2104" t="s">
        <v>257</v>
      </c>
      <c r="G2104" t="s">
        <v>231</v>
      </c>
      <c r="H2104">
        <v>12073</v>
      </c>
      <c r="I2104" t="b">
        <v>0</v>
      </c>
      <c r="J2104" t="b">
        <v>0</v>
      </c>
      <c r="K2104">
        <f>VLOOKUP(H2104,county_brewery_ml!A$2:N$1285,13,FALSE)</f>
        <v>0</v>
      </c>
      <c r="L2104">
        <f>VLOOKUP(H2104,county_brewery_ml!A$2:N$1285,14,FALSE)</f>
        <v>1</v>
      </c>
    </row>
    <row r="2105" spans="1:12" x14ac:dyDescent="0.35">
      <c r="A2105">
        <v>2103</v>
      </c>
      <c r="B2105" t="s">
        <v>2595</v>
      </c>
      <c r="C2105" t="s">
        <v>40</v>
      </c>
      <c r="D2105">
        <v>26.670163609999999</v>
      </c>
      <c r="E2105">
        <v>-80.202784390000005</v>
      </c>
      <c r="F2105" t="s">
        <v>2429</v>
      </c>
      <c r="G2105" t="s">
        <v>231</v>
      </c>
      <c r="H2105">
        <v>12099</v>
      </c>
      <c r="I2105" t="b">
        <v>0</v>
      </c>
      <c r="J2105" t="b">
        <v>0</v>
      </c>
      <c r="K2105">
        <f>VLOOKUP(H2105,county_brewery_ml!A$2:N$1285,13,FALSE)</f>
        <v>0</v>
      </c>
      <c r="L2105">
        <f>VLOOKUP(H2105,county_brewery_ml!A$2:N$1285,14,FALSE)</f>
        <v>0</v>
      </c>
    </row>
    <row r="2106" spans="1:12" x14ac:dyDescent="0.35">
      <c r="A2106">
        <v>2104</v>
      </c>
      <c r="B2106" t="s">
        <v>2596</v>
      </c>
      <c r="C2106" t="s">
        <v>61</v>
      </c>
      <c r="D2106">
        <v>26.100339200000001</v>
      </c>
      <c r="E2106">
        <v>-80.399512999999999</v>
      </c>
      <c r="F2106" t="s">
        <v>248</v>
      </c>
      <c r="G2106" t="s">
        <v>231</v>
      </c>
      <c r="H2106">
        <v>12011</v>
      </c>
      <c r="I2106" t="b">
        <v>0</v>
      </c>
      <c r="J2106" t="b">
        <v>0</v>
      </c>
      <c r="K2106">
        <f>VLOOKUP(H2106,county_brewery_ml!A$2:N$1285,13,FALSE)</f>
        <v>1</v>
      </c>
      <c r="L2106">
        <f>VLOOKUP(H2106,county_brewery_ml!A$2:N$1285,14,FALSE)</f>
        <v>0</v>
      </c>
    </row>
    <row r="2107" spans="1:12" x14ac:dyDescent="0.35">
      <c r="A2107">
        <v>2105</v>
      </c>
      <c r="B2107" t="s">
        <v>2597</v>
      </c>
      <c r="C2107" t="s">
        <v>22</v>
      </c>
      <c r="D2107">
        <v>28.020707999999999</v>
      </c>
      <c r="E2107">
        <v>-82.541807000000006</v>
      </c>
      <c r="F2107" t="s">
        <v>233</v>
      </c>
      <c r="G2107" t="s">
        <v>231</v>
      </c>
      <c r="H2107">
        <v>12057</v>
      </c>
      <c r="I2107" t="b">
        <v>0</v>
      </c>
      <c r="J2107" t="b">
        <v>0</v>
      </c>
      <c r="K2107">
        <f>VLOOKUP(H2107,county_brewery_ml!A$2:N$1285,13,FALSE)</f>
        <v>1</v>
      </c>
      <c r="L2107">
        <f>VLOOKUP(H2107,county_brewery_ml!A$2:N$1285,14,FALSE)</f>
        <v>1</v>
      </c>
    </row>
    <row r="2108" spans="1:12" x14ac:dyDescent="0.35">
      <c r="A2108">
        <v>2106</v>
      </c>
      <c r="B2108" t="s">
        <v>2598</v>
      </c>
      <c r="C2108" t="s">
        <v>22</v>
      </c>
      <c r="D2108">
        <v>27.960478999999999</v>
      </c>
      <c r="E2108">
        <v>-82.752574999999993</v>
      </c>
      <c r="F2108" t="s">
        <v>238</v>
      </c>
      <c r="G2108" t="s">
        <v>231</v>
      </c>
      <c r="H2108">
        <v>12103</v>
      </c>
      <c r="I2108" t="b">
        <v>0</v>
      </c>
      <c r="J2108" t="b">
        <v>0</v>
      </c>
      <c r="K2108">
        <f>VLOOKUP(H2108,county_brewery_ml!A$2:N$1285,13,FALSE)</f>
        <v>1</v>
      </c>
      <c r="L2108">
        <f>VLOOKUP(H2108,county_brewery_ml!A$2:N$1285,14,FALSE)</f>
        <v>1</v>
      </c>
    </row>
    <row r="2109" spans="1:12" x14ac:dyDescent="0.35">
      <c r="A2109">
        <v>2107</v>
      </c>
      <c r="B2109" t="s">
        <v>2599</v>
      </c>
      <c r="C2109" t="s">
        <v>49</v>
      </c>
      <c r="D2109">
        <v>28.069624749999999</v>
      </c>
      <c r="E2109">
        <v>-81.782271260000002</v>
      </c>
      <c r="F2109" t="s">
        <v>354</v>
      </c>
      <c r="G2109" t="s">
        <v>231</v>
      </c>
      <c r="H2109">
        <v>12105</v>
      </c>
      <c r="I2109" t="b">
        <v>0</v>
      </c>
      <c r="J2109" t="b">
        <v>0</v>
      </c>
      <c r="K2109">
        <f>VLOOKUP(H2109,county_brewery_ml!A$2:N$1285,13,FALSE)</f>
        <v>0</v>
      </c>
      <c r="L2109">
        <f>VLOOKUP(H2109,county_brewery_ml!A$2:N$1285,14,FALSE)</f>
        <v>0</v>
      </c>
    </row>
    <row r="2110" spans="1:12" x14ac:dyDescent="0.35">
      <c r="A2110">
        <v>2108</v>
      </c>
      <c r="B2110" t="s">
        <v>2600</v>
      </c>
      <c r="C2110" t="s">
        <v>22</v>
      </c>
      <c r="D2110">
        <v>27.770951369999999</v>
      </c>
      <c r="E2110">
        <v>-82.663693940000002</v>
      </c>
      <c r="F2110" t="s">
        <v>238</v>
      </c>
      <c r="G2110" t="s">
        <v>231</v>
      </c>
      <c r="H2110">
        <v>12103</v>
      </c>
      <c r="I2110" t="b">
        <v>0</v>
      </c>
      <c r="J2110" t="b">
        <v>0</v>
      </c>
      <c r="K2110">
        <f>VLOOKUP(H2110,county_brewery_ml!A$2:N$1285,13,FALSE)</f>
        <v>1</v>
      </c>
      <c r="L2110">
        <f>VLOOKUP(H2110,county_brewery_ml!A$2:N$1285,14,FALSE)</f>
        <v>1</v>
      </c>
    </row>
    <row r="2111" spans="1:12" x14ac:dyDescent="0.35">
      <c r="A2111">
        <v>2109</v>
      </c>
      <c r="B2111" t="s">
        <v>2601</v>
      </c>
      <c r="C2111" t="s">
        <v>22</v>
      </c>
      <c r="D2111">
        <v>26.15088596</v>
      </c>
      <c r="E2111">
        <v>-81.794926799999999</v>
      </c>
      <c r="F2111" t="s">
        <v>2423</v>
      </c>
      <c r="G2111" t="s">
        <v>231</v>
      </c>
      <c r="H2111">
        <v>12021</v>
      </c>
      <c r="I2111" t="b">
        <v>0</v>
      </c>
      <c r="J2111" t="b">
        <v>0</v>
      </c>
      <c r="K2111">
        <f>VLOOKUP(H2111,county_brewery_ml!A$2:N$1285,13,FALSE)</f>
        <v>1</v>
      </c>
      <c r="L2111">
        <f>VLOOKUP(H2111,county_brewery_ml!A$2:N$1285,14,FALSE)</f>
        <v>0</v>
      </c>
    </row>
    <row r="2112" spans="1:12" x14ac:dyDescent="0.35">
      <c r="A2112">
        <v>2110</v>
      </c>
      <c r="B2112" t="s">
        <v>2602</v>
      </c>
      <c r="C2112" t="s">
        <v>22</v>
      </c>
      <c r="D2112">
        <v>28.511016569999999</v>
      </c>
      <c r="E2112">
        <v>-81.378825919999997</v>
      </c>
      <c r="F2112" t="s">
        <v>73</v>
      </c>
      <c r="G2112" t="s">
        <v>231</v>
      </c>
      <c r="H2112">
        <v>12095</v>
      </c>
      <c r="I2112" t="b">
        <v>0</v>
      </c>
      <c r="J2112" t="b">
        <v>0</v>
      </c>
      <c r="K2112">
        <f>VLOOKUP(H2112,county_brewery_ml!A$2:N$1285,13,FALSE)</f>
        <v>1</v>
      </c>
      <c r="L2112">
        <f>VLOOKUP(H2112,county_brewery_ml!A$2:N$1285,14,FALSE)</f>
        <v>1</v>
      </c>
    </row>
    <row r="2113" spans="1:12" x14ac:dyDescent="0.35">
      <c r="A2113">
        <v>2111</v>
      </c>
      <c r="B2113" t="s">
        <v>2603</v>
      </c>
      <c r="C2113" t="s">
        <v>22</v>
      </c>
      <c r="D2113">
        <v>27.44903854</v>
      </c>
      <c r="E2113">
        <v>-80.32431828</v>
      </c>
      <c r="F2113" t="s">
        <v>2541</v>
      </c>
      <c r="G2113" t="s">
        <v>231</v>
      </c>
      <c r="H2113">
        <v>12111</v>
      </c>
      <c r="I2113" t="b">
        <v>0</v>
      </c>
      <c r="J2113" t="b">
        <v>0</v>
      </c>
      <c r="K2113">
        <f>VLOOKUP(H2113,county_brewery_ml!A$2:N$1285,13,FALSE)</f>
        <v>0</v>
      </c>
      <c r="L2113">
        <f>VLOOKUP(H2113,county_brewery_ml!A$2:N$1285,14,FALSE)</f>
        <v>0</v>
      </c>
    </row>
    <row r="2114" spans="1:12" x14ac:dyDescent="0.35">
      <c r="A2114">
        <v>2112</v>
      </c>
      <c r="B2114" t="s">
        <v>2604</v>
      </c>
      <c r="C2114" t="s">
        <v>22</v>
      </c>
      <c r="D2114">
        <v>28.14615551</v>
      </c>
      <c r="E2114">
        <v>-82.753353730000001</v>
      </c>
      <c r="F2114" t="s">
        <v>238</v>
      </c>
      <c r="G2114" t="s">
        <v>231</v>
      </c>
      <c r="H2114">
        <v>12103</v>
      </c>
      <c r="I2114" t="b">
        <v>0</v>
      </c>
      <c r="J2114" t="b">
        <v>0</v>
      </c>
      <c r="K2114">
        <f>VLOOKUP(H2114,county_brewery_ml!A$2:N$1285,13,FALSE)</f>
        <v>1</v>
      </c>
      <c r="L2114">
        <f>VLOOKUP(H2114,county_brewery_ml!A$2:N$1285,14,FALSE)</f>
        <v>1</v>
      </c>
    </row>
    <row r="2115" spans="1:12" x14ac:dyDescent="0.35">
      <c r="A2115">
        <v>2113</v>
      </c>
      <c r="B2115" t="s">
        <v>2605</v>
      </c>
      <c r="C2115" t="s">
        <v>22</v>
      </c>
      <c r="D2115">
        <v>26.461950900000001</v>
      </c>
      <c r="E2115">
        <v>-80.091374700000003</v>
      </c>
      <c r="F2115" t="s">
        <v>2429</v>
      </c>
      <c r="G2115" t="s">
        <v>231</v>
      </c>
      <c r="H2115">
        <v>12099</v>
      </c>
      <c r="I2115" t="b">
        <v>0</v>
      </c>
      <c r="J2115" t="b">
        <v>0</v>
      </c>
      <c r="K2115">
        <f>VLOOKUP(H2115,county_brewery_ml!A$2:N$1285,13,FALSE)</f>
        <v>0</v>
      </c>
      <c r="L2115">
        <f>VLOOKUP(H2115,county_brewery_ml!A$2:N$1285,14,FALSE)</f>
        <v>0</v>
      </c>
    </row>
    <row r="2116" spans="1:12" x14ac:dyDescent="0.35">
      <c r="A2116">
        <v>2114</v>
      </c>
      <c r="B2116" t="s">
        <v>2606</v>
      </c>
      <c r="C2116" t="s">
        <v>40</v>
      </c>
      <c r="D2116">
        <v>28.808876999999999</v>
      </c>
      <c r="E2116">
        <v>-81.265044000000003</v>
      </c>
      <c r="F2116" t="s">
        <v>250</v>
      </c>
      <c r="G2116" t="s">
        <v>231</v>
      </c>
      <c r="H2116">
        <v>12117</v>
      </c>
      <c r="I2116" t="b">
        <v>0</v>
      </c>
      <c r="J2116" t="b">
        <v>0</v>
      </c>
      <c r="K2116">
        <f>VLOOKUP(H2116,county_brewery_ml!A$2:N$1285,13,FALSE)</f>
        <v>1</v>
      </c>
      <c r="L2116">
        <f>VLOOKUP(H2116,county_brewery_ml!A$2:N$1285,14,FALSE)</f>
        <v>1</v>
      </c>
    </row>
    <row r="2117" spans="1:12" x14ac:dyDescent="0.35">
      <c r="A2117">
        <v>2115</v>
      </c>
      <c r="B2117" t="s">
        <v>2607</v>
      </c>
      <c r="C2117" t="s">
        <v>40</v>
      </c>
      <c r="D2117">
        <v>27.260078969999999</v>
      </c>
      <c r="E2117">
        <v>-82.516325899999998</v>
      </c>
      <c r="F2117" t="s">
        <v>235</v>
      </c>
      <c r="G2117" t="s">
        <v>231</v>
      </c>
      <c r="H2117">
        <v>12115</v>
      </c>
      <c r="I2117" t="b">
        <v>0</v>
      </c>
      <c r="J2117" t="b">
        <v>0</v>
      </c>
      <c r="K2117">
        <f>VLOOKUP(H2117,county_brewery_ml!A$2:N$1285,13,FALSE)</f>
        <v>0</v>
      </c>
      <c r="L2117">
        <f>VLOOKUP(H2117,county_brewery_ml!A$2:N$1285,14,FALSE)</f>
        <v>0</v>
      </c>
    </row>
    <row r="2118" spans="1:12" x14ac:dyDescent="0.35">
      <c r="A2118">
        <v>2116</v>
      </c>
      <c r="B2118" t="s">
        <v>2608</v>
      </c>
      <c r="C2118" t="s">
        <v>22</v>
      </c>
      <c r="D2118">
        <v>27.305756639999998</v>
      </c>
      <c r="E2118">
        <v>-80.307934200000005</v>
      </c>
      <c r="F2118" t="s">
        <v>2541</v>
      </c>
      <c r="G2118" t="s">
        <v>231</v>
      </c>
      <c r="H2118">
        <v>12111</v>
      </c>
      <c r="I2118" t="b">
        <v>0</v>
      </c>
      <c r="J2118" t="b">
        <v>0</v>
      </c>
      <c r="K2118">
        <f>VLOOKUP(H2118,county_brewery_ml!A$2:N$1285,13,FALSE)</f>
        <v>0</v>
      </c>
      <c r="L2118">
        <f>VLOOKUP(H2118,county_brewery_ml!A$2:N$1285,14,FALSE)</f>
        <v>0</v>
      </c>
    </row>
    <row r="2119" spans="1:12" x14ac:dyDescent="0.35">
      <c r="A2119">
        <v>2117</v>
      </c>
      <c r="B2119" t="s">
        <v>2609</v>
      </c>
      <c r="C2119" t="s">
        <v>22</v>
      </c>
      <c r="D2119">
        <v>28.145090270000001</v>
      </c>
      <c r="E2119">
        <v>-82.753253689999994</v>
      </c>
      <c r="F2119" t="s">
        <v>238</v>
      </c>
      <c r="G2119" t="s">
        <v>231</v>
      </c>
      <c r="H2119">
        <v>12103</v>
      </c>
      <c r="I2119" t="b">
        <v>0</v>
      </c>
      <c r="J2119" t="b">
        <v>0</v>
      </c>
      <c r="K2119">
        <f>VLOOKUP(H2119,county_brewery_ml!A$2:N$1285,13,FALSE)</f>
        <v>1</v>
      </c>
      <c r="L2119">
        <f>VLOOKUP(H2119,county_brewery_ml!A$2:N$1285,14,FALSE)</f>
        <v>1</v>
      </c>
    </row>
    <row r="2120" spans="1:12" x14ac:dyDescent="0.35">
      <c r="A2120">
        <v>2118</v>
      </c>
      <c r="B2120" t="s">
        <v>2610</v>
      </c>
      <c r="C2120" t="s">
        <v>22</v>
      </c>
      <c r="D2120">
        <v>28.0152064</v>
      </c>
      <c r="E2120">
        <v>-82.782719810000003</v>
      </c>
      <c r="F2120" t="s">
        <v>238</v>
      </c>
      <c r="G2120" t="s">
        <v>231</v>
      </c>
      <c r="H2120">
        <v>12103</v>
      </c>
      <c r="I2120" t="b">
        <v>0</v>
      </c>
      <c r="J2120" t="b">
        <v>0</v>
      </c>
      <c r="K2120">
        <f>VLOOKUP(H2120,county_brewery_ml!A$2:N$1285,13,FALSE)</f>
        <v>1</v>
      </c>
      <c r="L2120">
        <f>VLOOKUP(H2120,county_brewery_ml!A$2:N$1285,14,FALSE)</f>
        <v>1</v>
      </c>
    </row>
    <row r="2121" spans="1:12" x14ac:dyDescent="0.35">
      <c r="A2121">
        <v>2119</v>
      </c>
      <c r="B2121" t="s">
        <v>2611</v>
      </c>
      <c r="C2121" t="s">
        <v>22</v>
      </c>
      <c r="D2121">
        <v>30.2882669</v>
      </c>
      <c r="E2121">
        <v>-81.392319400000005</v>
      </c>
      <c r="F2121" t="s">
        <v>260</v>
      </c>
      <c r="G2121" t="s">
        <v>231</v>
      </c>
      <c r="H2121">
        <v>12031</v>
      </c>
      <c r="I2121" t="b">
        <v>0</v>
      </c>
      <c r="J2121" t="b">
        <v>0</v>
      </c>
      <c r="K2121">
        <f>VLOOKUP(H2121,county_brewery_ml!A$2:N$1285,13,FALSE)</f>
        <v>1</v>
      </c>
      <c r="L2121">
        <f>VLOOKUP(H2121,county_brewery_ml!A$2:N$1285,14,FALSE)</f>
        <v>1</v>
      </c>
    </row>
    <row r="2122" spans="1:12" x14ac:dyDescent="0.35">
      <c r="A2122">
        <v>2120</v>
      </c>
      <c r="B2122" t="s">
        <v>2612</v>
      </c>
      <c r="C2122" t="s">
        <v>22</v>
      </c>
      <c r="D2122">
        <v>30.441843760000001</v>
      </c>
      <c r="E2122">
        <v>-87.256630630000004</v>
      </c>
      <c r="F2122" t="s">
        <v>2396</v>
      </c>
      <c r="G2122" t="s">
        <v>231</v>
      </c>
      <c r="H2122">
        <v>12033</v>
      </c>
      <c r="I2122" t="b">
        <v>0</v>
      </c>
      <c r="J2122" t="b">
        <v>0</v>
      </c>
      <c r="K2122">
        <f>VLOOKUP(H2122,county_brewery_ml!A$2:N$1285,13,FALSE)</f>
        <v>0</v>
      </c>
      <c r="L2122">
        <f>VLOOKUP(H2122,county_brewery_ml!A$2:N$1285,14,FALSE)</f>
        <v>0</v>
      </c>
    </row>
    <row r="2123" spans="1:12" x14ac:dyDescent="0.35">
      <c r="A2123">
        <v>2121</v>
      </c>
      <c r="B2123" t="s">
        <v>2613</v>
      </c>
      <c r="C2123" t="s">
        <v>22</v>
      </c>
      <c r="D2123">
        <v>27.771790150000001</v>
      </c>
      <c r="E2123">
        <v>-82.641020879999999</v>
      </c>
      <c r="F2123" t="s">
        <v>238</v>
      </c>
      <c r="G2123" t="s">
        <v>231</v>
      </c>
      <c r="H2123">
        <v>12103</v>
      </c>
      <c r="I2123" t="b">
        <v>0</v>
      </c>
      <c r="J2123" t="b">
        <v>0</v>
      </c>
      <c r="K2123">
        <f>VLOOKUP(H2123,county_brewery_ml!A$2:N$1285,13,FALSE)</f>
        <v>1</v>
      </c>
      <c r="L2123">
        <f>VLOOKUP(H2123,county_brewery_ml!A$2:N$1285,14,FALSE)</f>
        <v>1</v>
      </c>
    </row>
    <row r="2124" spans="1:12" x14ac:dyDescent="0.35">
      <c r="A2124">
        <v>2122</v>
      </c>
      <c r="B2124" t="s">
        <v>2614</v>
      </c>
      <c r="C2124" t="s">
        <v>22</v>
      </c>
      <c r="D2124">
        <v>28.046008879999999</v>
      </c>
      <c r="E2124">
        <v>-81.957461670000001</v>
      </c>
      <c r="F2124" t="s">
        <v>354</v>
      </c>
      <c r="G2124" t="s">
        <v>231</v>
      </c>
      <c r="H2124">
        <v>12105</v>
      </c>
      <c r="I2124" t="b">
        <v>0</v>
      </c>
      <c r="J2124" t="b">
        <v>0</v>
      </c>
      <c r="K2124">
        <f>VLOOKUP(H2124,county_brewery_ml!A$2:N$1285,13,FALSE)</f>
        <v>0</v>
      </c>
      <c r="L2124">
        <f>VLOOKUP(H2124,county_brewery_ml!A$2:N$1285,14,FALSE)</f>
        <v>0</v>
      </c>
    </row>
    <row r="2125" spans="1:12" x14ac:dyDescent="0.35">
      <c r="A2125">
        <v>2123</v>
      </c>
      <c r="B2125" t="s">
        <v>2615</v>
      </c>
      <c r="C2125" t="s">
        <v>22</v>
      </c>
      <c r="D2125">
        <v>26.11462092</v>
      </c>
      <c r="E2125">
        <v>-80.145955619999995</v>
      </c>
      <c r="F2125" t="s">
        <v>248</v>
      </c>
      <c r="G2125" t="s">
        <v>231</v>
      </c>
      <c r="H2125">
        <v>12011</v>
      </c>
      <c r="I2125" t="b">
        <v>0</v>
      </c>
      <c r="J2125" t="b">
        <v>0</v>
      </c>
      <c r="K2125">
        <f>VLOOKUP(H2125,county_brewery_ml!A$2:N$1285,13,FALSE)</f>
        <v>1</v>
      </c>
      <c r="L2125">
        <f>VLOOKUP(H2125,county_brewery_ml!A$2:N$1285,14,FALSE)</f>
        <v>0</v>
      </c>
    </row>
    <row r="2126" spans="1:12" x14ac:dyDescent="0.35">
      <c r="A2126">
        <v>2124</v>
      </c>
      <c r="B2126" t="s">
        <v>2616</v>
      </c>
      <c r="C2126" t="s">
        <v>40</v>
      </c>
      <c r="D2126">
        <v>28.563976889999999</v>
      </c>
      <c r="E2126">
        <v>-81.365920439999996</v>
      </c>
      <c r="F2126" t="s">
        <v>73</v>
      </c>
      <c r="G2126" t="s">
        <v>231</v>
      </c>
      <c r="H2126">
        <v>12095</v>
      </c>
      <c r="I2126" t="b">
        <v>0</v>
      </c>
      <c r="J2126" t="b">
        <v>0</v>
      </c>
      <c r="K2126">
        <f>VLOOKUP(H2126,county_brewery_ml!A$2:N$1285,13,FALSE)</f>
        <v>1</v>
      </c>
      <c r="L2126">
        <f>VLOOKUP(H2126,county_brewery_ml!A$2:N$1285,14,FALSE)</f>
        <v>1</v>
      </c>
    </row>
    <row r="2127" spans="1:12" x14ac:dyDescent="0.35">
      <c r="A2127">
        <v>2125</v>
      </c>
      <c r="B2127" t="s">
        <v>2617</v>
      </c>
      <c r="C2127" t="s">
        <v>40</v>
      </c>
      <c r="D2127">
        <v>30.671060449999999</v>
      </c>
      <c r="E2127">
        <v>-81.462362720000002</v>
      </c>
      <c r="F2127" t="s">
        <v>2478</v>
      </c>
      <c r="G2127" t="s">
        <v>231</v>
      </c>
      <c r="H2127">
        <v>12089</v>
      </c>
      <c r="I2127" t="b">
        <v>0</v>
      </c>
      <c r="J2127" t="b">
        <v>0</v>
      </c>
      <c r="K2127">
        <f>VLOOKUP(H2127,county_brewery_ml!A$2:N$1285,13,FALSE)</f>
        <v>0</v>
      </c>
      <c r="L2127">
        <f>VLOOKUP(H2127,county_brewery_ml!A$2:N$1285,14,FALSE)</f>
        <v>0</v>
      </c>
    </row>
    <row r="2128" spans="1:12" x14ac:dyDescent="0.35">
      <c r="A2128">
        <v>2126</v>
      </c>
      <c r="B2128" t="s">
        <v>2618</v>
      </c>
      <c r="C2128" t="s">
        <v>22</v>
      </c>
      <c r="D2128">
        <v>28.592942900000001</v>
      </c>
      <c r="E2128">
        <v>-81.356655900000007</v>
      </c>
      <c r="F2128" t="s">
        <v>73</v>
      </c>
      <c r="G2128" t="s">
        <v>231</v>
      </c>
      <c r="H2128">
        <v>12095</v>
      </c>
      <c r="I2128" t="b">
        <v>0</v>
      </c>
      <c r="J2128" t="b">
        <v>0</v>
      </c>
      <c r="K2128">
        <f>VLOOKUP(H2128,county_brewery_ml!A$2:N$1285,13,FALSE)</f>
        <v>1</v>
      </c>
      <c r="L2128">
        <f>VLOOKUP(H2128,county_brewery_ml!A$2:N$1285,14,FALSE)</f>
        <v>1</v>
      </c>
    </row>
    <row r="2129" spans="1:12" x14ac:dyDescent="0.35">
      <c r="A2129">
        <v>2127</v>
      </c>
      <c r="B2129" t="s">
        <v>2619</v>
      </c>
      <c r="C2129" t="s">
        <v>22</v>
      </c>
      <c r="D2129">
        <v>25.8201003</v>
      </c>
      <c r="E2129">
        <v>-80.315596999999997</v>
      </c>
      <c r="F2129" t="s">
        <v>252</v>
      </c>
      <c r="G2129" t="s">
        <v>231</v>
      </c>
      <c r="H2129">
        <v>12086</v>
      </c>
      <c r="I2129" t="b">
        <v>0</v>
      </c>
      <c r="J2129" t="b">
        <v>0</v>
      </c>
      <c r="K2129">
        <f>VLOOKUP(H2129,county_brewery_ml!A$2:N$1285,13,FALSE)</f>
        <v>1</v>
      </c>
      <c r="L2129">
        <f>VLOOKUP(H2129,county_brewery_ml!A$2:N$1285,14,FALSE)</f>
        <v>0</v>
      </c>
    </row>
    <row r="2130" spans="1:12" x14ac:dyDescent="0.35">
      <c r="A2130">
        <v>2128</v>
      </c>
      <c r="B2130" t="s">
        <v>2620</v>
      </c>
      <c r="C2130" t="s">
        <v>61</v>
      </c>
      <c r="D2130">
        <v>27.495745299999999</v>
      </c>
      <c r="E2130">
        <v>-81.441042499999995</v>
      </c>
      <c r="F2130" t="s">
        <v>2621</v>
      </c>
      <c r="G2130" t="s">
        <v>231</v>
      </c>
      <c r="H2130">
        <v>12055</v>
      </c>
      <c r="I2130" t="b">
        <v>0</v>
      </c>
      <c r="J2130" t="b">
        <v>0</v>
      </c>
      <c r="K2130">
        <f>VLOOKUP(H2130,county_brewery_ml!A$2:N$1285,13,FALSE)</f>
        <v>0</v>
      </c>
      <c r="L2130">
        <f>VLOOKUP(H2130,county_brewery_ml!A$2:N$1285,14,FALSE)</f>
        <v>0</v>
      </c>
    </row>
    <row r="2131" spans="1:12" x14ac:dyDescent="0.35">
      <c r="A2131">
        <v>2129</v>
      </c>
      <c r="B2131" t="s">
        <v>2622</v>
      </c>
      <c r="C2131" t="s">
        <v>22</v>
      </c>
      <c r="D2131">
        <v>26.844160540000001</v>
      </c>
      <c r="E2131">
        <v>-80.062896629999997</v>
      </c>
      <c r="F2131" t="s">
        <v>2429</v>
      </c>
      <c r="G2131" t="s">
        <v>231</v>
      </c>
      <c r="H2131">
        <v>12099</v>
      </c>
      <c r="I2131" t="b">
        <v>0</v>
      </c>
      <c r="J2131" t="b">
        <v>0</v>
      </c>
      <c r="K2131">
        <f>VLOOKUP(H2131,county_brewery_ml!A$2:N$1285,13,FALSE)</f>
        <v>0</v>
      </c>
      <c r="L2131">
        <f>VLOOKUP(H2131,county_brewery_ml!A$2:N$1285,14,FALSE)</f>
        <v>0</v>
      </c>
    </row>
    <row r="2132" spans="1:12" x14ac:dyDescent="0.35">
      <c r="A2132">
        <v>2130</v>
      </c>
      <c r="B2132" t="s">
        <v>2623</v>
      </c>
      <c r="C2132" t="s">
        <v>61</v>
      </c>
      <c r="D2132">
        <v>28.6122187</v>
      </c>
      <c r="E2132">
        <v>-80.807553799999994</v>
      </c>
      <c r="F2132" t="s">
        <v>240</v>
      </c>
      <c r="G2132" t="s">
        <v>231</v>
      </c>
      <c r="H2132">
        <v>12009</v>
      </c>
      <c r="I2132" t="b">
        <v>0</v>
      </c>
      <c r="J2132" t="b">
        <v>0</v>
      </c>
      <c r="K2132">
        <f>VLOOKUP(H2132,county_brewery_ml!A$2:N$1285,13,FALSE)</f>
        <v>0</v>
      </c>
      <c r="L2132">
        <f>VLOOKUP(H2132,county_brewery_ml!A$2:N$1285,14,FALSE)</f>
        <v>1</v>
      </c>
    </row>
    <row r="2133" spans="1:12" x14ac:dyDescent="0.35">
      <c r="A2133">
        <v>2131</v>
      </c>
      <c r="B2133" t="s">
        <v>2624</v>
      </c>
      <c r="C2133" t="s">
        <v>40</v>
      </c>
      <c r="D2133">
        <v>30.4250069</v>
      </c>
      <c r="E2133">
        <v>-86.867356900000004</v>
      </c>
      <c r="F2133" t="s">
        <v>2457</v>
      </c>
      <c r="G2133" t="s">
        <v>231</v>
      </c>
      <c r="H2133">
        <v>12113</v>
      </c>
      <c r="I2133" t="b">
        <v>0</v>
      </c>
      <c r="J2133" t="b">
        <v>0</v>
      </c>
      <c r="K2133">
        <f>VLOOKUP(H2133,county_brewery_ml!A$2:N$1285,13,FALSE)</f>
        <v>0</v>
      </c>
      <c r="L2133">
        <f>VLOOKUP(H2133,county_brewery_ml!A$2:N$1285,14,FALSE)</f>
        <v>0</v>
      </c>
    </row>
    <row r="2134" spans="1:12" x14ac:dyDescent="0.35">
      <c r="A2134">
        <v>2132</v>
      </c>
      <c r="B2134" t="s">
        <v>2625</v>
      </c>
      <c r="C2134" t="s">
        <v>61</v>
      </c>
      <c r="D2134">
        <v>32.287182999999999</v>
      </c>
      <c r="E2134">
        <v>-83.660995999999997</v>
      </c>
      <c r="F2134" t="s">
        <v>2626</v>
      </c>
      <c r="G2134" t="s">
        <v>267</v>
      </c>
      <c r="H2134">
        <v>13093</v>
      </c>
      <c r="I2134" t="b">
        <v>0</v>
      </c>
      <c r="J2134" t="b">
        <v>0</v>
      </c>
      <c r="K2134">
        <f>VLOOKUP(H2134,county_brewery_ml!A$2:N$1285,13,FALSE)</f>
        <v>0</v>
      </c>
      <c r="L2134">
        <f>VLOOKUP(H2134,county_brewery_ml!A$2:N$1285,14,FALSE)</f>
        <v>0</v>
      </c>
    </row>
    <row r="2135" spans="1:12" x14ac:dyDescent="0.35">
      <c r="A2135">
        <v>2133</v>
      </c>
      <c r="B2135" t="s">
        <v>2627</v>
      </c>
      <c r="C2135" t="s">
        <v>285</v>
      </c>
      <c r="D2135">
        <v>34.253134000000003</v>
      </c>
      <c r="E2135">
        <v>-84.785871</v>
      </c>
      <c r="F2135" t="s">
        <v>2628</v>
      </c>
      <c r="G2135" t="s">
        <v>267</v>
      </c>
      <c r="H2135">
        <v>13015</v>
      </c>
      <c r="I2135" t="b">
        <v>0</v>
      </c>
      <c r="J2135" t="b">
        <v>0</v>
      </c>
      <c r="K2135">
        <f>VLOOKUP(H2135,county_brewery_ml!A$2:N$1285,13,FALSE)</f>
        <v>0</v>
      </c>
      <c r="L2135">
        <f>VLOOKUP(H2135,county_brewery_ml!A$2:N$1285,14,FALSE)</f>
        <v>0</v>
      </c>
    </row>
    <row r="2136" spans="1:12" x14ac:dyDescent="0.35">
      <c r="A2136">
        <v>2134</v>
      </c>
      <c r="B2136" t="s">
        <v>2629</v>
      </c>
      <c r="C2136" t="s">
        <v>22</v>
      </c>
      <c r="D2136">
        <v>33.6627315</v>
      </c>
      <c r="E2136">
        <v>-84.409544800000006</v>
      </c>
      <c r="F2136" t="s">
        <v>273</v>
      </c>
      <c r="G2136" t="s">
        <v>267</v>
      </c>
      <c r="H2136">
        <v>13121</v>
      </c>
      <c r="I2136" t="b">
        <v>0</v>
      </c>
      <c r="J2136" t="b">
        <v>0</v>
      </c>
      <c r="K2136">
        <f>VLOOKUP(H2136,county_brewery_ml!A$2:N$1285,13,FALSE)</f>
        <v>1</v>
      </c>
      <c r="L2136">
        <f>VLOOKUP(H2136,county_brewery_ml!A$2:N$1285,14,FALSE)</f>
        <v>1</v>
      </c>
    </row>
    <row r="2137" spans="1:12" x14ac:dyDescent="0.35">
      <c r="A2137">
        <v>2135</v>
      </c>
      <c r="B2137" t="s">
        <v>2630</v>
      </c>
      <c r="C2137" t="s">
        <v>61</v>
      </c>
      <c r="D2137">
        <v>34.1092735</v>
      </c>
      <c r="E2137">
        <v>-83.762672899999998</v>
      </c>
      <c r="F2137" t="s">
        <v>447</v>
      </c>
      <c r="G2137" t="s">
        <v>267</v>
      </c>
      <c r="H2137">
        <v>13157</v>
      </c>
      <c r="I2137" t="b">
        <v>0</v>
      </c>
      <c r="J2137" t="b">
        <v>0</v>
      </c>
      <c r="K2137">
        <f>VLOOKUP(H2137,county_brewery_ml!A$2:N$1285,13,FALSE)</f>
        <v>0</v>
      </c>
      <c r="L2137">
        <f>VLOOKUP(H2137,county_brewery_ml!A$2:N$1285,14,FALSE)</f>
        <v>0</v>
      </c>
    </row>
    <row r="2138" spans="1:12" x14ac:dyDescent="0.35">
      <c r="A2138">
        <v>2136</v>
      </c>
      <c r="B2138" t="s">
        <v>2631</v>
      </c>
      <c r="C2138" t="s">
        <v>61</v>
      </c>
      <c r="D2138">
        <v>34.120656400000001</v>
      </c>
      <c r="E2138">
        <v>-84.004351299999996</v>
      </c>
      <c r="F2138" t="s">
        <v>1322</v>
      </c>
      <c r="G2138" t="s">
        <v>267</v>
      </c>
      <c r="H2138">
        <v>13135</v>
      </c>
      <c r="I2138" t="b">
        <v>0</v>
      </c>
      <c r="J2138" t="b">
        <v>0</v>
      </c>
      <c r="K2138">
        <f>VLOOKUP(H2138,county_brewery_ml!A$2:N$1285,13,FALSE)</f>
        <v>1</v>
      </c>
      <c r="L2138">
        <f>VLOOKUP(H2138,county_brewery_ml!A$2:N$1285,14,FALSE)</f>
        <v>0</v>
      </c>
    </row>
    <row r="2139" spans="1:12" x14ac:dyDescent="0.35">
      <c r="A2139">
        <v>2137</v>
      </c>
      <c r="B2139" t="s">
        <v>2632</v>
      </c>
      <c r="C2139" t="s">
        <v>61</v>
      </c>
      <c r="D2139">
        <v>33.448725699999997</v>
      </c>
      <c r="E2139">
        <v>-84.454926200000003</v>
      </c>
      <c r="F2139" t="s">
        <v>367</v>
      </c>
      <c r="G2139" t="s">
        <v>267</v>
      </c>
      <c r="H2139">
        <v>13113</v>
      </c>
      <c r="I2139" t="b">
        <v>0</v>
      </c>
      <c r="J2139" t="b">
        <v>0</v>
      </c>
      <c r="K2139">
        <f>VLOOKUP(H2139,county_brewery_ml!A$2:N$1285,13,FALSE)</f>
        <v>1</v>
      </c>
      <c r="L2139">
        <f>VLOOKUP(H2139,county_brewery_ml!A$2:N$1285,14,FALSE)</f>
        <v>1</v>
      </c>
    </row>
    <row r="2140" spans="1:12" x14ac:dyDescent="0.35">
      <c r="A2140">
        <v>2138</v>
      </c>
      <c r="B2140" t="s">
        <v>2633</v>
      </c>
      <c r="C2140" t="s">
        <v>40</v>
      </c>
      <c r="D2140">
        <v>25.719812000000001</v>
      </c>
      <c r="E2140">
        <v>-80.271314000000004</v>
      </c>
      <c r="F2140" t="s">
        <v>252</v>
      </c>
      <c r="G2140" t="s">
        <v>231</v>
      </c>
      <c r="H2140">
        <v>12086</v>
      </c>
      <c r="I2140" t="b">
        <v>0</v>
      </c>
      <c r="J2140" t="b">
        <v>0</v>
      </c>
      <c r="K2140">
        <f>VLOOKUP(H2140,county_brewery_ml!A$2:N$1285,13,FALSE)</f>
        <v>1</v>
      </c>
      <c r="L2140">
        <f>VLOOKUP(H2140,county_brewery_ml!A$2:N$1285,14,FALSE)</f>
        <v>0</v>
      </c>
    </row>
    <row r="2141" spans="1:12" x14ac:dyDescent="0.35">
      <c r="A2141">
        <v>2139</v>
      </c>
      <c r="B2141" t="s">
        <v>2634</v>
      </c>
      <c r="C2141" t="s">
        <v>37</v>
      </c>
      <c r="D2141">
        <v>27.990733290000001</v>
      </c>
      <c r="E2141">
        <v>-82.69391186</v>
      </c>
      <c r="F2141" t="s">
        <v>238</v>
      </c>
      <c r="G2141" t="s">
        <v>231</v>
      </c>
      <c r="H2141">
        <v>12103</v>
      </c>
      <c r="I2141" t="b">
        <v>0</v>
      </c>
      <c r="J2141" t="b">
        <v>0</v>
      </c>
      <c r="K2141">
        <f>VLOOKUP(H2141,county_brewery_ml!A$2:N$1285,13,FALSE)</f>
        <v>1</v>
      </c>
      <c r="L2141">
        <f>VLOOKUP(H2141,county_brewery_ml!A$2:N$1285,14,FALSE)</f>
        <v>1</v>
      </c>
    </row>
    <row r="2142" spans="1:12" x14ac:dyDescent="0.35">
      <c r="A2142">
        <v>2140</v>
      </c>
      <c r="B2142" t="s">
        <v>2635</v>
      </c>
      <c r="C2142" t="s">
        <v>22</v>
      </c>
      <c r="D2142">
        <v>28.14632482</v>
      </c>
      <c r="E2142">
        <v>-82.755030880000007</v>
      </c>
      <c r="F2142" t="s">
        <v>238</v>
      </c>
      <c r="G2142" t="s">
        <v>231</v>
      </c>
      <c r="H2142">
        <v>12103</v>
      </c>
      <c r="I2142" t="b">
        <v>0</v>
      </c>
      <c r="J2142" t="b">
        <v>0</v>
      </c>
      <c r="K2142">
        <f>VLOOKUP(H2142,county_brewery_ml!A$2:N$1285,13,FALSE)</f>
        <v>1</v>
      </c>
      <c r="L2142">
        <f>VLOOKUP(H2142,county_brewery_ml!A$2:N$1285,14,FALSE)</f>
        <v>1</v>
      </c>
    </row>
    <row r="2143" spans="1:12" x14ac:dyDescent="0.35">
      <c r="A2143">
        <v>2141</v>
      </c>
      <c r="B2143" t="s">
        <v>2636</v>
      </c>
      <c r="C2143" t="s">
        <v>22</v>
      </c>
      <c r="D2143">
        <v>28.015887500000002</v>
      </c>
      <c r="E2143">
        <v>-82.136683599999998</v>
      </c>
      <c r="F2143" t="s">
        <v>233</v>
      </c>
      <c r="G2143" t="s">
        <v>231</v>
      </c>
      <c r="H2143">
        <v>12057</v>
      </c>
      <c r="I2143" t="b">
        <v>0</v>
      </c>
      <c r="J2143" t="b">
        <v>0</v>
      </c>
      <c r="K2143">
        <f>VLOOKUP(H2143,county_brewery_ml!A$2:N$1285,13,FALSE)</f>
        <v>1</v>
      </c>
      <c r="L2143">
        <f>VLOOKUP(H2143,county_brewery_ml!A$2:N$1285,14,FALSE)</f>
        <v>1</v>
      </c>
    </row>
    <row r="2144" spans="1:12" x14ac:dyDescent="0.35">
      <c r="A2144">
        <v>2142</v>
      </c>
      <c r="B2144" t="s">
        <v>2637</v>
      </c>
      <c r="C2144" t="s">
        <v>40</v>
      </c>
      <c r="D2144">
        <v>27.959909700000001</v>
      </c>
      <c r="E2144">
        <v>-82.462819039999999</v>
      </c>
      <c r="F2144" t="s">
        <v>233</v>
      </c>
      <c r="G2144" t="s">
        <v>231</v>
      </c>
      <c r="H2144">
        <v>12057</v>
      </c>
      <c r="I2144" t="b">
        <v>0</v>
      </c>
      <c r="J2144" t="b">
        <v>0</v>
      </c>
      <c r="K2144">
        <f>VLOOKUP(H2144,county_brewery_ml!A$2:N$1285,13,FALSE)</f>
        <v>1</v>
      </c>
      <c r="L2144">
        <f>VLOOKUP(H2144,county_brewery_ml!A$2:N$1285,14,FALSE)</f>
        <v>1</v>
      </c>
    </row>
    <row r="2145" spans="1:12" x14ac:dyDescent="0.35">
      <c r="A2145">
        <v>2143</v>
      </c>
      <c r="B2145" t="s">
        <v>2638</v>
      </c>
      <c r="C2145" t="s">
        <v>40</v>
      </c>
      <c r="D2145">
        <v>27.771097999999999</v>
      </c>
      <c r="E2145">
        <v>-82.668678</v>
      </c>
      <c r="F2145" t="s">
        <v>238</v>
      </c>
      <c r="G2145" t="s">
        <v>231</v>
      </c>
      <c r="H2145">
        <v>12103</v>
      </c>
      <c r="I2145" t="b">
        <v>0</v>
      </c>
      <c r="J2145" t="b">
        <v>0</v>
      </c>
      <c r="K2145">
        <f>VLOOKUP(H2145,county_brewery_ml!A$2:N$1285,13,FALSE)</f>
        <v>1</v>
      </c>
      <c r="L2145">
        <f>VLOOKUP(H2145,county_brewery_ml!A$2:N$1285,14,FALSE)</f>
        <v>1</v>
      </c>
    </row>
    <row r="2146" spans="1:12" x14ac:dyDescent="0.35">
      <c r="A2146">
        <v>2144</v>
      </c>
      <c r="B2146" t="s">
        <v>2639</v>
      </c>
      <c r="C2146" t="s">
        <v>22</v>
      </c>
      <c r="D2146">
        <v>30.200803799999999</v>
      </c>
      <c r="E2146">
        <v>-81.557084799999998</v>
      </c>
      <c r="F2146" t="s">
        <v>260</v>
      </c>
      <c r="G2146" t="s">
        <v>231</v>
      </c>
      <c r="H2146">
        <v>12031</v>
      </c>
      <c r="I2146" t="b">
        <v>0</v>
      </c>
      <c r="J2146" t="b">
        <v>0</v>
      </c>
      <c r="K2146">
        <f>VLOOKUP(H2146,county_brewery_ml!A$2:N$1285,13,FALSE)</f>
        <v>1</v>
      </c>
      <c r="L2146">
        <f>VLOOKUP(H2146,county_brewery_ml!A$2:N$1285,14,FALSE)</f>
        <v>1</v>
      </c>
    </row>
    <row r="2147" spans="1:12" x14ac:dyDescent="0.35">
      <c r="A2147">
        <v>2145</v>
      </c>
      <c r="B2147" t="s">
        <v>2640</v>
      </c>
      <c r="C2147" t="s">
        <v>285</v>
      </c>
      <c r="D2147">
        <v>25.800897330000002</v>
      </c>
      <c r="E2147">
        <v>-80.196148710000003</v>
      </c>
      <c r="F2147" t="s">
        <v>252</v>
      </c>
      <c r="G2147" t="s">
        <v>231</v>
      </c>
      <c r="H2147">
        <v>12086</v>
      </c>
      <c r="I2147" t="b">
        <v>0</v>
      </c>
      <c r="J2147" t="b">
        <v>0</v>
      </c>
      <c r="K2147">
        <f>VLOOKUP(H2147,county_brewery_ml!A$2:N$1285,13,FALSE)</f>
        <v>1</v>
      </c>
      <c r="L2147">
        <f>VLOOKUP(H2147,county_brewery_ml!A$2:N$1285,14,FALSE)</f>
        <v>0</v>
      </c>
    </row>
    <row r="2148" spans="1:12" x14ac:dyDescent="0.35">
      <c r="A2148">
        <v>2146</v>
      </c>
      <c r="B2148" t="s">
        <v>2641</v>
      </c>
      <c r="C2148" t="s">
        <v>22</v>
      </c>
      <c r="D2148">
        <v>27.645574199999999</v>
      </c>
      <c r="E2148">
        <v>-80.418524750000003</v>
      </c>
      <c r="F2148" t="s">
        <v>2417</v>
      </c>
      <c r="G2148" t="s">
        <v>231</v>
      </c>
      <c r="H2148">
        <v>12061</v>
      </c>
      <c r="I2148" t="b">
        <v>0</v>
      </c>
      <c r="J2148" t="b">
        <v>0</v>
      </c>
      <c r="K2148">
        <f>VLOOKUP(H2148,county_brewery_ml!A$2:N$1285,13,FALSE)</f>
        <v>0</v>
      </c>
      <c r="L2148">
        <f>VLOOKUP(H2148,county_brewery_ml!A$2:N$1285,14,FALSE)</f>
        <v>0</v>
      </c>
    </row>
    <row r="2149" spans="1:12" x14ac:dyDescent="0.35">
      <c r="A2149">
        <v>2147</v>
      </c>
      <c r="B2149" t="s">
        <v>2642</v>
      </c>
      <c r="C2149" t="s">
        <v>40</v>
      </c>
      <c r="D2149">
        <v>24.561015999999999</v>
      </c>
      <c r="E2149">
        <v>-81.801344</v>
      </c>
      <c r="F2149" t="s">
        <v>310</v>
      </c>
      <c r="G2149" t="s">
        <v>231</v>
      </c>
      <c r="H2149">
        <v>12087</v>
      </c>
      <c r="I2149" t="b">
        <v>0</v>
      </c>
      <c r="J2149" t="b">
        <v>0</v>
      </c>
      <c r="K2149">
        <f>VLOOKUP(H2149,county_brewery_ml!A$2:N$1285,13,FALSE)</f>
        <v>1</v>
      </c>
      <c r="L2149">
        <f>VLOOKUP(H2149,county_brewery_ml!A$2:N$1285,14,FALSE)</f>
        <v>1</v>
      </c>
    </row>
    <row r="2150" spans="1:12" x14ac:dyDescent="0.35">
      <c r="A2150">
        <v>2148</v>
      </c>
      <c r="B2150" t="s">
        <v>2643</v>
      </c>
      <c r="C2150" t="s">
        <v>40</v>
      </c>
      <c r="D2150">
        <v>26.711065399999999</v>
      </c>
      <c r="E2150">
        <v>-80.053143449999993</v>
      </c>
      <c r="F2150" t="s">
        <v>2429</v>
      </c>
      <c r="G2150" t="s">
        <v>231</v>
      </c>
      <c r="H2150">
        <v>12099</v>
      </c>
      <c r="I2150" t="b">
        <v>0</v>
      </c>
      <c r="J2150" t="b">
        <v>0</v>
      </c>
      <c r="K2150">
        <f>VLOOKUP(H2150,county_brewery_ml!A$2:N$1285,13,FALSE)</f>
        <v>0</v>
      </c>
      <c r="L2150">
        <f>VLOOKUP(H2150,county_brewery_ml!A$2:N$1285,14,FALSE)</f>
        <v>0</v>
      </c>
    </row>
    <row r="2151" spans="1:12" x14ac:dyDescent="0.35">
      <c r="A2151">
        <v>2149</v>
      </c>
      <c r="B2151" t="s">
        <v>2644</v>
      </c>
      <c r="C2151" t="s">
        <v>40</v>
      </c>
      <c r="D2151">
        <v>28.401688650000001</v>
      </c>
      <c r="E2151">
        <v>-81.428618009999994</v>
      </c>
      <c r="F2151" t="s">
        <v>73</v>
      </c>
      <c r="G2151" t="s">
        <v>231</v>
      </c>
      <c r="H2151">
        <v>12095</v>
      </c>
      <c r="I2151" t="b">
        <v>0</v>
      </c>
      <c r="J2151" t="b">
        <v>0</v>
      </c>
      <c r="K2151">
        <f>VLOOKUP(H2151,county_brewery_ml!A$2:N$1285,13,FALSE)</f>
        <v>1</v>
      </c>
      <c r="L2151">
        <f>VLOOKUP(H2151,county_brewery_ml!A$2:N$1285,14,FALSE)</f>
        <v>1</v>
      </c>
    </row>
    <row r="2152" spans="1:12" x14ac:dyDescent="0.35">
      <c r="A2152">
        <v>2150</v>
      </c>
      <c r="B2152" t="s">
        <v>2645</v>
      </c>
      <c r="C2152" t="s">
        <v>40</v>
      </c>
      <c r="D2152">
        <v>30.220876499999999</v>
      </c>
      <c r="E2152">
        <v>-81.577984599999994</v>
      </c>
      <c r="F2152" t="s">
        <v>260</v>
      </c>
      <c r="G2152" t="s">
        <v>231</v>
      </c>
      <c r="H2152">
        <v>12031</v>
      </c>
      <c r="I2152" t="b">
        <v>0</v>
      </c>
      <c r="J2152" t="b">
        <v>0</v>
      </c>
      <c r="K2152">
        <f>VLOOKUP(H2152,county_brewery_ml!A$2:N$1285,13,FALSE)</f>
        <v>1</v>
      </c>
      <c r="L2152">
        <f>VLOOKUP(H2152,county_brewery_ml!A$2:N$1285,14,FALSE)</f>
        <v>1</v>
      </c>
    </row>
    <row r="2153" spans="1:12" x14ac:dyDescent="0.35">
      <c r="A2153">
        <v>2151</v>
      </c>
      <c r="B2153" t="s">
        <v>2646</v>
      </c>
      <c r="C2153" t="s">
        <v>22</v>
      </c>
      <c r="D2153">
        <v>28.853869840000002</v>
      </c>
      <c r="E2153">
        <v>-81.685568470000007</v>
      </c>
      <c r="F2153" t="s">
        <v>246</v>
      </c>
      <c r="G2153" t="s">
        <v>231</v>
      </c>
      <c r="H2153">
        <v>12069</v>
      </c>
      <c r="I2153" t="b">
        <v>0</v>
      </c>
      <c r="J2153" t="b">
        <v>0</v>
      </c>
      <c r="K2153">
        <f>VLOOKUP(H2153,county_brewery_ml!A$2:N$1285,13,FALSE)</f>
        <v>0</v>
      </c>
      <c r="L2153">
        <f>VLOOKUP(H2153,county_brewery_ml!A$2:N$1285,14,FALSE)</f>
        <v>0</v>
      </c>
    </row>
    <row r="2154" spans="1:12" x14ac:dyDescent="0.35">
      <c r="A2154">
        <v>2152</v>
      </c>
      <c r="B2154" t="s">
        <v>2647</v>
      </c>
      <c r="C2154" t="s">
        <v>22</v>
      </c>
      <c r="D2154">
        <v>28.015399720000001</v>
      </c>
      <c r="E2154">
        <v>-82.787809749999994</v>
      </c>
      <c r="F2154" t="s">
        <v>238</v>
      </c>
      <c r="G2154" t="s">
        <v>231</v>
      </c>
      <c r="H2154">
        <v>12103</v>
      </c>
      <c r="I2154" t="b">
        <v>0</v>
      </c>
      <c r="J2154" t="b">
        <v>0</v>
      </c>
      <c r="K2154">
        <f>VLOOKUP(H2154,county_brewery_ml!A$2:N$1285,13,FALSE)</f>
        <v>1</v>
      </c>
      <c r="L2154">
        <f>VLOOKUP(H2154,county_brewery_ml!A$2:N$1285,14,FALSE)</f>
        <v>1</v>
      </c>
    </row>
    <row r="2155" spans="1:12" x14ac:dyDescent="0.35">
      <c r="A2155">
        <v>2153</v>
      </c>
      <c r="B2155" t="s">
        <v>2648</v>
      </c>
      <c r="C2155" t="s">
        <v>22</v>
      </c>
      <c r="D2155">
        <v>25.800375899999999</v>
      </c>
      <c r="E2155">
        <v>-80.204492500000001</v>
      </c>
      <c r="F2155" t="s">
        <v>252</v>
      </c>
      <c r="G2155" t="s">
        <v>231</v>
      </c>
      <c r="H2155">
        <v>12086</v>
      </c>
      <c r="I2155" t="b">
        <v>0</v>
      </c>
      <c r="J2155" t="b">
        <v>0</v>
      </c>
      <c r="K2155">
        <f>VLOOKUP(H2155,county_brewery_ml!A$2:N$1285,13,FALSE)</f>
        <v>1</v>
      </c>
      <c r="L2155">
        <f>VLOOKUP(H2155,county_brewery_ml!A$2:N$1285,14,FALSE)</f>
        <v>0</v>
      </c>
    </row>
    <row r="2156" spans="1:12" x14ac:dyDescent="0.35">
      <c r="A2156">
        <v>2154</v>
      </c>
      <c r="B2156" t="s">
        <v>2649</v>
      </c>
      <c r="C2156" t="s">
        <v>111</v>
      </c>
      <c r="D2156">
        <v>28.23444039</v>
      </c>
      <c r="E2156">
        <v>-82.179217829999999</v>
      </c>
      <c r="F2156" t="s">
        <v>2452</v>
      </c>
      <c r="G2156" t="s">
        <v>231</v>
      </c>
      <c r="H2156">
        <v>12101</v>
      </c>
      <c r="I2156" t="b">
        <v>0</v>
      </c>
      <c r="J2156" t="b">
        <v>0</v>
      </c>
      <c r="K2156">
        <f>VLOOKUP(H2156,county_brewery_ml!A$2:N$1285,13,FALSE)</f>
        <v>0</v>
      </c>
      <c r="L2156">
        <f>VLOOKUP(H2156,county_brewery_ml!A$2:N$1285,14,FALSE)</f>
        <v>0</v>
      </c>
    </row>
    <row r="2157" spans="1:12" x14ac:dyDescent="0.35">
      <c r="A2157">
        <v>2155</v>
      </c>
      <c r="B2157" t="s">
        <v>2650</v>
      </c>
      <c r="C2157" t="s">
        <v>40</v>
      </c>
      <c r="D2157">
        <v>30.29038796</v>
      </c>
      <c r="E2157">
        <v>-81.390291039999994</v>
      </c>
      <c r="F2157" t="s">
        <v>260</v>
      </c>
      <c r="G2157" t="s">
        <v>231</v>
      </c>
      <c r="H2157">
        <v>12031</v>
      </c>
      <c r="I2157" t="b">
        <v>0</v>
      </c>
      <c r="J2157" t="b">
        <v>0</v>
      </c>
      <c r="K2157">
        <f>VLOOKUP(H2157,county_brewery_ml!A$2:N$1285,13,FALSE)</f>
        <v>1</v>
      </c>
      <c r="L2157">
        <f>VLOOKUP(H2157,county_brewery_ml!A$2:N$1285,14,FALSE)</f>
        <v>1</v>
      </c>
    </row>
    <row r="2158" spans="1:12" x14ac:dyDescent="0.35">
      <c r="A2158">
        <v>2156</v>
      </c>
      <c r="B2158" t="s">
        <v>2651</v>
      </c>
      <c r="C2158" t="s">
        <v>40</v>
      </c>
      <c r="D2158">
        <v>27.9603438</v>
      </c>
      <c r="E2158">
        <v>-82.437832290000003</v>
      </c>
      <c r="F2158" t="s">
        <v>233</v>
      </c>
      <c r="G2158" t="s">
        <v>231</v>
      </c>
      <c r="H2158">
        <v>12057</v>
      </c>
      <c r="I2158" t="b">
        <v>0</v>
      </c>
      <c r="J2158" t="b">
        <v>0</v>
      </c>
      <c r="K2158">
        <f>VLOOKUP(H2158,county_brewery_ml!A$2:N$1285,13,FALSE)</f>
        <v>1</v>
      </c>
      <c r="L2158">
        <f>VLOOKUP(H2158,county_brewery_ml!A$2:N$1285,14,FALSE)</f>
        <v>1</v>
      </c>
    </row>
    <row r="2159" spans="1:12" x14ac:dyDescent="0.35">
      <c r="A2159">
        <v>2157</v>
      </c>
      <c r="B2159" t="s">
        <v>2652</v>
      </c>
      <c r="C2159" t="s">
        <v>40</v>
      </c>
      <c r="D2159">
        <v>33.907808600000003</v>
      </c>
      <c r="E2159">
        <v>-84.379671099999996</v>
      </c>
      <c r="F2159" t="s">
        <v>273</v>
      </c>
      <c r="G2159" t="s">
        <v>267</v>
      </c>
      <c r="H2159">
        <v>13121</v>
      </c>
      <c r="I2159" t="b">
        <v>0</v>
      </c>
      <c r="J2159" t="b">
        <v>0</v>
      </c>
      <c r="K2159">
        <f>VLOOKUP(H2159,county_brewery_ml!A$2:N$1285,13,FALSE)</f>
        <v>1</v>
      </c>
      <c r="L2159">
        <f>VLOOKUP(H2159,county_brewery_ml!A$2:N$1285,14,FALSE)</f>
        <v>1</v>
      </c>
    </row>
    <row r="2160" spans="1:12" x14ac:dyDescent="0.35">
      <c r="A2160">
        <v>2158</v>
      </c>
      <c r="B2160" t="s">
        <v>2653</v>
      </c>
      <c r="C2160" t="s">
        <v>40</v>
      </c>
      <c r="D2160">
        <v>33.94270289</v>
      </c>
      <c r="E2160">
        <v>-83.47153754</v>
      </c>
      <c r="F2160" t="s">
        <v>278</v>
      </c>
      <c r="G2160" t="s">
        <v>267</v>
      </c>
      <c r="H2160">
        <v>13059</v>
      </c>
      <c r="I2160" t="b">
        <v>0</v>
      </c>
      <c r="J2160" t="b">
        <v>0</v>
      </c>
      <c r="K2160">
        <f>VLOOKUP(H2160,county_brewery_ml!A$2:N$1285,13,FALSE)</f>
        <v>0</v>
      </c>
      <c r="L2160">
        <f>VLOOKUP(H2160,county_brewery_ml!A$2:N$1285,14,FALSE)</f>
        <v>1</v>
      </c>
    </row>
    <row r="2161" spans="1:12" x14ac:dyDescent="0.35">
      <c r="A2161">
        <v>2159</v>
      </c>
      <c r="B2161" t="s">
        <v>2654</v>
      </c>
      <c r="C2161" t="s">
        <v>22</v>
      </c>
      <c r="D2161">
        <v>33.7740425</v>
      </c>
      <c r="E2161">
        <v>-84.283562200000006</v>
      </c>
      <c r="F2161" t="s">
        <v>2655</v>
      </c>
      <c r="G2161" t="s">
        <v>267</v>
      </c>
      <c r="H2161">
        <v>13089</v>
      </c>
      <c r="I2161" t="b">
        <v>0</v>
      </c>
      <c r="J2161" t="b">
        <v>0</v>
      </c>
      <c r="K2161">
        <f>VLOOKUP(H2161,county_brewery_ml!A$2:N$1285,13,FALSE)</f>
        <v>1</v>
      </c>
      <c r="L2161">
        <f>VLOOKUP(H2161,county_brewery_ml!A$2:N$1285,14,FALSE)</f>
        <v>1</v>
      </c>
    </row>
    <row r="2162" spans="1:12" x14ac:dyDescent="0.35">
      <c r="A2162">
        <v>2160</v>
      </c>
      <c r="B2162" t="s">
        <v>2656</v>
      </c>
      <c r="C2162" t="s">
        <v>22</v>
      </c>
      <c r="D2162">
        <v>33.037368000000001</v>
      </c>
      <c r="E2162">
        <v>-85.0311916</v>
      </c>
      <c r="F2162" t="s">
        <v>269</v>
      </c>
      <c r="G2162" t="s">
        <v>267</v>
      </c>
      <c r="H2162">
        <v>13285</v>
      </c>
      <c r="I2162" t="b">
        <v>0</v>
      </c>
      <c r="J2162" t="b">
        <v>0</v>
      </c>
      <c r="K2162">
        <f>VLOOKUP(H2162,county_brewery_ml!A$2:N$1285,13,FALSE)</f>
        <v>0</v>
      </c>
      <c r="L2162">
        <f>VLOOKUP(H2162,county_brewery_ml!A$2:N$1285,14,FALSE)</f>
        <v>0</v>
      </c>
    </row>
    <row r="2163" spans="1:12" x14ac:dyDescent="0.35">
      <c r="A2163">
        <v>2161</v>
      </c>
      <c r="B2163" t="s">
        <v>2657</v>
      </c>
      <c r="C2163" t="s">
        <v>61</v>
      </c>
      <c r="D2163">
        <v>34.863971999999997</v>
      </c>
      <c r="E2163">
        <v>-84.324087000000006</v>
      </c>
      <c r="F2163" t="s">
        <v>2658</v>
      </c>
      <c r="G2163" t="s">
        <v>267</v>
      </c>
      <c r="H2163">
        <v>13111</v>
      </c>
      <c r="I2163" t="b">
        <v>0</v>
      </c>
      <c r="J2163" t="b">
        <v>0</v>
      </c>
      <c r="K2163">
        <f>VLOOKUP(H2163,county_brewery_ml!A$2:N$1285,13,FALSE)</f>
        <v>0</v>
      </c>
      <c r="L2163">
        <f>VLOOKUP(H2163,county_brewery_ml!A$2:N$1285,14,FALSE)</f>
        <v>0</v>
      </c>
    </row>
    <row r="2164" spans="1:12" x14ac:dyDescent="0.35">
      <c r="A2164">
        <v>2162</v>
      </c>
      <c r="B2164" t="s">
        <v>2659</v>
      </c>
      <c r="C2164" t="s">
        <v>40</v>
      </c>
      <c r="D2164">
        <v>32.465588390000001</v>
      </c>
      <c r="E2164">
        <v>-84.993276760000001</v>
      </c>
      <c r="F2164" t="s">
        <v>2660</v>
      </c>
      <c r="G2164" t="s">
        <v>267</v>
      </c>
      <c r="H2164">
        <v>13215</v>
      </c>
      <c r="I2164" t="b">
        <v>0</v>
      </c>
      <c r="J2164" t="b">
        <v>0</v>
      </c>
      <c r="K2164">
        <f>VLOOKUP(H2164,county_brewery_ml!A$2:N$1285,13,FALSE)</f>
        <v>0</v>
      </c>
      <c r="L2164">
        <f>VLOOKUP(H2164,county_brewery_ml!A$2:N$1285,14,FALSE)</f>
        <v>0</v>
      </c>
    </row>
    <row r="2165" spans="1:12" x14ac:dyDescent="0.35">
      <c r="A2165">
        <v>2163</v>
      </c>
      <c r="B2165" t="s">
        <v>2661</v>
      </c>
      <c r="C2165" t="s">
        <v>22</v>
      </c>
      <c r="D2165">
        <v>32.052648089999998</v>
      </c>
      <c r="E2165">
        <v>-81.123111120000004</v>
      </c>
      <c r="F2165" t="s">
        <v>2662</v>
      </c>
      <c r="G2165" t="s">
        <v>267</v>
      </c>
      <c r="H2165">
        <v>13051</v>
      </c>
      <c r="I2165" t="b">
        <v>0</v>
      </c>
      <c r="J2165" t="b">
        <v>0</v>
      </c>
      <c r="K2165">
        <f>VLOOKUP(H2165,county_brewery_ml!A$2:N$1285,13,FALSE)</f>
        <v>0</v>
      </c>
      <c r="L2165">
        <f>VLOOKUP(H2165,county_brewery_ml!A$2:N$1285,14,FALSE)</f>
        <v>1</v>
      </c>
    </row>
    <row r="2166" spans="1:12" x14ac:dyDescent="0.35">
      <c r="A2166">
        <v>2164</v>
      </c>
      <c r="B2166" t="s">
        <v>2663</v>
      </c>
      <c r="C2166" t="s">
        <v>22</v>
      </c>
      <c r="D2166">
        <v>32.4482225</v>
      </c>
      <c r="E2166">
        <v>-81.779846000000006</v>
      </c>
      <c r="F2166" t="s">
        <v>2664</v>
      </c>
      <c r="G2166" t="s">
        <v>267</v>
      </c>
      <c r="H2166">
        <v>13031</v>
      </c>
      <c r="I2166" t="b">
        <v>0</v>
      </c>
      <c r="J2166" t="b">
        <v>0</v>
      </c>
      <c r="K2166">
        <f>VLOOKUP(H2166,county_brewery_ml!A$2:N$1285,13,FALSE)</f>
        <v>0</v>
      </c>
      <c r="L2166">
        <f>VLOOKUP(H2166,county_brewery_ml!A$2:N$1285,14,FALSE)</f>
        <v>0</v>
      </c>
    </row>
    <row r="2167" spans="1:12" x14ac:dyDescent="0.35">
      <c r="A2167">
        <v>2165</v>
      </c>
      <c r="B2167" t="s">
        <v>2665</v>
      </c>
      <c r="C2167" t="s">
        <v>61</v>
      </c>
      <c r="D2167">
        <v>34.532848399999999</v>
      </c>
      <c r="E2167">
        <v>-83.984572299999996</v>
      </c>
      <c r="F2167" t="s">
        <v>2666</v>
      </c>
      <c r="G2167" t="s">
        <v>267</v>
      </c>
      <c r="H2167">
        <v>13187</v>
      </c>
      <c r="I2167" t="b">
        <v>0</v>
      </c>
      <c r="J2167" t="b">
        <v>0</v>
      </c>
      <c r="K2167">
        <f>VLOOKUP(H2167,county_brewery_ml!A$2:N$1285,13,FALSE)</f>
        <v>0</v>
      </c>
      <c r="L2167">
        <f>VLOOKUP(H2167,county_brewery_ml!A$2:N$1285,14,FALSE)</f>
        <v>0</v>
      </c>
    </row>
    <row r="2168" spans="1:12" x14ac:dyDescent="0.35">
      <c r="A2168">
        <v>2166</v>
      </c>
      <c r="B2168" t="s">
        <v>2667</v>
      </c>
      <c r="C2168" t="s">
        <v>37</v>
      </c>
      <c r="D2168">
        <v>33.856562500000003</v>
      </c>
      <c r="E2168">
        <v>-84.4812814</v>
      </c>
      <c r="F2168" t="s">
        <v>963</v>
      </c>
      <c r="G2168" t="s">
        <v>267</v>
      </c>
      <c r="H2168">
        <v>13067</v>
      </c>
      <c r="I2168" t="b">
        <v>0</v>
      </c>
      <c r="J2168" t="b">
        <v>0</v>
      </c>
      <c r="K2168">
        <f>VLOOKUP(H2168,county_brewery_ml!A$2:N$1285,13,FALSE)</f>
        <v>1</v>
      </c>
      <c r="L2168">
        <f>VLOOKUP(H2168,county_brewery_ml!A$2:N$1285,14,FALSE)</f>
        <v>1</v>
      </c>
    </row>
    <row r="2169" spans="1:12" x14ac:dyDescent="0.35">
      <c r="A2169">
        <v>2167</v>
      </c>
      <c r="B2169" t="s">
        <v>2668</v>
      </c>
      <c r="C2169" t="s">
        <v>61</v>
      </c>
      <c r="D2169">
        <v>34.023433699999998</v>
      </c>
      <c r="E2169">
        <v>-84.615489699999998</v>
      </c>
      <c r="F2169" t="s">
        <v>963</v>
      </c>
      <c r="G2169" t="s">
        <v>267</v>
      </c>
      <c r="H2169">
        <v>13067</v>
      </c>
      <c r="I2169" t="b">
        <v>0</v>
      </c>
      <c r="J2169" t="b">
        <v>0</v>
      </c>
      <c r="K2169">
        <f>VLOOKUP(H2169,county_brewery_ml!A$2:N$1285,13,FALSE)</f>
        <v>1</v>
      </c>
      <c r="L2169">
        <f>VLOOKUP(H2169,county_brewery_ml!A$2:N$1285,14,FALSE)</f>
        <v>1</v>
      </c>
    </row>
    <row r="2170" spans="1:12" x14ac:dyDescent="0.35">
      <c r="A2170">
        <v>2168</v>
      </c>
      <c r="B2170" t="s">
        <v>2669</v>
      </c>
      <c r="C2170" t="s">
        <v>61</v>
      </c>
      <c r="D2170">
        <v>30.8327022</v>
      </c>
      <c r="E2170">
        <v>-83.278485099999997</v>
      </c>
      <c r="F2170" t="s">
        <v>2670</v>
      </c>
      <c r="G2170" t="s">
        <v>267</v>
      </c>
      <c r="H2170">
        <v>13185</v>
      </c>
      <c r="I2170" t="b">
        <v>0</v>
      </c>
      <c r="J2170" t="b">
        <v>0</v>
      </c>
      <c r="K2170">
        <f>VLOOKUP(H2170,county_brewery_ml!A$2:N$1285,13,FALSE)</f>
        <v>0</v>
      </c>
      <c r="L2170">
        <f>VLOOKUP(H2170,county_brewery_ml!A$2:N$1285,14,FALSE)</f>
        <v>0</v>
      </c>
    </row>
    <row r="2171" spans="1:12" x14ac:dyDescent="0.35">
      <c r="A2171">
        <v>2169</v>
      </c>
      <c r="B2171" t="s">
        <v>2671</v>
      </c>
      <c r="C2171" t="s">
        <v>61</v>
      </c>
      <c r="D2171">
        <v>33.952847200000001</v>
      </c>
      <c r="E2171">
        <v>-84.549614800000001</v>
      </c>
      <c r="F2171" t="s">
        <v>963</v>
      </c>
      <c r="G2171" t="s">
        <v>267</v>
      </c>
      <c r="H2171">
        <v>13067</v>
      </c>
      <c r="I2171" t="b">
        <v>0</v>
      </c>
      <c r="J2171" t="b">
        <v>0</v>
      </c>
      <c r="K2171">
        <f>VLOOKUP(H2171,county_brewery_ml!A$2:N$1285,13,FALSE)</f>
        <v>1</v>
      </c>
      <c r="L2171">
        <f>VLOOKUP(H2171,county_brewery_ml!A$2:N$1285,14,FALSE)</f>
        <v>1</v>
      </c>
    </row>
    <row r="2172" spans="1:12" x14ac:dyDescent="0.35">
      <c r="A2172">
        <v>2170</v>
      </c>
      <c r="B2172" t="s">
        <v>2672</v>
      </c>
      <c r="C2172" t="s">
        <v>40</v>
      </c>
      <c r="D2172">
        <v>33.998693400000001</v>
      </c>
      <c r="E2172">
        <v>-84.147704700000006</v>
      </c>
      <c r="F2172" t="s">
        <v>1322</v>
      </c>
      <c r="G2172" t="s">
        <v>267</v>
      </c>
      <c r="H2172">
        <v>13135</v>
      </c>
      <c r="I2172" t="b">
        <v>0</v>
      </c>
      <c r="J2172" t="b">
        <v>0</v>
      </c>
      <c r="K2172">
        <f>VLOOKUP(H2172,county_brewery_ml!A$2:N$1285,13,FALSE)</f>
        <v>1</v>
      </c>
      <c r="L2172">
        <f>VLOOKUP(H2172,county_brewery_ml!A$2:N$1285,14,FALSE)</f>
        <v>0</v>
      </c>
    </row>
    <row r="2173" spans="1:12" x14ac:dyDescent="0.35">
      <c r="A2173">
        <v>2171</v>
      </c>
      <c r="B2173" t="s">
        <v>2673</v>
      </c>
      <c r="C2173" t="s">
        <v>61</v>
      </c>
      <c r="D2173">
        <v>33.892175999999999</v>
      </c>
      <c r="E2173">
        <v>-84.298829600000005</v>
      </c>
      <c r="F2173" t="s">
        <v>2655</v>
      </c>
      <c r="G2173" t="s">
        <v>267</v>
      </c>
      <c r="H2173">
        <v>13089</v>
      </c>
      <c r="I2173" t="b">
        <v>0</v>
      </c>
      <c r="J2173" t="b">
        <v>0</v>
      </c>
      <c r="K2173">
        <f>VLOOKUP(H2173,county_brewery_ml!A$2:N$1285,13,FALSE)</f>
        <v>1</v>
      </c>
      <c r="L2173">
        <f>VLOOKUP(H2173,county_brewery_ml!A$2:N$1285,14,FALSE)</f>
        <v>1</v>
      </c>
    </row>
    <row r="2174" spans="1:12" x14ac:dyDescent="0.35">
      <c r="A2174">
        <v>2172</v>
      </c>
      <c r="B2174" t="s">
        <v>2674</v>
      </c>
      <c r="C2174" t="s">
        <v>61</v>
      </c>
      <c r="D2174">
        <v>31.149952800000001</v>
      </c>
      <c r="E2174">
        <v>-81.491489400000006</v>
      </c>
      <c r="F2174" t="s">
        <v>2675</v>
      </c>
      <c r="G2174" t="s">
        <v>267</v>
      </c>
      <c r="H2174">
        <v>13127</v>
      </c>
      <c r="I2174" t="b">
        <v>0</v>
      </c>
      <c r="J2174" t="b">
        <v>0</v>
      </c>
      <c r="K2174">
        <f>VLOOKUP(H2174,county_brewery_ml!A$2:N$1285,13,FALSE)</f>
        <v>0</v>
      </c>
      <c r="L2174">
        <f>VLOOKUP(H2174,county_brewery_ml!A$2:N$1285,14,FALSE)</f>
        <v>0</v>
      </c>
    </row>
    <row r="2175" spans="1:12" x14ac:dyDescent="0.35">
      <c r="A2175">
        <v>2173</v>
      </c>
      <c r="B2175" t="s">
        <v>2676</v>
      </c>
      <c r="C2175" t="s">
        <v>40</v>
      </c>
      <c r="D2175">
        <v>33.89218297</v>
      </c>
      <c r="E2175">
        <v>-84.30456135</v>
      </c>
      <c r="F2175" t="s">
        <v>2655</v>
      </c>
      <c r="G2175" t="s">
        <v>267</v>
      </c>
      <c r="H2175">
        <v>13089</v>
      </c>
      <c r="I2175" t="b">
        <v>0</v>
      </c>
      <c r="J2175" t="b">
        <v>0</v>
      </c>
      <c r="K2175">
        <f>VLOOKUP(H2175,county_brewery_ml!A$2:N$1285,13,FALSE)</f>
        <v>1</v>
      </c>
      <c r="L2175">
        <f>VLOOKUP(H2175,county_brewery_ml!A$2:N$1285,14,FALSE)</f>
        <v>1</v>
      </c>
    </row>
    <row r="2176" spans="1:12" x14ac:dyDescent="0.35">
      <c r="A2176">
        <v>2174</v>
      </c>
      <c r="B2176" t="s">
        <v>2677</v>
      </c>
      <c r="C2176" t="s">
        <v>61</v>
      </c>
      <c r="D2176">
        <v>33.514306500000004</v>
      </c>
      <c r="E2176">
        <v>-82.138781969999997</v>
      </c>
      <c r="F2176" t="s">
        <v>892</v>
      </c>
      <c r="G2176" t="s">
        <v>267</v>
      </c>
      <c r="H2176">
        <v>13073</v>
      </c>
      <c r="I2176" t="b">
        <v>0</v>
      </c>
      <c r="J2176" t="b">
        <v>0</v>
      </c>
      <c r="K2176">
        <f>VLOOKUP(H2176,county_brewery_ml!A$2:N$1285,13,FALSE)</f>
        <v>0</v>
      </c>
      <c r="L2176">
        <f>VLOOKUP(H2176,county_brewery_ml!A$2:N$1285,14,FALSE)</f>
        <v>0</v>
      </c>
    </row>
    <row r="2177" spans="1:12" x14ac:dyDescent="0.35">
      <c r="A2177">
        <v>2175</v>
      </c>
      <c r="B2177" t="s">
        <v>2678</v>
      </c>
      <c r="C2177" t="s">
        <v>22</v>
      </c>
      <c r="D2177">
        <v>33.390983370000001</v>
      </c>
      <c r="E2177">
        <v>-84.589007760000001</v>
      </c>
      <c r="F2177" t="s">
        <v>367</v>
      </c>
      <c r="G2177" t="s">
        <v>267</v>
      </c>
      <c r="H2177">
        <v>13113</v>
      </c>
      <c r="I2177" t="b">
        <v>0</v>
      </c>
      <c r="J2177" t="b">
        <v>0</v>
      </c>
      <c r="K2177">
        <f>VLOOKUP(H2177,county_brewery_ml!A$2:N$1285,13,FALSE)</f>
        <v>1</v>
      </c>
      <c r="L2177">
        <f>VLOOKUP(H2177,county_brewery_ml!A$2:N$1285,14,FALSE)</f>
        <v>1</v>
      </c>
    </row>
    <row r="2178" spans="1:12" x14ac:dyDescent="0.35">
      <c r="A2178">
        <v>2176</v>
      </c>
      <c r="B2178" t="s">
        <v>2679</v>
      </c>
      <c r="C2178" t="s">
        <v>22</v>
      </c>
      <c r="D2178">
        <v>33.570520999999999</v>
      </c>
      <c r="E2178">
        <v>-83.184492000000006</v>
      </c>
      <c r="F2178" t="s">
        <v>53</v>
      </c>
      <c r="G2178" t="s">
        <v>267</v>
      </c>
      <c r="H2178">
        <v>13133</v>
      </c>
      <c r="I2178" t="b">
        <v>0</v>
      </c>
      <c r="J2178" t="b">
        <v>0</v>
      </c>
      <c r="K2178">
        <f>VLOOKUP(H2178,county_brewery_ml!A$2:N$1285,13,FALSE)</f>
        <v>0</v>
      </c>
      <c r="L2178">
        <f>VLOOKUP(H2178,county_brewery_ml!A$2:N$1285,14,FALSE)</f>
        <v>0</v>
      </c>
    </row>
    <row r="2179" spans="1:12" x14ac:dyDescent="0.35">
      <c r="A2179">
        <v>2177</v>
      </c>
      <c r="B2179" t="s">
        <v>2680</v>
      </c>
      <c r="C2179" t="s">
        <v>37</v>
      </c>
      <c r="D2179">
        <v>33.914760549999997</v>
      </c>
      <c r="E2179">
        <v>-84.38823773</v>
      </c>
      <c r="F2179" t="s">
        <v>273</v>
      </c>
      <c r="G2179" t="s">
        <v>267</v>
      </c>
      <c r="H2179">
        <v>13121</v>
      </c>
      <c r="I2179" t="b">
        <v>0</v>
      </c>
      <c r="J2179" t="b">
        <v>0</v>
      </c>
      <c r="K2179">
        <f>VLOOKUP(H2179,county_brewery_ml!A$2:N$1285,13,FALSE)</f>
        <v>1</v>
      </c>
      <c r="L2179">
        <f>VLOOKUP(H2179,county_brewery_ml!A$2:N$1285,14,FALSE)</f>
        <v>1</v>
      </c>
    </row>
    <row r="2180" spans="1:12" x14ac:dyDescent="0.35">
      <c r="A2180">
        <v>2178</v>
      </c>
      <c r="B2180" t="s">
        <v>2681</v>
      </c>
      <c r="C2180" t="s">
        <v>49</v>
      </c>
      <c r="D2180">
        <v>33.959198710000003</v>
      </c>
      <c r="E2180">
        <v>-83.380087000000003</v>
      </c>
      <c r="F2180" t="s">
        <v>278</v>
      </c>
      <c r="G2180" t="s">
        <v>267</v>
      </c>
      <c r="H2180">
        <v>13059</v>
      </c>
      <c r="I2180" t="b">
        <v>0</v>
      </c>
      <c r="J2180" t="b">
        <v>0</v>
      </c>
      <c r="K2180">
        <f>VLOOKUP(H2180,county_brewery_ml!A$2:N$1285,13,FALSE)</f>
        <v>0</v>
      </c>
      <c r="L2180">
        <f>VLOOKUP(H2180,county_brewery_ml!A$2:N$1285,14,FALSE)</f>
        <v>1</v>
      </c>
    </row>
    <row r="2181" spans="1:12" x14ac:dyDescent="0.35">
      <c r="A2181">
        <v>2179</v>
      </c>
      <c r="B2181" t="s">
        <v>2682</v>
      </c>
      <c r="C2181" t="s">
        <v>22</v>
      </c>
      <c r="D2181">
        <v>34.071110400000002</v>
      </c>
      <c r="E2181">
        <v>-84.2967826</v>
      </c>
      <c r="F2181" t="s">
        <v>273</v>
      </c>
      <c r="G2181" t="s">
        <v>267</v>
      </c>
      <c r="H2181">
        <v>13121</v>
      </c>
      <c r="I2181" t="b">
        <v>0</v>
      </c>
      <c r="J2181" t="b">
        <v>0</v>
      </c>
      <c r="K2181">
        <f>VLOOKUP(H2181,county_brewery_ml!A$2:N$1285,13,FALSE)</f>
        <v>1</v>
      </c>
      <c r="L2181">
        <f>VLOOKUP(H2181,county_brewery_ml!A$2:N$1285,14,FALSE)</f>
        <v>1</v>
      </c>
    </row>
    <row r="2182" spans="1:12" x14ac:dyDescent="0.35">
      <c r="A2182">
        <v>2180</v>
      </c>
      <c r="B2182" t="s">
        <v>2683</v>
      </c>
      <c r="C2182" t="s">
        <v>22</v>
      </c>
      <c r="D2182">
        <v>33.72670205</v>
      </c>
      <c r="E2182">
        <v>-84.377062910000006</v>
      </c>
      <c r="F2182" t="s">
        <v>273</v>
      </c>
      <c r="G2182" t="s">
        <v>267</v>
      </c>
      <c r="H2182">
        <v>13121</v>
      </c>
      <c r="I2182" t="b">
        <v>0</v>
      </c>
      <c r="J2182" t="b">
        <v>0</v>
      </c>
      <c r="K2182">
        <f>VLOOKUP(H2182,county_brewery_ml!A$2:N$1285,13,FALSE)</f>
        <v>1</v>
      </c>
      <c r="L2182">
        <f>VLOOKUP(H2182,county_brewery_ml!A$2:N$1285,14,FALSE)</f>
        <v>1</v>
      </c>
    </row>
    <row r="2183" spans="1:12" x14ac:dyDescent="0.35">
      <c r="A2183">
        <v>2181</v>
      </c>
      <c r="B2183" t="s">
        <v>2684</v>
      </c>
      <c r="C2183" t="s">
        <v>22</v>
      </c>
      <c r="D2183">
        <v>34.871426130000003</v>
      </c>
      <c r="E2183">
        <v>-84.317074770000005</v>
      </c>
      <c r="F2183" t="s">
        <v>2658</v>
      </c>
      <c r="G2183" t="s">
        <v>267</v>
      </c>
      <c r="H2183">
        <v>13111</v>
      </c>
      <c r="I2183" t="b">
        <v>0</v>
      </c>
      <c r="J2183" t="b">
        <v>0</v>
      </c>
      <c r="K2183">
        <f>VLOOKUP(H2183,county_brewery_ml!A$2:N$1285,13,FALSE)</f>
        <v>0</v>
      </c>
      <c r="L2183">
        <f>VLOOKUP(H2183,county_brewery_ml!A$2:N$1285,14,FALSE)</f>
        <v>0</v>
      </c>
    </row>
    <row r="2184" spans="1:12" x14ac:dyDescent="0.35">
      <c r="A2184">
        <v>2182</v>
      </c>
      <c r="B2184" t="s">
        <v>2685</v>
      </c>
      <c r="C2184" t="s">
        <v>22</v>
      </c>
      <c r="D2184">
        <v>34.02293426</v>
      </c>
      <c r="E2184">
        <v>-84.363953069999994</v>
      </c>
      <c r="F2184" t="s">
        <v>273</v>
      </c>
      <c r="G2184" t="s">
        <v>267</v>
      </c>
      <c r="H2184">
        <v>13121</v>
      </c>
      <c r="I2184" t="b">
        <v>0</v>
      </c>
      <c r="J2184" t="b">
        <v>0</v>
      </c>
      <c r="K2184">
        <f>VLOOKUP(H2184,county_brewery_ml!A$2:N$1285,13,FALSE)</f>
        <v>1</v>
      </c>
      <c r="L2184">
        <f>VLOOKUP(H2184,county_brewery_ml!A$2:N$1285,14,FALSE)</f>
        <v>1</v>
      </c>
    </row>
    <row r="2185" spans="1:12" x14ac:dyDescent="0.35">
      <c r="A2185">
        <v>2183</v>
      </c>
      <c r="B2185" t="s">
        <v>2686</v>
      </c>
      <c r="C2185" t="s">
        <v>22</v>
      </c>
      <c r="D2185">
        <v>34.857471359999998</v>
      </c>
      <c r="E2185">
        <v>-84.330508320000007</v>
      </c>
      <c r="F2185" t="s">
        <v>2658</v>
      </c>
      <c r="G2185" t="s">
        <v>267</v>
      </c>
      <c r="H2185">
        <v>13111</v>
      </c>
      <c r="I2185" t="b">
        <v>0</v>
      </c>
      <c r="J2185" t="b">
        <v>0</v>
      </c>
      <c r="K2185">
        <f>VLOOKUP(H2185,county_brewery_ml!A$2:N$1285,13,FALSE)</f>
        <v>0</v>
      </c>
      <c r="L2185">
        <f>VLOOKUP(H2185,county_brewery_ml!A$2:N$1285,14,FALSE)</f>
        <v>0</v>
      </c>
    </row>
    <row r="2186" spans="1:12" x14ac:dyDescent="0.35">
      <c r="A2186">
        <v>2184</v>
      </c>
      <c r="B2186" t="s">
        <v>2687</v>
      </c>
      <c r="C2186" t="s">
        <v>22</v>
      </c>
      <c r="D2186">
        <v>33.919593820000003</v>
      </c>
      <c r="E2186">
        <v>-84.486963529999997</v>
      </c>
      <c r="F2186" t="s">
        <v>963</v>
      </c>
      <c r="G2186" t="s">
        <v>267</v>
      </c>
      <c r="H2186">
        <v>13067</v>
      </c>
      <c r="I2186" t="b">
        <v>0</v>
      </c>
      <c r="J2186" t="b">
        <v>0</v>
      </c>
      <c r="K2186">
        <f>VLOOKUP(H2186,county_brewery_ml!A$2:N$1285,13,FALSE)</f>
        <v>1</v>
      </c>
      <c r="L2186">
        <f>VLOOKUP(H2186,county_brewery_ml!A$2:N$1285,14,FALSE)</f>
        <v>1</v>
      </c>
    </row>
    <row r="2187" spans="1:12" x14ac:dyDescent="0.35">
      <c r="A2187">
        <v>2185</v>
      </c>
      <c r="B2187" t="s">
        <v>2688</v>
      </c>
      <c r="C2187" t="s">
        <v>22</v>
      </c>
      <c r="D2187">
        <v>33.387534000000002</v>
      </c>
      <c r="E2187">
        <v>-84.282374000000004</v>
      </c>
      <c r="F2187" t="s">
        <v>800</v>
      </c>
      <c r="G2187" t="s">
        <v>267</v>
      </c>
      <c r="H2187">
        <v>13151</v>
      </c>
      <c r="I2187" t="b">
        <v>0</v>
      </c>
      <c r="J2187" t="b">
        <v>0</v>
      </c>
      <c r="K2187">
        <f>VLOOKUP(H2187,county_brewery_ml!A$2:N$1285,13,FALSE)</f>
        <v>0</v>
      </c>
      <c r="L2187">
        <f>VLOOKUP(H2187,county_brewery_ml!A$2:N$1285,14,FALSE)</f>
        <v>0</v>
      </c>
    </row>
    <row r="2188" spans="1:12" x14ac:dyDescent="0.35">
      <c r="A2188">
        <v>2186</v>
      </c>
      <c r="B2188" t="s">
        <v>2689</v>
      </c>
      <c r="C2188" t="s">
        <v>22</v>
      </c>
      <c r="D2188">
        <v>34.081656199999998</v>
      </c>
      <c r="E2188">
        <v>-84.253663799999998</v>
      </c>
      <c r="F2188" t="s">
        <v>273</v>
      </c>
      <c r="G2188" t="s">
        <v>267</v>
      </c>
      <c r="H2188">
        <v>13121</v>
      </c>
      <c r="I2188" t="b">
        <v>0</v>
      </c>
      <c r="J2188" t="b">
        <v>0</v>
      </c>
      <c r="K2188">
        <f>VLOOKUP(H2188,county_brewery_ml!A$2:N$1285,13,FALSE)</f>
        <v>1</v>
      </c>
      <c r="L2188">
        <f>VLOOKUP(H2188,county_brewery_ml!A$2:N$1285,14,FALSE)</f>
        <v>1</v>
      </c>
    </row>
    <row r="2189" spans="1:12" x14ac:dyDescent="0.35">
      <c r="A2189">
        <v>2187</v>
      </c>
      <c r="B2189" t="s">
        <v>2690</v>
      </c>
      <c r="C2189" t="s">
        <v>40</v>
      </c>
      <c r="D2189">
        <v>33.937128199999997</v>
      </c>
      <c r="E2189">
        <v>-84.541759200000001</v>
      </c>
      <c r="F2189" t="s">
        <v>963</v>
      </c>
      <c r="G2189" t="s">
        <v>267</v>
      </c>
      <c r="H2189">
        <v>13067</v>
      </c>
      <c r="I2189" t="b">
        <v>0</v>
      </c>
      <c r="J2189" t="b">
        <v>0</v>
      </c>
      <c r="K2189">
        <f>VLOOKUP(H2189,county_brewery_ml!A$2:N$1285,13,FALSE)</f>
        <v>1</v>
      </c>
      <c r="L2189">
        <f>VLOOKUP(H2189,county_brewery_ml!A$2:N$1285,14,FALSE)</f>
        <v>1</v>
      </c>
    </row>
    <row r="2190" spans="1:12" x14ac:dyDescent="0.35">
      <c r="A2190">
        <v>2188</v>
      </c>
      <c r="B2190" t="s">
        <v>2691</v>
      </c>
      <c r="C2190" t="s">
        <v>22</v>
      </c>
      <c r="D2190">
        <v>34.254423449999997</v>
      </c>
      <c r="E2190">
        <v>-83.847596339999996</v>
      </c>
      <c r="F2190" t="s">
        <v>2692</v>
      </c>
      <c r="G2190" t="s">
        <v>267</v>
      </c>
      <c r="H2190">
        <v>13139</v>
      </c>
      <c r="I2190" t="b">
        <v>0</v>
      </c>
      <c r="J2190" t="b">
        <v>0</v>
      </c>
      <c r="K2190">
        <f>VLOOKUP(H2190,county_brewery_ml!A$2:N$1285,13,FALSE)</f>
        <v>0</v>
      </c>
      <c r="L2190">
        <f>VLOOKUP(H2190,county_brewery_ml!A$2:N$1285,14,FALSE)</f>
        <v>0</v>
      </c>
    </row>
    <row r="2191" spans="1:12" x14ac:dyDescent="0.35">
      <c r="A2191">
        <v>2189</v>
      </c>
      <c r="B2191" t="s">
        <v>2693</v>
      </c>
      <c r="C2191" t="s">
        <v>111</v>
      </c>
      <c r="D2191">
        <v>32.828234999999999</v>
      </c>
      <c r="E2191">
        <v>-83.630296999999999</v>
      </c>
      <c r="F2191" t="s">
        <v>2694</v>
      </c>
      <c r="G2191" t="s">
        <v>267</v>
      </c>
      <c r="H2191">
        <v>13021</v>
      </c>
      <c r="I2191" t="b">
        <v>0</v>
      </c>
      <c r="J2191" t="b">
        <v>0</v>
      </c>
      <c r="K2191">
        <f>VLOOKUP(H2191,county_brewery_ml!A$2:N$1285,13,FALSE)</f>
        <v>0</v>
      </c>
      <c r="L2191">
        <f>VLOOKUP(H2191,county_brewery_ml!A$2:N$1285,14,FALSE)</f>
        <v>0</v>
      </c>
    </row>
    <row r="2192" spans="1:12" x14ac:dyDescent="0.35">
      <c r="A2192">
        <v>2190</v>
      </c>
      <c r="B2192" t="s">
        <v>2695</v>
      </c>
      <c r="C2192" t="s">
        <v>285</v>
      </c>
      <c r="D2192">
        <v>31.58549343</v>
      </c>
      <c r="E2192">
        <v>-84.082031259999994</v>
      </c>
      <c r="F2192" t="s">
        <v>2696</v>
      </c>
      <c r="G2192" t="s">
        <v>267</v>
      </c>
      <c r="H2192">
        <v>13095</v>
      </c>
      <c r="I2192" t="b">
        <v>0</v>
      </c>
      <c r="J2192" t="b">
        <v>0</v>
      </c>
      <c r="K2192">
        <f>VLOOKUP(H2192,county_brewery_ml!A$2:N$1285,13,FALSE)</f>
        <v>0</v>
      </c>
      <c r="L2192">
        <f>VLOOKUP(H2192,county_brewery_ml!A$2:N$1285,14,FALSE)</f>
        <v>0</v>
      </c>
    </row>
    <row r="2193" spans="1:12" x14ac:dyDescent="0.35">
      <c r="A2193">
        <v>2191</v>
      </c>
      <c r="B2193" t="s">
        <v>2697</v>
      </c>
      <c r="C2193" t="s">
        <v>22</v>
      </c>
      <c r="D2193">
        <v>33.794804050000003</v>
      </c>
      <c r="E2193">
        <v>-84.409892119999995</v>
      </c>
      <c r="F2193" t="s">
        <v>273</v>
      </c>
      <c r="G2193" t="s">
        <v>267</v>
      </c>
      <c r="H2193">
        <v>13121</v>
      </c>
      <c r="I2193" t="b">
        <v>0</v>
      </c>
      <c r="J2193" t="b">
        <v>0</v>
      </c>
      <c r="K2193">
        <f>VLOOKUP(H2193,county_brewery_ml!A$2:N$1285,13,FALSE)</f>
        <v>1</v>
      </c>
      <c r="L2193">
        <f>VLOOKUP(H2193,county_brewery_ml!A$2:N$1285,14,FALSE)</f>
        <v>1</v>
      </c>
    </row>
    <row r="2194" spans="1:12" x14ac:dyDescent="0.35">
      <c r="A2194">
        <v>2192</v>
      </c>
      <c r="B2194" t="s">
        <v>2698</v>
      </c>
      <c r="C2194" t="s">
        <v>40</v>
      </c>
      <c r="D2194">
        <v>32.080985730000002</v>
      </c>
      <c r="E2194">
        <v>-81.091785779999995</v>
      </c>
      <c r="F2194" t="s">
        <v>2662</v>
      </c>
      <c r="G2194" t="s">
        <v>267</v>
      </c>
      <c r="H2194">
        <v>13051</v>
      </c>
      <c r="I2194" t="b">
        <v>0</v>
      </c>
      <c r="J2194" t="b">
        <v>0</v>
      </c>
      <c r="K2194">
        <f>VLOOKUP(H2194,county_brewery_ml!A$2:N$1285,13,FALSE)</f>
        <v>0</v>
      </c>
      <c r="L2194">
        <f>VLOOKUP(H2194,county_brewery_ml!A$2:N$1285,14,FALSE)</f>
        <v>1</v>
      </c>
    </row>
    <row r="2195" spans="1:12" x14ac:dyDescent="0.35">
      <c r="A2195">
        <v>2193</v>
      </c>
      <c r="B2195" t="s">
        <v>2699</v>
      </c>
      <c r="C2195" t="s">
        <v>40</v>
      </c>
      <c r="D2195">
        <v>32.836076300000002</v>
      </c>
      <c r="E2195">
        <v>-83.629328330000007</v>
      </c>
      <c r="F2195" t="s">
        <v>2694</v>
      </c>
      <c r="G2195" t="s">
        <v>267</v>
      </c>
      <c r="H2195">
        <v>13021</v>
      </c>
      <c r="I2195" t="b">
        <v>0</v>
      </c>
      <c r="J2195" t="b">
        <v>0</v>
      </c>
      <c r="K2195">
        <f>VLOOKUP(H2195,county_brewery_ml!A$2:N$1285,13,FALSE)</f>
        <v>0</v>
      </c>
      <c r="L2195">
        <f>VLOOKUP(H2195,county_brewery_ml!A$2:N$1285,14,FALSE)</f>
        <v>0</v>
      </c>
    </row>
    <row r="2196" spans="1:12" x14ac:dyDescent="0.35">
      <c r="A2196">
        <v>2194</v>
      </c>
      <c r="B2196" t="s">
        <v>2700</v>
      </c>
      <c r="C2196" t="s">
        <v>22</v>
      </c>
      <c r="D2196">
        <v>33.79314935</v>
      </c>
      <c r="E2196">
        <v>-84.368580510000001</v>
      </c>
      <c r="F2196" t="s">
        <v>273</v>
      </c>
      <c r="G2196" t="s">
        <v>267</v>
      </c>
      <c r="H2196">
        <v>13121</v>
      </c>
      <c r="I2196" t="b">
        <v>0</v>
      </c>
      <c r="J2196" t="b">
        <v>0</v>
      </c>
      <c r="K2196">
        <f>VLOOKUP(H2196,county_brewery_ml!A$2:N$1285,13,FALSE)</f>
        <v>1</v>
      </c>
      <c r="L2196">
        <f>VLOOKUP(H2196,county_brewery_ml!A$2:N$1285,14,FALSE)</f>
        <v>1</v>
      </c>
    </row>
    <row r="2197" spans="1:12" x14ac:dyDescent="0.35">
      <c r="A2197">
        <v>2195</v>
      </c>
      <c r="B2197" t="s">
        <v>2701</v>
      </c>
      <c r="C2197" t="s">
        <v>40</v>
      </c>
      <c r="D2197">
        <v>33.781866999999998</v>
      </c>
      <c r="E2197">
        <v>-84.377744000000007</v>
      </c>
      <c r="F2197" t="s">
        <v>273</v>
      </c>
      <c r="G2197" t="s">
        <v>267</v>
      </c>
      <c r="H2197">
        <v>13121</v>
      </c>
      <c r="I2197" t="b">
        <v>0</v>
      </c>
      <c r="J2197" t="b">
        <v>0</v>
      </c>
      <c r="K2197">
        <f>VLOOKUP(H2197,county_brewery_ml!A$2:N$1285,13,FALSE)</f>
        <v>1</v>
      </c>
      <c r="L2197">
        <f>VLOOKUP(H2197,county_brewery_ml!A$2:N$1285,14,FALSE)</f>
        <v>1</v>
      </c>
    </row>
    <row r="2198" spans="1:12" x14ac:dyDescent="0.35">
      <c r="A2198">
        <v>2196</v>
      </c>
      <c r="B2198" t="s">
        <v>2702</v>
      </c>
      <c r="C2198" t="s">
        <v>22</v>
      </c>
      <c r="D2198">
        <v>34.04448283</v>
      </c>
      <c r="E2198">
        <v>-84.531305200000006</v>
      </c>
      <c r="F2198" t="s">
        <v>963</v>
      </c>
      <c r="G2198" t="s">
        <v>267</v>
      </c>
      <c r="H2198">
        <v>13067</v>
      </c>
      <c r="I2198" t="b">
        <v>0</v>
      </c>
      <c r="J2198" t="b">
        <v>0</v>
      </c>
      <c r="K2198">
        <f>VLOOKUP(H2198,county_brewery_ml!A$2:N$1285,13,FALSE)</f>
        <v>1</v>
      </c>
      <c r="L2198">
        <f>VLOOKUP(H2198,county_brewery_ml!A$2:N$1285,14,FALSE)</f>
        <v>1</v>
      </c>
    </row>
    <row r="2199" spans="1:12" x14ac:dyDescent="0.35">
      <c r="A2199">
        <v>2197</v>
      </c>
      <c r="B2199" t="s">
        <v>2703</v>
      </c>
      <c r="C2199" t="s">
        <v>61</v>
      </c>
      <c r="D2199">
        <v>33.748992399999999</v>
      </c>
      <c r="E2199">
        <v>-84.390264400000007</v>
      </c>
      <c r="F2199" t="s">
        <v>273</v>
      </c>
      <c r="G2199" t="s">
        <v>267</v>
      </c>
      <c r="H2199">
        <v>13121</v>
      </c>
      <c r="I2199" t="b">
        <v>0</v>
      </c>
      <c r="J2199" t="b">
        <v>0</v>
      </c>
      <c r="K2199">
        <f>VLOOKUP(H2199,county_brewery_ml!A$2:N$1285,13,FALSE)</f>
        <v>1</v>
      </c>
      <c r="L2199">
        <f>VLOOKUP(H2199,county_brewery_ml!A$2:N$1285,14,FALSE)</f>
        <v>1</v>
      </c>
    </row>
    <row r="2200" spans="1:12" x14ac:dyDescent="0.35">
      <c r="A2200">
        <v>2198</v>
      </c>
      <c r="B2200" t="s">
        <v>2704</v>
      </c>
      <c r="C2200" t="s">
        <v>40</v>
      </c>
      <c r="D2200">
        <v>34.1823111</v>
      </c>
      <c r="E2200">
        <v>-84.218969799999996</v>
      </c>
      <c r="F2200" t="s">
        <v>2705</v>
      </c>
      <c r="G2200" t="s">
        <v>267</v>
      </c>
      <c r="H2200">
        <v>13117</v>
      </c>
      <c r="I2200" t="b">
        <v>0</v>
      </c>
      <c r="J2200" t="b">
        <v>0</v>
      </c>
      <c r="K2200">
        <f>VLOOKUP(H2200,county_brewery_ml!A$2:N$1285,13,FALSE)</f>
        <v>1</v>
      </c>
      <c r="L2200">
        <f>VLOOKUP(H2200,county_brewery_ml!A$2:N$1285,14,FALSE)</f>
        <v>0</v>
      </c>
    </row>
    <row r="2201" spans="1:12" x14ac:dyDescent="0.35">
      <c r="A2201">
        <v>2199</v>
      </c>
      <c r="B2201" t="s">
        <v>2706</v>
      </c>
      <c r="C2201" t="s">
        <v>61</v>
      </c>
      <c r="D2201">
        <v>32.080926300000002</v>
      </c>
      <c r="E2201">
        <v>-81.0911768</v>
      </c>
      <c r="F2201" t="s">
        <v>2662</v>
      </c>
      <c r="G2201" t="s">
        <v>267</v>
      </c>
      <c r="H2201">
        <v>13051</v>
      </c>
      <c r="I2201" t="b">
        <v>0</v>
      </c>
      <c r="J2201" t="b">
        <v>0</v>
      </c>
      <c r="K2201">
        <f>VLOOKUP(H2201,county_brewery_ml!A$2:N$1285,13,FALSE)</f>
        <v>0</v>
      </c>
      <c r="L2201">
        <f>VLOOKUP(H2201,county_brewery_ml!A$2:N$1285,14,FALSE)</f>
        <v>1</v>
      </c>
    </row>
    <row r="2202" spans="1:12" x14ac:dyDescent="0.35">
      <c r="A2202">
        <v>2200</v>
      </c>
      <c r="B2202" t="s">
        <v>2707</v>
      </c>
      <c r="C2202" t="s">
        <v>22</v>
      </c>
      <c r="D2202">
        <v>33.776468149999999</v>
      </c>
      <c r="E2202">
        <v>-84.275717950000001</v>
      </c>
      <c r="F2202" t="s">
        <v>2655</v>
      </c>
      <c r="G2202" t="s">
        <v>267</v>
      </c>
      <c r="H2202">
        <v>13089</v>
      </c>
      <c r="I2202" t="b">
        <v>0</v>
      </c>
      <c r="J2202" t="b">
        <v>0</v>
      </c>
      <c r="K2202">
        <f>VLOOKUP(H2202,county_brewery_ml!A$2:N$1285,13,FALSE)</f>
        <v>1</v>
      </c>
      <c r="L2202">
        <f>VLOOKUP(H2202,county_brewery_ml!A$2:N$1285,14,FALSE)</f>
        <v>1</v>
      </c>
    </row>
    <row r="2203" spans="1:12" x14ac:dyDescent="0.35">
      <c r="A2203">
        <v>2201</v>
      </c>
      <c r="B2203" t="s">
        <v>2708</v>
      </c>
      <c r="C2203" t="s">
        <v>61</v>
      </c>
      <c r="D2203">
        <v>21.394832999999998</v>
      </c>
      <c r="E2203">
        <v>-157.72989129999999</v>
      </c>
      <c r="F2203" t="s">
        <v>281</v>
      </c>
      <c r="G2203" t="s">
        <v>282</v>
      </c>
      <c r="H2203">
        <v>15003</v>
      </c>
      <c r="I2203" t="b">
        <v>0</v>
      </c>
      <c r="J2203" t="b">
        <v>0</v>
      </c>
      <c r="K2203">
        <f>VLOOKUP(H2203,county_brewery_ml!A$2:N$1285,13,FALSE)</f>
        <v>1</v>
      </c>
      <c r="L2203">
        <f>VLOOKUP(H2203,county_brewery_ml!A$2:N$1285,14,FALSE)</f>
        <v>0</v>
      </c>
    </row>
    <row r="2204" spans="1:12" x14ac:dyDescent="0.35">
      <c r="A2204">
        <v>2202</v>
      </c>
      <c r="B2204" t="s">
        <v>2709</v>
      </c>
      <c r="C2204" t="s">
        <v>61</v>
      </c>
      <c r="D2204">
        <v>21.4033108</v>
      </c>
      <c r="E2204">
        <v>-158.02965399999999</v>
      </c>
      <c r="F2204" t="s">
        <v>281</v>
      </c>
      <c r="G2204" t="s">
        <v>282</v>
      </c>
      <c r="H2204">
        <v>15003</v>
      </c>
      <c r="I2204" t="b">
        <v>0</v>
      </c>
      <c r="J2204" t="b">
        <v>0</v>
      </c>
      <c r="K2204">
        <f>VLOOKUP(H2204,county_brewery_ml!A$2:N$1285,13,FALSE)</f>
        <v>1</v>
      </c>
      <c r="L2204">
        <f>VLOOKUP(H2204,county_brewery_ml!A$2:N$1285,14,FALSE)</f>
        <v>0</v>
      </c>
    </row>
    <row r="2205" spans="1:12" x14ac:dyDescent="0.35">
      <c r="A2205">
        <v>2203</v>
      </c>
      <c r="B2205" t="s">
        <v>2710</v>
      </c>
      <c r="C2205" t="s">
        <v>40</v>
      </c>
      <c r="D2205">
        <v>21.307293999999999</v>
      </c>
      <c r="E2205">
        <v>-157.86517499999999</v>
      </c>
      <c r="F2205" t="s">
        <v>281</v>
      </c>
      <c r="G2205" t="s">
        <v>282</v>
      </c>
      <c r="H2205">
        <v>15003</v>
      </c>
      <c r="I2205" t="b">
        <v>0</v>
      </c>
      <c r="J2205" t="b">
        <v>0</v>
      </c>
      <c r="K2205">
        <f>VLOOKUP(H2205,county_brewery_ml!A$2:N$1285,13,FALSE)</f>
        <v>1</v>
      </c>
      <c r="L2205">
        <f>VLOOKUP(H2205,county_brewery_ml!A$2:N$1285,14,FALSE)</f>
        <v>0</v>
      </c>
    </row>
    <row r="2206" spans="1:12" x14ac:dyDescent="0.35">
      <c r="A2206">
        <v>2204</v>
      </c>
      <c r="B2206" t="s">
        <v>2711</v>
      </c>
      <c r="C2206" t="s">
        <v>22</v>
      </c>
      <c r="D2206">
        <v>31.57858294</v>
      </c>
      <c r="E2206">
        <v>-84.149592999999996</v>
      </c>
      <c r="F2206" t="s">
        <v>2696</v>
      </c>
      <c r="G2206" t="s">
        <v>267</v>
      </c>
      <c r="H2206">
        <v>13095</v>
      </c>
      <c r="I2206" t="b">
        <v>0</v>
      </c>
      <c r="J2206" t="b">
        <v>0</v>
      </c>
      <c r="K2206">
        <f>VLOOKUP(H2206,county_brewery_ml!A$2:N$1285,13,FALSE)</f>
        <v>0</v>
      </c>
      <c r="L2206">
        <f>VLOOKUP(H2206,county_brewery_ml!A$2:N$1285,14,FALSE)</f>
        <v>0</v>
      </c>
    </row>
    <row r="2207" spans="1:12" x14ac:dyDescent="0.35">
      <c r="A2207">
        <v>2205</v>
      </c>
      <c r="B2207" t="s">
        <v>2712</v>
      </c>
      <c r="C2207" t="s">
        <v>22</v>
      </c>
      <c r="D2207">
        <v>33.818303749999998</v>
      </c>
      <c r="E2207">
        <v>-84.434541379999999</v>
      </c>
      <c r="F2207" t="s">
        <v>273</v>
      </c>
      <c r="G2207" t="s">
        <v>267</v>
      </c>
      <c r="H2207">
        <v>13121</v>
      </c>
      <c r="I2207" t="b">
        <v>0</v>
      </c>
      <c r="J2207" t="b">
        <v>0</v>
      </c>
      <c r="K2207">
        <f>VLOOKUP(H2207,county_brewery_ml!A$2:N$1285,13,FALSE)</f>
        <v>1</v>
      </c>
      <c r="L2207">
        <f>VLOOKUP(H2207,county_brewery_ml!A$2:N$1285,14,FALSE)</f>
        <v>1</v>
      </c>
    </row>
    <row r="2208" spans="1:12" x14ac:dyDescent="0.35">
      <c r="A2208">
        <v>2206</v>
      </c>
      <c r="B2208" t="s">
        <v>2713</v>
      </c>
      <c r="C2208" t="s">
        <v>22</v>
      </c>
      <c r="D2208">
        <v>33.924408249999999</v>
      </c>
      <c r="E2208">
        <v>-84.495756299999996</v>
      </c>
      <c r="F2208" t="s">
        <v>963</v>
      </c>
      <c r="G2208" t="s">
        <v>267</v>
      </c>
      <c r="H2208">
        <v>13067</v>
      </c>
      <c r="I2208" t="b">
        <v>0</v>
      </c>
      <c r="J2208" t="b">
        <v>0</v>
      </c>
      <c r="K2208">
        <f>VLOOKUP(H2208,county_brewery_ml!A$2:N$1285,13,FALSE)</f>
        <v>1</v>
      </c>
      <c r="L2208">
        <f>VLOOKUP(H2208,county_brewery_ml!A$2:N$1285,14,FALSE)</f>
        <v>1</v>
      </c>
    </row>
    <row r="2209" spans="1:12" x14ac:dyDescent="0.35">
      <c r="A2209">
        <v>2207</v>
      </c>
      <c r="B2209" t="s">
        <v>2714</v>
      </c>
      <c r="C2209" t="s">
        <v>40</v>
      </c>
      <c r="D2209">
        <v>34.254103979999996</v>
      </c>
      <c r="E2209">
        <v>-85.172622309999994</v>
      </c>
      <c r="F2209" t="s">
        <v>332</v>
      </c>
      <c r="G2209" t="s">
        <v>267</v>
      </c>
      <c r="H2209">
        <v>13115</v>
      </c>
      <c r="I2209" t="b">
        <v>0</v>
      </c>
      <c r="J2209" t="b">
        <v>0</v>
      </c>
      <c r="K2209">
        <f>VLOOKUP(H2209,county_brewery_ml!A$2:N$1285,13,FALSE)</f>
        <v>0</v>
      </c>
      <c r="L2209">
        <f>VLOOKUP(H2209,county_brewery_ml!A$2:N$1285,14,FALSE)</f>
        <v>0</v>
      </c>
    </row>
    <row r="2210" spans="1:12" x14ac:dyDescent="0.35">
      <c r="A2210">
        <v>2208</v>
      </c>
      <c r="B2210" t="s">
        <v>2715</v>
      </c>
      <c r="C2210" t="s">
        <v>22</v>
      </c>
      <c r="D2210">
        <v>33.465345360000001</v>
      </c>
      <c r="E2210">
        <v>-81.962880819999995</v>
      </c>
      <c r="F2210" t="s">
        <v>879</v>
      </c>
      <c r="G2210" t="s">
        <v>267</v>
      </c>
      <c r="H2210">
        <v>13245</v>
      </c>
      <c r="I2210" t="b">
        <v>0</v>
      </c>
      <c r="J2210" t="b">
        <v>0</v>
      </c>
      <c r="K2210">
        <f>VLOOKUP(H2210,county_brewery_ml!A$2:N$1285,13,FALSE)</f>
        <v>0</v>
      </c>
      <c r="L2210">
        <f>VLOOKUP(H2210,county_brewery_ml!A$2:N$1285,14,FALSE)</f>
        <v>0</v>
      </c>
    </row>
    <row r="2211" spans="1:12" x14ac:dyDescent="0.35">
      <c r="A2211">
        <v>2209</v>
      </c>
      <c r="B2211" t="s">
        <v>2716</v>
      </c>
      <c r="C2211" t="s">
        <v>22</v>
      </c>
      <c r="D2211">
        <v>33.8055922</v>
      </c>
      <c r="E2211">
        <v>-84.430061940000002</v>
      </c>
      <c r="F2211" t="s">
        <v>273</v>
      </c>
      <c r="G2211" t="s">
        <v>267</v>
      </c>
      <c r="H2211">
        <v>13121</v>
      </c>
      <c r="I2211" t="b">
        <v>0</v>
      </c>
      <c r="J2211" t="b">
        <v>0</v>
      </c>
      <c r="K2211">
        <f>VLOOKUP(H2211,county_brewery_ml!A$2:N$1285,13,FALSE)</f>
        <v>1</v>
      </c>
      <c r="L2211">
        <f>VLOOKUP(H2211,county_brewery_ml!A$2:N$1285,14,FALSE)</f>
        <v>1</v>
      </c>
    </row>
    <row r="2212" spans="1:12" x14ac:dyDescent="0.35">
      <c r="A2212">
        <v>2210</v>
      </c>
      <c r="B2212" t="s">
        <v>2717</v>
      </c>
      <c r="C2212" t="s">
        <v>22</v>
      </c>
      <c r="D2212">
        <v>32.083971699999999</v>
      </c>
      <c r="E2212">
        <v>-81.098278300000004</v>
      </c>
      <c r="F2212" t="s">
        <v>2662</v>
      </c>
      <c r="G2212" t="s">
        <v>267</v>
      </c>
      <c r="H2212">
        <v>13051</v>
      </c>
      <c r="I2212" t="b">
        <v>0</v>
      </c>
      <c r="J2212" t="b">
        <v>0</v>
      </c>
      <c r="K2212">
        <f>VLOOKUP(H2212,county_brewery_ml!A$2:N$1285,13,FALSE)</f>
        <v>0</v>
      </c>
      <c r="L2212">
        <f>VLOOKUP(H2212,county_brewery_ml!A$2:N$1285,14,FALSE)</f>
        <v>1</v>
      </c>
    </row>
    <row r="2213" spans="1:12" x14ac:dyDescent="0.35">
      <c r="A2213">
        <v>2211</v>
      </c>
      <c r="B2213" t="s">
        <v>2718</v>
      </c>
      <c r="C2213" t="s">
        <v>22</v>
      </c>
      <c r="D2213">
        <v>33.961167469999999</v>
      </c>
      <c r="E2213">
        <v>-83.988895810000002</v>
      </c>
      <c r="F2213" t="s">
        <v>1322</v>
      </c>
      <c r="G2213" t="s">
        <v>267</v>
      </c>
      <c r="H2213">
        <v>13135</v>
      </c>
      <c r="I2213" t="b">
        <v>0</v>
      </c>
      <c r="J2213" t="b">
        <v>0</v>
      </c>
      <c r="K2213">
        <f>VLOOKUP(H2213,county_brewery_ml!A$2:N$1285,13,FALSE)</f>
        <v>1</v>
      </c>
      <c r="L2213">
        <f>VLOOKUP(H2213,county_brewery_ml!A$2:N$1285,14,FALSE)</f>
        <v>0</v>
      </c>
    </row>
    <row r="2214" spans="1:12" x14ac:dyDescent="0.35">
      <c r="A2214">
        <v>2212</v>
      </c>
      <c r="B2214" t="s">
        <v>2719</v>
      </c>
      <c r="C2214" t="s">
        <v>22</v>
      </c>
      <c r="D2214">
        <v>32.087032000000001</v>
      </c>
      <c r="E2214">
        <v>-81.111372000000003</v>
      </c>
      <c r="F2214" t="s">
        <v>2662</v>
      </c>
      <c r="G2214" t="s">
        <v>267</v>
      </c>
      <c r="H2214">
        <v>13051</v>
      </c>
      <c r="I2214" t="b">
        <v>0</v>
      </c>
      <c r="J2214" t="b">
        <v>0</v>
      </c>
      <c r="K2214">
        <f>VLOOKUP(H2214,county_brewery_ml!A$2:N$1285,13,FALSE)</f>
        <v>0</v>
      </c>
      <c r="L2214">
        <f>VLOOKUP(H2214,county_brewery_ml!A$2:N$1285,14,FALSE)</f>
        <v>1</v>
      </c>
    </row>
    <row r="2215" spans="1:12" x14ac:dyDescent="0.35">
      <c r="A2215">
        <v>2213</v>
      </c>
      <c r="B2215" t="s">
        <v>2720</v>
      </c>
      <c r="C2215" t="s">
        <v>40</v>
      </c>
      <c r="D2215">
        <v>33.7615549</v>
      </c>
      <c r="E2215">
        <v>-84.396473599999993</v>
      </c>
      <c r="F2215" t="s">
        <v>273</v>
      </c>
      <c r="G2215" t="s">
        <v>267</v>
      </c>
      <c r="H2215">
        <v>13121</v>
      </c>
      <c r="I2215" t="b">
        <v>0</v>
      </c>
      <c r="J2215" t="b">
        <v>0</v>
      </c>
      <c r="K2215">
        <f>VLOOKUP(H2215,county_brewery_ml!A$2:N$1285,13,FALSE)</f>
        <v>1</v>
      </c>
      <c r="L2215">
        <f>VLOOKUP(H2215,county_brewery_ml!A$2:N$1285,14,FALSE)</f>
        <v>1</v>
      </c>
    </row>
    <row r="2216" spans="1:12" x14ac:dyDescent="0.35">
      <c r="A2216">
        <v>2214</v>
      </c>
      <c r="B2216" t="s">
        <v>2721</v>
      </c>
      <c r="C2216" t="s">
        <v>22</v>
      </c>
      <c r="D2216">
        <v>33.560621980000001</v>
      </c>
      <c r="E2216">
        <v>-84.583688730000006</v>
      </c>
      <c r="F2216" t="s">
        <v>273</v>
      </c>
      <c r="G2216" t="s">
        <v>267</v>
      </c>
      <c r="H2216">
        <v>13121</v>
      </c>
      <c r="I2216" t="b">
        <v>0</v>
      </c>
      <c r="J2216" t="b">
        <v>0</v>
      </c>
      <c r="K2216">
        <f>VLOOKUP(H2216,county_brewery_ml!A$2:N$1285,13,FALSE)</f>
        <v>1</v>
      </c>
      <c r="L2216">
        <f>VLOOKUP(H2216,county_brewery_ml!A$2:N$1285,14,FALSE)</f>
        <v>1</v>
      </c>
    </row>
    <row r="2217" spans="1:12" x14ac:dyDescent="0.35">
      <c r="A2217">
        <v>2215</v>
      </c>
      <c r="B2217" t="s">
        <v>2722</v>
      </c>
      <c r="C2217" t="s">
        <v>285</v>
      </c>
      <c r="D2217">
        <v>33.988528899999999</v>
      </c>
      <c r="E2217">
        <v>-83.397792839999994</v>
      </c>
      <c r="F2217" t="s">
        <v>278</v>
      </c>
      <c r="G2217" t="s">
        <v>267</v>
      </c>
      <c r="H2217">
        <v>13059</v>
      </c>
      <c r="I2217" t="b">
        <v>0</v>
      </c>
      <c r="J2217" t="b">
        <v>0</v>
      </c>
      <c r="K2217">
        <f>VLOOKUP(H2217,county_brewery_ml!A$2:N$1285,13,FALSE)</f>
        <v>0</v>
      </c>
      <c r="L2217">
        <f>VLOOKUP(H2217,county_brewery_ml!A$2:N$1285,14,FALSE)</f>
        <v>1</v>
      </c>
    </row>
    <row r="2218" spans="1:12" x14ac:dyDescent="0.35">
      <c r="A2218">
        <v>2216</v>
      </c>
      <c r="B2218" t="s">
        <v>2723</v>
      </c>
      <c r="C2218" t="s">
        <v>40</v>
      </c>
      <c r="D2218">
        <v>33.762309000000002</v>
      </c>
      <c r="E2218">
        <v>-84.349642200000005</v>
      </c>
      <c r="F2218" t="s">
        <v>273</v>
      </c>
      <c r="G2218" t="s">
        <v>267</v>
      </c>
      <c r="H2218">
        <v>13121</v>
      </c>
      <c r="I2218" t="b">
        <v>0</v>
      </c>
      <c r="J2218" t="b">
        <v>0</v>
      </c>
      <c r="K2218">
        <f>VLOOKUP(H2218,county_brewery_ml!A$2:N$1285,13,FALSE)</f>
        <v>1</v>
      </c>
      <c r="L2218">
        <f>VLOOKUP(H2218,county_brewery_ml!A$2:N$1285,14,FALSE)</f>
        <v>1</v>
      </c>
    </row>
    <row r="2219" spans="1:12" x14ac:dyDescent="0.35">
      <c r="A2219">
        <v>2217</v>
      </c>
      <c r="B2219" t="s">
        <v>2724</v>
      </c>
      <c r="C2219" t="s">
        <v>22</v>
      </c>
      <c r="D2219">
        <v>33.773055169999999</v>
      </c>
      <c r="E2219">
        <v>-84.284880779999995</v>
      </c>
      <c r="F2219" t="s">
        <v>2655</v>
      </c>
      <c r="G2219" t="s">
        <v>267</v>
      </c>
      <c r="H2219">
        <v>13089</v>
      </c>
      <c r="I2219" t="b">
        <v>0</v>
      </c>
      <c r="J2219" t="b">
        <v>0</v>
      </c>
      <c r="K2219">
        <f>VLOOKUP(H2219,county_brewery_ml!A$2:N$1285,13,FALSE)</f>
        <v>1</v>
      </c>
      <c r="L2219">
        <f>VLOOKUP(H2219,county_brewery_ml!A$2:N$1285,14,FALSE)</f>
        <v>1</v>
      </c>
    </row>
    <row r="2220" spans="1:12" x14ac:dyDescent="0.35">
      <c r="A2220">
        <v>2218</v>
      </c>
      <c r="B2220" t="s">
        <v>2725</v>
      </c>
      <c r="C2220" t="s">
        <v>40</v>
      </c>
      <c r="D2220">
        <v>33.772326049999997</v>
      </c>
      <c r="E2220">
        <v>-84.37929776</v>
      </c>
      <c r="F2220" t="s">
        <v>273</v>
      </c>
      <c r="G2220" t="s">
        <v>267</v>
      </c>
      <c r="H2220">
        <v>13121</v>
      </c>
      <c r="I2220" t="b">
        <v>0</v>
      </c>
      <c r="J2220" t="b">
        <v>0</v>
      </c>
      <c r="K2220">
        <f>VLOOKUP(H2220,county_brewery_ml!A$2:N$1285,13,FALSE)</f>
        <v>1</v>
      </c>
      <c r="L2220">
        <f>VLOOKUP(H2220,county_brewery_ml!A$2:N$1285,14,FALSE)</f>
        <v>1</v>
      </c>
    </row>
    <row r="2221" spans="1:12" x14ac:dyDescent="0.35">
      <c r="A2221">
        <v>2219</v>
      </c>
      <c r="B2221" t="s">
        <v>2726</v>
      </c>
      <c r="C2221" t="s">
        <v>22</v>
      </c>
      <c r="D2221">
        <v>33.84269209</v>
      </c>
      <c r="E2221">
        <v>-84.207588090000002</v>
      </c>
      <c r="F2221" t="s">
        <v>2655</v>
      </c>
      <c r="G2221" t="s">
        <v>267</v>
      </c>
      <c r="H2221">
        <v>13089</v>
      </c>
      <c r="I2221" t="b">
        <v>0</v>
      </c>
      <c r="J2221" t="b">
        <v>0</v>
      </c>
      <c r="K2221">
        <f>VLOOKUP(H2221,county_brewery_ml!A$2:N$1285,13,FALSE)</f>
        <v>1</v>
      </c>
      <c r="L2221">
        <f>VLOOKUP(H2221,county_brewery_ml!A$2:N$1285,14,FALSE)</f>
        <v>1</v>
      </c>
    </row>
    <row r="2222" spans="1:12" x14ac:dyDescent="0.35">
      <c r="A2222">
        <v>2220</v>
      </c>
      <c r="B2222" t="s">
        <v>2727</v>
      </c>
      <c r="C2222" t="s">
        <v>40</v>
      </c>
      <c r="D2222">
        <v>33.772280000000002</v>
      </c>
      <c r="E2222">
        <v>-84.294616000000005</v>
      </c>
      <c r="F2222" t="s">
        <v>2655</v>
      </c>
      <c r="G2222" t="s">
        <v>267</v>
      </c>
      <c r="H2222">
        <v>13089</v>
      </c>
      <c r="I2222" t="b">
        <v>0</v>
      </c>
      <c r="J2222" t="b">
        <v>0</v>
      </c>
      <c r="K2222">
        <f>VLOOKUP(H2222,county_brewery_ml!A$2:N$1285,13,FALSE)</f>
        <v>1</v>
      </c>
      <c r="L2222">
        <f>VLOOKUP(H2222,county_brewery_ml!A$2:N$1285,14,FALSE)</f>
        <v>1</v>
      </c>
    </row>
    <row r="2223" spans="1:12" x14ac:dyDescent="0.35">
      <c r="A2223">
        <v>2221</v>
      </c>
      <c r="B2223" t="s">
        <v>2728</v>
      </c>
      <c r="C2223" t="s">
        <v>22</v>
      </c>
      <c r="D2223">
        <v>32.054127000000001</v>
      </c>
      <c r="E2223">
        <v>-81.102160920000003</v>
      </c>
      <c r="F2223" t="s">
        <v>2662</v>
      </c>
      <c r="G2223" t="s">
        <v>267</v>
      </c>
      <c r="H2223">
        <v>13051</v>
      </c>
      <c r="I2223" t="b">
        <v>0</v>
      </c>
      <c r="J2223" t="b">
        <v>0</v>
      </c>
      <c r="K2223">
        <f>VLOOKUP(H2223,county_brewery_ml!A$2:N$1285,13,FALSE)</f>
        <v>0</v>
      </c>
      <c r="L2223">
        <f>VLOOKUP(H2223,county_brewery_ml!A$2:N$1285,14,FALSE)</f>
        <v>1</v>
      </c>
    </row>
    <row r="2224" spans="1:12" x14ac:dyDescent="0.35">
      <c r="A2224">
        <v>2222</v>
      </c>
      <c r="B2224" t="s">
        <v>2729</v>
      </c>
      <c r="C2224" t="s">
        <v>22</v>
      </c>
      <c r="D2224">
        <v>34.02576775</v>
      </c>
      <c r="E2224">
        <v>-84.359078580000002</v>
      </c>
      <c r="F2224" t="s">
        <v>273</v>
      </c>
      <c r="G2224" t="s">
        <v>267</v>
      </c>
      <c r="H2224">
        <v>13121</v>
      </c>
      <c r="I2224" t="b">
        <v>0</v>
      </c>
      <c r="J2224" t="b">
        <v>0</v>
      </c>
      <c r="K2224">
        <f>VLOOKUP(H2224,county_brewery_ml!A$2:N$1285,13,FALSE)</f>
        <v>1</v>
      </c>
      <c r="L2224">
        <f>VLOOKUP(H2224,county_brewery_ml!A$2:N$1285,14,FALSE)</f>
        <v>1</v>
      </c>
    </row>
    <row r="2225" spans="1:12" x14ac:dyDescent="0.35">
      <c r="A2225">
        <v>2223</v>
      </c>
      <c r="B2225" t="s">
        <v>2730</v>
      </c>
      <c r="C2225" t="s">
        <v>22</v>
      </c>
      <c r="D2225">
        <v>19.70587596</v>
      </c>
      <c r="E2225">
        <v>-155.06978849999999</v>
      </c>
      <c r="F2225" t="s">
        <v>2731</v>
      </c>
      <c r="G2225" t="s">
        <v>282</v>
      </c>
      <c r="H2225">
        <v>15001</v>
      </c>
      <c r="I2225" t="b">
        <v>0</v>
      </c>
      <c r="J2225" t="b">
        <v>0</v>
      </c>
      <c r="K2225">
        <f>VLOOKUP(H2225,county_brewery_ml!A$2:N$1285,13,FALSE)</f>
        <v>0</v>
      </c>
      <c r="L2225">
        <f>VLOOKUP(H2225,county_brewery_ml!A$2:N$1285,14,FALSE)</f>
        <v>0</v>
      </c>
    </row>
    <row r="2226" spans="1:12" x14ac:dyDescent="0.35">
      <c r="A2226">
        <v>2224</v>
      </c>
      <c r="B2226" t="s">
        <v>2732</v>
      </c>
      <c r="C2226" t="s">
        <v>22</v>
      </c>
      <c r="D2226">
        <v>33.460630600000002</v>
      </c>
      <c r="E2226">
        <v>-81.962861399999994</v>
      </c>
      <c r="F2226" t="s">
        <v>879</v>
      </c>
      <c r="G2226" t="s">
        <v>267</v>
      </c>
      <c r="H2226">
        <v>13245</v>
      </c>
      <c r="I2226" t="b">
        <v>0</v>
      </c>
      <c r="J2226" t="b">
        <v>0</v>
      </c>
      <c r="K2226">
        <f>VLOOKUP(H2226,county_brewery_ml!A$2:N$1285,13,FALSE)</f>
        <v>0</v>
      </c>
      <c r="L2226">
        <f>VLOOKUP(H2226,county_brewery_ml!A$2:N$1285,14,FALSE)</f>
        <v>0</v>
      </c>
    </row>
    <row r="2227" spans="1:12" x14ac:dyDescent="0.35">
      <c r="A2227">
        <v>2225</v>
      </c>
      <c r="B2227" t="s">
        <v>2733</v>
      </c>
      <c r="C2227" t="s">
        <v>40</v>
      </c>
      <c r="D2227">
        <v>34.62912</v>
      </c>
      <c r="E2227">
        <v>-83.756</v>
      </c>
      <c r="F2227" t="s">
        <v>2734</v>
      </c>
      <c r="G2227" t="s">
        <v>267</v>
      </c>
      <c r="H2227">
        <v>13311</v>
      </c>
      <c r="I2227" t="b">
        <v>0</v>
      </c>
      <c r="J2227" t="b">
        <v>0</v>
      </c>
      <c r="K2227">
        <f>VLOOKUP(H2227,county_brewery_ml!A$2:N$1285,13,FALSE)</f>
        <v>0</v>
      </c>
      <c r="L2227">
        <f>VLOOKUP(H2227,county_brewery_ml!A$2:N$1285,14,FALSE)</f>
        <v>0</v>
      </c>
    </row>
    <row r="2228" spans="1:12" x14ac:dyDescent="0.35">
      <c r="A2228">
        <v>2226</v>
      </c>
      <c r="B2228" t="s">
        <v>2735</v>
      </c>
      <c r="C2228" t="s">
        <v>2402</v>
      </c>
      <c r="D2228">
        <v>34.004037050000001</v>
      </c>
      <c r="E2228">
        <v>-84.598649280000004</v>
      </c>
      <c r="F2228" t="s">
        <v>963</v>
      </c>
      <c r="G2228" t="s">
        <v>267</v>
      </c>
      <c r="H2228">
        <v>13067</v>
      </c>
      <c r="I2228" t="b">
        <v>0</v>
      </c>
      <c r="J2228" t="b">
        <v>0</v>
      </c>
      <c r="K2228">
        <f>VLOOKUP(H2228,county_brewery_ml!A$2:N$1285,13,FALSE)</f>
        <v>1</v>
      </c>
      <c r="L2228">
        <f>VLOOKUP(H2228,county_brewery_ml!A$2:N$1285,14,FALSE)</f>
        <v>1</v>
      </c>
    </row>
    <row r="2229" spans="1:12" x14ac:dyDescent="0.35">
      <c r="A2229">
        <v>2227</v>
      </c>
      <c r="B2229" t="s">
        <v>2736</v>
      </c>
      <c r="C2229" t="s">
        <v>22</v>
      </c>
      <c r="D2229">
        <v>34.099978299999997</v>
      </c>
      <c r="E2229">
        <v>-84.520527400000006</v>
      </c>
      <c r="F2229" t="s">
        <v>961</v>
      </c>
      <c r="G2229" t="s">
        <v>267</v>
      </c>
      <c r="H2229">
        <v>13057</v>
      </c>
      <c r="I2229" t="b">
        <v>0</v>
      </c>
      <c r="J2229" t="b">
        <v>0</v>
      </c>
      <c r="K2229">
        <f>VLOOKUP(H2229,county_brewery_ml!A$2:N$1285,13,FALSE)</f>
        <v>1</v>
      </c>
      <c r="L2229">
        <f>VLOOKUP(H2229,county_brewery_ml!A$2:N$1285,14,FALSE)</f>
        <v>0</v>
      </c>
    </row>
    <row r="2230" spans="1:12" x14ac:dyDescent="0.35">
      <c r="A2230">
        <v>2228</v>
      </c>
      <c r="B2230" t="s">
        <v>2737</v>
      </c>
      <c r="C2230" t="s">
        <v>40</v>
      </c>
      <c r="D2230">
        <v>21.904931600000001</v>
      </c>
      <c r="E2230">
        <v>-159.58466759999999</v>
      </c>
      <c r="F2230" t="s">
        <v>2738</v>
      </c>
      <c r="G2230" t="s">
        <v>282</v>
      </c>
      <c r="H2230">
        <v>15007</v>
      </c>
      <c r="I2230" t="b">
        <v>0</v>
      </c>
      <c r="J2230" t="b">
        <v>0</v>
      </c>
      <c r="K2230">
        <f>VLOOKUP(H2230,county_brewery_ml!A$2:N$1285,13,FALSE)</f>
        <v>1</v>
      </c>
      <c r="L2230">
        <f>VLOOKUP(H2230,county_brewery_ml!A$2:N$1285,14,FALSE)</f>
        <v>0</v>
      </c>
    </row>
    <row r="2231" spans="1:12" x14ac:dyDescent="0.35">
      <c r="A2231">
        <v>2229</v>
      </c>
      <c r="B2231" t="s">
        <v>2739</v>
      </c>
      <c r="C2231" t="s">
        <v>61</v>
      </c>
      <c r="D2231">
        <v>43.573736099999998</v>
      </c>
      <c r="E2231">
        <v>-116.559631</v>
      </c>
      <c r="F2231" t="s">
        <v>2740</v>
      </c>
      <c r="G2231" t="s">
        <v>287</v>
      </c>
      <c r="H2231">
        <v>16027</v>
      </c>
      <c r="I2231" t="b">
        <v>0</v>
      </c>
      <c r="J2231" t="b">
        <v>0</v>
      </c>
      <c r="K2231">
        <f>VLOOKUP(H2231,county_brewery_ml!A$2:N$1285,13,FALSE)</f>
        <v>0</v>
      </c>
      <c r="L2231">
        <f>VLOOKUP(H2231,county_brewery_ml!A$2:N$1285,14,FALSE)</f>
        <v>0</v>
      </c>
    </row>
    <row r="2232" spans="1:12" x14ac:dyDescent="0.35">
      <c r="A2232">
        <v>2230</v>
      </c>
      <c r="B2232" t="s">
        <v>2741</v>
      </c>
      <c r="C2232" t="s">
        <v>22</v>
      </c>
      <c r="D2232">
        <v>43.644596249999999</v>
      </c>
      <c r="E2232">
        <v>-116.2708985</v>
      </c>
      <c r="F2232" t="s">
        <v>286</v>
      </c>
      <c r="G2232" t="s">
        <v>287</v>
      </c>
      <c r="H2232">
        <v>16001</v>
      </c>
      <c r="I2232" t="b">
        <v>0</v>
      </c>
      <c r="J2232" t="b">
        <v>0</v>
      </c>
      <c r="K2232">
        <f>VLOOKUP(H2232,county_brewery_ml!A$2:N$1285,13,FALSE)</f>
        <v>1</v>
      </c>
      <c r="L2232">
        <f>VLOOKUP(H2232,county_brewery_ml!A$2:N$1285,14,FALSE)</f>
        <v>1</v>
      </c>
    </row>
    <row r="2233" spans="1:12" x14ac:dyDescent="0.35">
      <c r="A2233">
        <v>2231</v>
      </c>
      <c r="B2233" t="s">
        <v>2742</v>
      </c>
      <c r="C2233" t="s">
        <v>22</v>
      </c>
      <c r="D2233">
        <v>43.640143299999998</v>
      </c>
      <c r="E2233">
        <v>-116.3026485</v>
      </c>
      <c r="F2233" t="s">
        <v>286</v>
      </c>
      <c r="G2233" t="s">
        <v>287</v>
      </c>
      <c r="H2233">
        <v>16001</v>
      </c>
      <c r="I2233" t="b">
        <v>0</v>
      </c>
      <c r="J2233" t="b">
        <v>0</v>
      </c>
      <c r="K2233">
        <f>VLOOKUP(H2233,county_brewery_ml!A$2:N$1285,13,FALSE)</f>
        <v>1</v>
      </c>
      <c r="L2233">
        <f>VLOOKUP(H2233,county_brewery_ml!A$2:N$1285,14,FALSE)</f>
        <v>1</v>
      </c>
    </row>
    <row r="2234" spans="1:12" x14ac:dyDescent="0.35">
      <c r="A2234">
        <v>2232</v>
      </c>
      <c r="B2234" t="s">
        <v>2743</v>
      </c>
      <c r="C2234" t="s">
        <v>22</v>
      </c>
      <c r="D2234">
        <v>43.63308396</v>
      </c>
      <c r="E2234">
        <v>-116.2538121</v>
      </c>
      <c r="F2234" t="s">
        <v>286</v>
      </c>
      <c r="G2234" t="s">
        <v>287</v>
      </c>
      <c r="H2234">
        <v>16001</v>
      </c>
      <c r="I2234" t="b">
        <v>0</v>
      </c>
      <c r="J2234" t="b">
        <v>0</v>
      </c>
      <c r="K2234">
        <f>VLOOKUP(H2234,county_brewery_ml!A$2:N$1285,13,FALSE)</f>
        <v>1</v>
      </c>
      <c r="L2234">
        <f>VLOOKUP(H2234,county_brewery_ml!A$2:N$1285,14,FALSE)</f>
        <v>1</v>
      </c>
    </row>
    <row r="2235" spans="1:12" x14ac:dyDescent="0.35">
      <c r="A2235">
        <v>2233</v>
      </c>
      <c r="B2235" t="s">
        <v>2744</v>
      </c>
      <c r="C2235" t="s">
        <v>22</v>
      </c>
      <c r="D2235">
        <v>43.611843</v>
      </c>
      <c r="E2235">
        <v>-116.2030865</v>
      </c>
      <c r="F2235" t="s">
        <v>286</v>
      </c>
      <c r="G2235" t="s">
        <v>287</v>
      </c>
      <c r="H2235">
        <v>16001</v>
      </c>
      <c r="I2235" t="b">
        <v>0</v>
      </c>
      <c r="J2235" t="b">
        <v>0</v>
      </c>
      <c r="K2235">
        <f>VLOOKUP(H2235,county_brewery_ml!A$2:N$1285,13,FALSE)</f>
        <v>1</v>
      </c>
      <c r="L2235">
        <f>VLOOKUP(H2235,county_brewery_ml!A$2:N$1285,14,FALSE)</f>
        <v>1</v>
      </c>
    </row>
    <row r="2236" spans="1:12" x14ac:dyDescent="0.35">
      <c r="A2236">
        <v>2234</v>
      </c>
      <c r="B2236" t="s">
        <v>2745</v>
      </c>
      <c r="C2236" t="s">
        <v>37</v>
      </c>
      <c r="D2236">
        <v>47.7590638</v>
      </c>
      <c r="E2236">
        <v>-116.78668070000001</v>
      </c>
      <c r="F2236" t="s">
        <v>2746</v>
      </c>
      <c r="G2236" t="s">
        <v>287</v>
      </c>
      <c r="H2236">
        <v>16055</v>
      </c>
      <c r="I2236" t="b">
        <v>0</v>
      </c>
      <c r="J2236" t="b">
        <v>0</v>
      </c>
      <c r="K2236">
        <f>VLOOKUP(H2236,county_brewery_ml!A$2:N$1285,13,FALSE)</f>
        <v>0</v>
      </c>
      <c r="L2236">
        <f>VLOOKUP(H2236,county_brewery_ml!A$2:N$1285,14,FALSE)</f>
        <v>0</v>
      </c>
    </row>
    <row r="2237" spans="1:12" x14ac:dyDescent="0.35">
      <c r="A2237">
        <v>2235</v>
      </c>
      <c r="B2237" t="s">
        <v>2747</v>
      </c>
      <c r="C2237" t="s">
        <v>61</v>
      </c>
      <c r="D2237">
        <v>43.680740999999998</v>
      </c>
      <c r="E2237">
        <v>-114.36366200000001</v>
      </c>
      <c r="F2237" t="s">
        <v>2748</v>
      </c>
      <c r="G2237" t="s">
        <v>287</v>
      </c>
      <c r="H2237">
        <v>16013</v>
      </c>
      <c r="I2237" t="b">
        <v>0</v>
      </c>
      <c r="J2237" t="b">
        <v>0</v>
      </c>
      <c r="K2237">
        <f>VLOOKUP(H2237,county_brewery_ml!A$2:N$1285,13,FALSE)</f>
        <v>1</v>
      </c>
      <c r="L2237">
        <f>VLOOKUP(H2237,county_brewery_ml!A$2:N$1285,14,FALSE)</f>
        <v>0</v>
      </c>
    </row>
    <row r="2238" spans="1:12" x14ac:dyDescent="0.35">
      <c r="A2238">
        <v>2236</v>
      </c>
      <c r="B2238" t="s">
        <v>2749</v>
      </c>
      <c r="C2238" t="s">
        <v>22</v>
      </c>
      <c r="D2238">
        <v>44.904957770000003</v>
      </c>
      <c r="E2238">
        <v>-116.1060162</v>
      </c>
      <c r="F2238" t="s">
        <v>2750</v>
      </c>
      <c r="G2238" t="s">
        <v>287</v>
      </c>
      <c r="H2238">
        <v>16085</v>
      </c>
      <c r="I2238" t="b">
        <v>0</v>
      </c>
      <c r="J2238" t="b">
        <v>0</v>
      </c>
      <c r="K2238">
        <f>VLOOKUP(H2238,county_brewery_ml!A$2:N$1285,13,FALSE)</f>
        <v>0</v>
      </c>
      <c r="L2238">
        <f>VLOOKUP(H2238,county_brewery_ml!A$2:N$1285,14,FALSE)</f>
        <v>0</v>
      </c>
    </row>
    <row r="2239" spans="1:12" x14ac:dyDescent="0.35">
      <c r="A2239">
        <v>2237</v>
      </c>
      <c r="B2239" t="s">
        <v>2751</v>
      </c>
      <c r="C2239" t="s">
        <v>22</v>
      </c>
      <c r="D2239">
        <v>43.654639600000003</v>
      </c>
      <c r="E2239">
        <v>-116.29556169999999</v>
      </c>
      <c r="F2239" t="s">
        <v>286</v>
      </c>
      <c r="G2239" t="s">
        <v>287</v>
      </c>
      <c r="H2239">
        <v>16001</v>
      </c>
      <c r="I2239" t="b">
        <v>0</v>
      </c>
      <c r="J2239" t="b">
        <v>0</v>
      </c>
      <c r="K2239">
        <f>VLOOKUP(H2239,county_brewery_ml!A$2:N$1285,13,FALSE)</f>
        <v>1</v>
      </c>
      <c r="L2239">
        <f>VLOOKUP(H2239,county_brewery_ml!A$2:N$1285,14,FALSE)</f>
        <v>1</v>
      </c>
    </row>
    <row r="2240" spans="1:12" x14ac:dyDescent="0.35">
      <c r="A2240">
        <v>2238</v>
      </c>
      <c r="B2240" t="s">
        <v>2752</v>
      </c>
      <c r="C2240" t="s">
        <v>40</v>
      </c>
      <c r="D2240">
        <v>43.609532600000001</v>
      </c>
      <c r="E2240">
        <v>-116.29073459999999</v>
      </c>
      <c r="F2240" t="s">
        <v>286</v>
      </c>
      <c r="G2240" t="s">
        <v>287</v>
      </c>
      <c r="H2240">
        <v>16001</v>
      </c>
      <c r="I2240" t="b">
        <v>0</v>
      </c>
      <c r="J2240" t="b">
        <v>0</v>
      </c>
      <c r="K2240">
        <f>VLOOKUP(H2240,county_brewery_ml!A$2:N$1285,13,FALSE)</f>
        <v>1</v>
      </c>
      <c r="L2240">
        <f>VLOOKUP(H2240,county_brewery_ml!A$2:N$1285,14,FALSE)</f>
        <v>1</v>
      </c>
    </row>
    <row r="2241" spans="1:12" x14ac:dyDescent="0.35">
      <c r="A2241">
        <v>2239</v>
      </c>
      <c r="B2241" t="s">
        <v>2753</v>
      </c>
      <c r="C2241" t="s">
        <v>22</v>
      </c>
      <c r="D2241">
        <v>43.592543900000003</v>
      </c>
      <c r="E2241">
        <v>-111.1020946</v>
      </c>
      <c r="F2241" t="s">
        <v>2754</v>
      </c>
      <c r="G2241" t="s">
        <v>287</v>
      </c>
      <c r="H2241">
        <v>16081</v>
      </c>
      <c r="I2241" t="b">
        <v>0</v>
      </c>
      <c r="J2241" t="b">
        <v>0</v>
      </c>
      <c r="K2241">
        <f>VLOOKUP(H2241,county_brewery_ml!A$2:N$1285,13,FALSE)</f>
        <v>1</v>
      </c>
      <c r="L2241">
        <f>VLOOKUP(H2241,county_brewery_ml!A$2:N$1285,14,FALSE)</f>
        <v>0</v>
      </c>
    </row>
    <row r="2242" spans="1:12" x14ac:dyDescent="0.35">
      <c r="A2242">
        <v>2240</v>
      </c>
      <c r="B2242" t="s">
        <v>2755</v>
      </c>
      <c r="C2242" t="s">
        <v>22</v>
      </c>
      <c r="D2242">
        <v>45.421761660000001</v>
      </c>
      <c r="E2242">
        <v>-116.3163723</v>
      </c>
      <c r="F2242" t="s">
        <v>2756</v>
      </c>
      <c r="G2242" t="s">
        <v>287</v>
      </c>
      <c r="H2242">
        <v>16049</v>
      </c>
      <c r="I2242" t="b">
        <v>0</v>
      </c>
      <c r="J2242" t="b">
        <v>0</v>
      </c>
      <c r="K2242">
        <f>VLOOKUP(H2242,county_brewery_ml!A$2:N$1285,13,FALSE)</f>
        <v>0</v>
      </c>
      <c r="L2242">
        <f>VLOOKUP(H2242,county_brewery_ml!A$2:N$1285,14,FALSE)</f>
        <v>0</v>
      </c>
    </row>
    <row r="2243" spans="1:12" x14ac:dyDescent="0.35">
      <c r="A2243">
        <v>2241</v>
      </c>
      <c r="B2243" t="s">
        <v>2757</v>
      </c>
      <c r="C2243" t="s">
        <v>22</v>
      </c>
      <c r="D2243">
        <v>43.608191849999997</v>
      </c>
      <c r="E2243">
        <v>-116.2128227</v>
      </c>
      <c r="F2243" t="s">
        <v>286</v>
      </c>
      <c r="G2243" t="s">
        <v>287</v>
      </c>
      <c r="H2243">
        <v>16001</v>
      </c>
      <c r="I2243" t="b">
        <v>0</v>
      </c>
      <c r="J2243" t="b">
        <v>0</v>
      </c>
      <c r="K2243">
        <f>VLOOKUP(H2243,county_brewery_ml!A$2:N$1285,13,FALSE)</f>
        <v>1</v>
      </c>
      <c r="L2243">
        <f>VLOOKUP(H2243,county_brewery_ml!A$2:N$1285,14,FALSE)</f>
        <v>1</v>
      </c>
    </row>
    <row r="2244" spans="1:12" x14ac:dyDescent="0.35">
      <c r="A2244">
        <v>2242</v>
      </c>
      <c r="B2244" t="s">
        <v>2758</v>
      </c>
      <c r="C2244" t="s">
        <v>61</v>
      </c>
      <c r="D2244">
        <v>47.706614399999999</v>
      </c>
      <c r="E2244">
        <v>-116.85509999999999</v>
      </c>
      <c r="F2244" t="s">
        <v>2746</v>
      </c>
      <c r="G2244" t="s">
        <v>287</v>
      </c>
      <c r="H2244">
        <v>16055</v>
      </c>
      <c r="I2244" t="b">
        <v>0</v>
      </c>
      <c r="J2244" t="b">
        <v>0</v>
      </c>
      <c r="K2244">
        <f>VLOOKUP(H2244,county_brewery_ml!A$2:N$1285,13,FALSE)</f>
        <v>0</v>
      </c>
      <c r="L2244">
        <f>VLOOKUP(H2244,county_brewery_ml!A$2:N$1285,14,FALSE)</f>
        <v>0</v>
      </c>
    </row>
    <row r="2245" spans="1:12" x14ac:dyDescent="0.35">
      <c r="A2245">
        <v>2243</v>
      </c>
      <c r="B2245" t="s">
        <v>2759</v>
      </c>
      <c r="C2245" t="s">
        <v>40</v>
      </c>
      <c r="D2245">
        <v>21.296906029999999</v>
      </c>
      <c r="E2245">
        <v>-157.860634</v>
      </c>
      <c r="F2245" t="s">
        <v>281</v>
      </c>
      <c r="G2245" t="s">
        <v>282</v>
      </c>
      <c r="H2245">
        <v>15003</v>
      </c>
      <c r="I2245" t="b">
        <v>0</v>
      </c>
      <c r="J2245" t="b">
        <v>0</v>
      </c>
      <c r="K2245">
        <f>VLOOKUP(H2245,county_brewery_ml!A$2:N$1285,13,FALSE)</f>
        <v>1</v>
      </c>
      <c r="L2245">
        <f>VLOOKUP(H2245,county_brewery_ml!A$2:N$1285,14,FALSE)</f>
        <v>0</v>
      </c>
    </row>
    <row r="2246" spans="1:12" x14ac:dyDescent="0.35">
      <c r="A2246">
        <v>2244</v>
      </c>
      <c r="B2246" t="s">
        <v>2760</v>
      </c>
      <c r="C2246" t="s">
        <v>40</v>
      </c>
      <c r="D2246">
        <v>21.972285400000001</v>
      </c>
      <c r="E2246">
        <v>-159.3647876</v>
      </c>
      <c r="F2246" t="s">
        <v>2738</v>
      </c>
      <c r="G2246" t="s">
        <v>282</v>
      </c>
      <c r="H2246">
        <v>15007</v>
      </c>
      <c r="I2246" t="b">
        <v>0</v>
      </c>
      <c r="J2246" t="b">
        <v>0</v>
      </c>
      <c r="K2246">
        <f>VLOOKUP(H2246,county_brewery_ml!A$2:N$1285,13,FALSE)</f>
        <v>1</v>
      </c>
      <c r="L2246">
        <f>VLOOKUP(H2246,county_brewery_ml!A$2:N$1285,14,FALSE)</f>
        <v>0</v>
      </c>
    </row>
    <row r="2247" spans="1:12" x14ac:dyDescent="0.35">
      <c r="A2247">
        <v>2245</v>
      </c>
      <c r="B2247" t="s">
        <v>2761</v>
      </c>
      <c r="C2247" t="s">
        <v>22</v>
      </c>
      <c r="D2247">
        <v>20.845329</v>
      </c>
      <c r="E2247">
        <v>-156.653963</v>
      </c>
      <c r="F2247" t="s">
        <v>2762</v>
      </c>
      <c r="G2247" t="s">
        <v>282</v>
      </c>
      <c r="H2247">
        <v>15009</v>
      </c>
      <c r="I2247" t="b">
        <v>0</v>
      </c>
      <c r="J2247" t="b">
        <v>0</v>
      </c>
      <c r="K2247">
        <f>VLOOKUP(H2247,county_brewery_ml!A$2:N$1285,13,FALSE)</f>
        <v>0</v>
      </c>
      <c r="L2247">
        <f>VLOOKUP(H2247,county_brewery_ml!A$2:N$1285,14,FALSE)</f>
        <v>0</v>
      </c>
    </row>
    <row r="2248" spans="1:12" x14ac:dyDescent="0.35">
      <c r="A2248">
        <v>2246</v>
      </c>
      <c r="B2248" t="s">
        <v>2763</v>
      </c>
      <c r="C2248" t="s">
        <v>49</v>
      </c>
      <c r="D2248">
        <v>19.643069000000001</v>
      </c>
      <c r="E2248">
        <v>-155.99766099999999</v>
      </c>
      <c r="F2248" t="s">
        <v>2731</v>
      </c>
      <c r="G2248" t="s">
        <v>282</v>
      </c>
      <c r="H2248">
        <v>15001</v>
      </c>
      <c r="I2248" t="b">
        <v>0</v>
      </c>
      <c r="J2248" t="b">
        <v>0</v>
      </c>
      <c r="K2248">
        <f>VLOOKUP(H2248,county_brewery_ml!A$2:N$1285,13,FALSE)</f>
        <v>0</v>
      </c>
      <c r="L2248">
        <f>VLOOKUP(H2248,county_brewery_ml!A$2:N$1285,14,FALSE)</f>
        <v>0</v>
      </c>
    </row>
    <row r="2249" spans="1:12" x14ac:dyDescent="0.35">
      <c r="A2249">
        <v>2247</v>
      </c>
      <c r="B2249" t="s">
        <v>2764</v>
      </c>
      <c r="C2249" t="s">
        <v>22</v>
      </c>
      <c r="D2249">
        <v>21.39044286</v>
      </c>
      <c r="E2249">
        <v>-157.7403266</v>
      </c>
      <c r="F2249" t="s">
        <v>281</v>
      </c>
      <c r="G2249" t="s">
        <v>282</v>
      </c>
      <c r="H2249">
        <v>15003</v>
      </c>
      <c r="I2249" t="b">
        <v>0</v>
      </c>
      <c r="J2249" t="b">
        <v>0</v>
      </c>
      <c r="K2249">
        <f>VLOOKUP(H2249,county_brewery_ml!A$2:N$1285,13,FALSE)</f>
        <v>1</v>
      </c>
      <c r="L2249">
        <f>VLOOKUP(H2249,county_brewery_ml!A$2:N$1285,14,FALSE)</f>
        <v>0</v>
      </c>
    </row>
    <row r="2250" spans="1:12" x14ac:dyDescent="0.35">
      <c r="A2250">
        <v>2248</v>
      </c>
      <c r="B2250" t="s">
        <v>2765</v>
      </c>
      <c r="C2250" t="s">
        <v>49</v>
      </c>
      <c r="D2250">
        <v>20.74961566</v>
      </c>
      <c r="E2250">
        <v>-156.44024110000001</v>
      </c>
      <c r="F2250" t="s">
        <v>2762</v>
      </c>
      <c r="G2250" t="s">
        <v>282</v>
      </c>
      <c r="H2250">
        <v>15009</v>
      </c>
      <c r="I2250" t="b">
        <v>0</v>
      </c>
      <c r="J2250" t="b">
        <v>0</v>
      </c>
      <c r="K2250">
        <f>VLOOKUP(H2250,county_brewery_ml!A$2:N$1285,13,FALSE)</f>
        <v>0</v>
      </c>
      <c r="L2250">
        <f>VLOOKUP(H2250,county_brewery_ml!A$2:N$1285,14,FALSE)</f>
        <v>0</v>
      </c>
    </row>
    <row r="2251" spans="1:12" x14ac:dyDescent="0.35">
      <c r="A2251">
        <v>2249</v>
      </c>
      <c r="B2251" t="s">
        <v>2766</v>
      </c>
      <c r="C2251" t="s">
        <v>40</v>
      </c>
      <c r="D2251">
        <v>20.845329</v>
      </c>
      <c r="E2251">
        <v>-156.653963</v>
      </c>
      <c r="F2251" t="s">
        <v>2762</v>
      </c>
      <c r="G2251" t="s">
        <v>282</v>
      </c>
      <c r="H2251">
        <v>15009</v>
      </c>
      <c r="I2251" t="b">
        <v>0</v>
      </c>
      <c r="J2251" t="b">
        <v>0</v>
      </c>
      <c r="K2251">
        <f>VLOOKUP(H2251,county_brewery_ml!A$2:N$1285,13,FALSE)</f>
        <v>0</v>
      </c>
      <c r="L2251">
        <f>VLOOKUP(H2251,county_brewery_ml!A$2:N$1285,14,FALSE)</f>
        <v>0</v>
      </c>
    </row>
    <row r="2252" spans="1:12" x14ac:dyDescent="0.35">
      <c r="A2252">
        <v>2250</v>
      </c>
      <c r="B2252" t="s">
        <v>2767</v>
      </c>
      <c r="C2252" t="s">
        <v>40</v>
      </c>
      <c r="D2252">
        <v>21.31171513</v>
      </c>
      <c r="E2252">
        <v>-157.86347620000001</v>
      </c>
      <c r="F2252" t="s">
        <v>281</v>
      </c>
      <c r="G2252" t="s">
        <v>282</v>
      </c>
      <c r="H2252">
        <v>15003</v>
      </c>
      <c r="I2252" t="b">
        <v>0</v>
      </c>
      <c r="J2252" t="b">
        <v>0</v>
      </c>
      <c r="K2252">
        <f>VLOOKUP(H2252,county_brewery_ml!A$2:N$1285,13,FALSE)</f>
        <v>1</v>
      </c>
      <c r="L2252">
        <f>VLOOKUP(H2252,county_brewery_ml!A$2:N$1285,14,FALSE)</f>
        <v>0</v>
      </c>
    </row>
    <row r="2253" spans="1:12" x14ac:dyDescent="0.35">
      <c r="A2253">
        <v>2251</v>
      </c>
      <c r="B2253" t="s">
        <v>2768</v>
      </c>
      <c r="C2253" t="s">
        <v>40</v>
      </c>
      <c r="D2253">
        <v>21.2858755</v>
      </c>
      <c r="E2253">
        <v>-157.8334964</v>
      </c>
      <c r="F2253" t="s">
        <v>281</v>
      </c>
      <c r="G2253" t="s">
        <v>282</v>
      </c>
      <c r="H2253">
        <v>15003</v>
      </c>
      <c r="I2253" t="b">
        <v>0</v>
      </c>
      <c r="J2253" t="b">
        <v>0</v>
      </c>
      <c r="K2253">
        <f>VLOOKUP(H2253,county_brewery_ml!A$2:N$1285,13,FALSE)</f>
        <v>1</v>
      </c>
      <c r="L2253">
        <f>VLOOKUP(H2253,county_brewery_ml!A$2:N$1285,14,FALSE)</f>
        <v>0</v>
      </c>
    </row>
    <row r="2254" spans="1:12" x14ac:dyDescent="0.35">
      <c r="A2254">
        <v>2252</v>
      </c>
      <c r="B2254" t="s">
        <v>2769</v>
      </c>
      <c r="C2254" t="s">
        <v>22</v>
      </c>
      <c r="D2254">
        <v>21.299644319999999</v>
      </c>
      <c r="E2254">
        <v>-157.8559271</v>
      </c>
      <c r="F2254" t="s">
        <v>281</v>
      </c>
      <c r="G2254" t="s">
        <v>282</v>
      </c>
      <c r="H2254">
        <v>15003</v>
      </c>
      <c r="I2254" t="b">
        <v>0</v>
      </c>
      <c r="J2254" t="b">
        <v>0</v>
      </c>
      <c r="K2254">
        <f>VLOOKUP(H2254,county_brewery_ml!A$2:N$1285,13,FALSE)</f>
        <v>1</v>
      </c>
      <c r="L2254">
        <f>VLOOKUP(H2254,county_brewery_ml!A$2:N$1285,14,FALSE)</f>
        <v>0</v>
      </c>
    </row>
    <row r="2255" spans="1:12" x14ac:dyDescent="0.35">
      <c r="A2255">
        <v>2253</v>
      </c>
      <c r="B2255" t="s">
        <v>2770</v>
      </c>
      <c r="C2255" t="s">
        <v>40</v>
      </c>
      <c r="D2255">
        <v>45.174557</v>
      </c>
      <c r="E2255">
        <v>-113.893655</v>
      </c>
      <c r="F2255" t="s">
        <v>2771</v>
      </c>
      <c r="G2255" t="s">
        <v>287</v>
      </c>
      <c r="H2255">
        <v>16059</v>
      </c>
      <c r="I2255" t="b">
        <v>0</v>
      </c>
      <c r="J2255" t="b">
        <v>0</v>
      </c>
      <c r="K2255">
        <f>VLOOKUP(H2255,county_brewery_ml!A$2:N$1285,13,FALSE)</f>
        <v>1</v>
      </c>
      <c r="L2255">
        <f>VLOOKUP(H2255,county_brewery_ml!A$2:N$1285,14,FALSE)</f>
        <v>0</v>
      </c>
    </row>
    <row r="2256" spans="1:12" x14ac:dyDescent="0.35">
      <c r="A2256">
        <v>2254</v>
      </c>
      <c r="B2256" t="s">
        <v>2772</v>
      </c>
      <c r="C2256" t="s">
        <v>22</v>
      </c>
      <c r="D2256">
        <v>43.622812000000003</v>
      </c>
      <c r="E2256">
        <v>-116.22541699999999</v>
      </c>
      <c r="F2256" t="s">
        <v>286</v>
      </c>
      <c r="G2256" t="s">
        <v>287</v>
      </c>
      <c r="H2256">
        <v>16001</v>
      </c>
      <c r="I2256" t="b">
        <v>0</v>
      </c>
      <c r="J2256" t="b">
        <v>0</v>
      </c>
      <c r="K2256">
        <f>VLOOKUP(H2256,county_brewery_ml!A$2:N$1285,13,FALSE)</f>
        <v>1</v>
      </c>
      <c r="L2256">
        <f>VLOOKUP(H2256,county_brewery_ml!A$2:N$1285,14,FALSE)</f>
        <v>1</v>
      </c>
    </row>
    <row r="2257" spans="1:12" x14ac:dyDescent="0.35">
      <c r="A2257">
        <v>2255</v>
      </c>
      <c r="B2257" t="s">
        <v>2773</v>
      </c>
      <c r="C2257" t="s">
        <v>40</v>
      </c>
      <c r="D2257">
        <v>43.62441063</v>
      </c>
      <c r="E2257">
        <v>-116.2116802</v>
      </c>
      <c r="F2257" t="s">
        <v>286</v>
      </c>
      <c r="G2257" t="s">
        <v>287</v>
      </c>
      <c r="H2257">
        <v>16001</v>
      </c>
      <c r="I2257" t="b">
        <v>0</v>
      </c>
      <c r="J2257" t="b">
        <v>0</v>
      </c>
      <c r="K2257">
        <f>VLOOKUP(H2257,county_brewery_ml!A$2:N$1285,13,FALSE)</f>
        <v>1</v>
      </c>
      <c r="L2257">
        <f>VLOOKUP(H2257,county_brewery_ml!A$2:N$1285,14,FALSE)</f>
        <v>1</v>
      </c>
    </row>
    <row r="2258" spans="1:12" x14ac:dyDescent="0.35">
      <c r="A2258">
        <v>2256</v>
      </c>
      <c r="B2258" t="s">
        <v>2774</v>
      </c>
      <c r="C2258" t="s">
        <v>22</v>
      </c>
      <c r="D2258">
        <v>43.576762530000003</v>
      </c>
      <c r="E2258">
        <v>-116.5550949</v>
      </c>
      <c r="F2258" t="s">
        <v>2740</v>
      </c>
      <c r="G2258" t="s">
        <v>287</v>
      </c>
      <c r="H2258">
        <v>16027</v>
      </c>
      <c r="I2258" t="b">
        <v>0</v>
      </c>
      <c r="J2258" t="b">
        <v>0</v>
      </c>
      <c r="K2258">
        <f>VLOOKUP(H2258,county_brewery_ml!A$2:N$1285,13,FALSE)</f>
        <v>0</v>
      </c>
      <c r="L2258">
        <f>VLOOKUP(H2258,county_brewery_ml!A$2:N$1285,14,FALSE)</f>
        <v>0</v>
      </c>
    </row>
    <row r="2259" spans="1:12" x14ac:dyDescent="0.35">
      <c r="A2259">
        <v>2257</v>
      </c>
      <c r="B2259" t="s">
        <v>2775</v>
      </c>
      <c r="C2259" t="s">
        <v>22</v>
      </c>
      <c r="D2259">
        <v>47.715079000000003</v>
      </c>
      <c r="E2259">
        <v>-116.9573256</v>
      </c>
      <c r="F2259" t="s">
        <v>2746</v>
      </c>
      <c r="G2259" t="s">
        <v>287</v>
      </c>
      <c r="H2259">
        <v>16055</v>
      </c>
      <c r="I2259" t="b">
        <v>0</v>
      </c>
      <c r="J2259" t="b">
        <v>0</v>
      </c>
      <c r="K2259">
        <f>VLOOKUP(H2259,county_brewery_ml!A$2:N$1285,13,FALSE)</f>
        <v>0</v>
      </c>
      <c r="L2259">
        <f>VLOOKUP(H2259,county_brewery_ml!A$2:N$1285,14,FALSE)</f>
        <v>0</v>
      </c>
    </row>
    <row r="2260" spans="1:12" x14ac:dyDescent="0.35">
      <c r="A2260">
        <v>2258</v>
      </c>
      <c r="B2260" t="s">
        <v>2776</v>
      </c>
      <c r="C2260" t="s">
        <v>22</v>
      </c>
      <c r="D2260">
        <v>43.621361960000002</v>
      </c>
      <c r="E2260">
        <v>-116.2389395</v>
      </c>
      <c r="F2260" t="s">
        <v>286</v>
      </c>
      <c r="G2260" t="s">
        <v>287</v>
      </c>
      <c r="H2260">
        <v>16001</v>
      </c>
      <c r="I2260" t="b">
        <v>0</v>
      </c>
      <c r="J2260" t="b">
        <v>0</v>
      </c>
      <c r="K2260">
        <f>VLOOKUP(H2260,county_brewery_ml!A$2:N$1285,13,FALSE)</f>
        <v>1</v>
      </c>
      <c r="L2260">
        <f>VLOOKUP(H2260,county_brewery_ml!A$2:N$1285,14,FALSE)</f>
        <v>1</v>
      </c>
    </row>
    <row r="2261" spans="1:12" x14ac:dyDescent="0.35">
      <c r="A2261">
        <v>2259</v>
      </c>
      <c r="B2261" t="s">
        <v>2777</v>
      </c>
      <c r="C2261" t="s">
        <v>40</v>
      </c>
      <c r="D2261">
        <v>46.734495500000001</v>
      </c>
      <c r="E2261">
        <v>-117.0027808</v>
      </c>
      <c r="F2261" t="s">
        <v>2778</v>
      </c>
      <c r="G2261" t="s">
        <v>287</v>
      </c>
      <c r="H2261">
        <v>16057</v>
      </c>
      <c r="I2261" t="b">
        <v>0</v>
      </c>
      <c r="J2261" t="b">
        <v>0</v>
      </c>
      <c r="K2261">
        <f>VLOOKUP(H2261,county_brewery_ml!A$2:N$1285,13,FALSE)</f>
        <v>0</v>
      </c>
      <c r="L2261">
        <f>VLOOKUP(H2261,county_brewery_ml!A$2:N$1285,14,FALSE)</f>
        <v>1</v>
      </c>
    </row>
    <row r="2262" spans="1:12" x14ac:dyDescent="0.35">
      <c r="A2262">
        <v>2260</v>
      </c>
      <c r="B2262" t="s">
        <v>2779</v>
      </c>
      <c r="C2262" t="s">
        <v>22</v>
      </c>
      <c r="D2262">
        <v>43.48724009</v>
      </c>
      <c r="E2262">
        <v>-112.0459845</v>
      </c>
      <c r="F2262" t="s">
        <v>2780</v>
      </c>
      <c r="G2262" t="s">
        <v>287</v>
      </c>
      <c r="H2262">
        <v>16019</v>
      </c>
      <c r="I2262" t="b">
        <v>0</v>
      </c>
      <c r="J2262" t="b">
        <v>0</v>
      </c>
      <c r="K2262">
        <f>VLOOKUP(H2262,county_brewery_ml!A$2:N$1285,13,FALSE)</f>
        <v>0</v>
      </c>
      <c r="L2262">
        <f>VLOOKUP(H2262,county_brewery_ml!A$2:N$1285,14,FALSE)</f>
        <v>0</v>
      </c>
    </row>
    <row r="2263" spans="1:12" x14ac:dyDescent="0.35">
      <c r="A2263">
        <v>2261</v>
      </c>
      <c r="B2263" t="s">
        <v>2781</v>
      </c>
      <c r="C2263" t="s">
        <v>22</v>
      </c>
      <c r="D2263">
        <v>42.866304300000003</v>
      </c>
      <c r="E2263">
        <v>-112.4482702</v>
      </c>
      <c r="F2263" t="s">
        <v>2782</v>
      </c>
      <c r="G2263" t="s">
        <v>287</v>
      </c>
      <c r="H2263">
        <v>16005</v>
      </c>
      <c r="I2263" t="b">
        <v>0</v>
      </c>
      <c r="J2263" t="b">
        <v>0</v>
      </c>
      <c r="K2263">
        <f>VLOOKUP(H2263,county_brewery_ml!A$2:N$1285,13,FALSE)</f>
        <v>0</v>
      </c>
      <c r="L2263">
        <f>VLOOKUP(H2263,county_brewery_ml!A$2:N$1285,14,FALSE)</f>
        <v>0</v>
      </c>
    </row>
    <row r="2264" spans="1:12" x14ac:dyDescent="0.35">
      <c r="A2264">
        <v>2262</v>
      </c>
      <c r="B2264" t="s">
        <v>2783</v>
      </c>
      <c r="C2264" t="s">
        <v>22</v>
      </c>
      <c r="D2264">
        <v>48.305008800000003</v>
      </c>
      <c r="E2264">
        <v>-116.5464216</v>
      </c>
      <c r="F2264" t="s">
        <v>291</v>
      </c>
      <c r="G2264" t="s">
        <v>287</v>
      </c>
      <c r="H2264">
        <v>16017</v>
      </c>
      <c r="I2264" t="b">
        <v>0</v>
      </c>
      <c r="J2264" t="b">
        <v>0</v>
      </c>
      <c r="K2264">
        <f>VLOOKUP(H2264,county_brewery_ml!A$2:N$1285,13,FALSE)</f>
        <v>0</v>
      </c>
      <c r="L2264">
        <f>VLOOKUP(H2264,county_brewery_ml!A$2:N$1285,14,FALSE)</f>
        <v>0</v>
      </c>
    </row>
    <row r="2265" spans="1:12" x14ac:dyDescent="0.35">
      <c r="A2265">
        <v>2263</v>
      </c>
      <c r="B2265" t="s">
        <v>2784</v>
      </c>
      <c r="C2265" t="s">
        <v>22</v>
      </c>
      <c r="D2265">
        <v>47.755971670000001</v>
      </c>
      <c r="E2265">
        <v>-116.7867267</v>
      </c>
      <c r="F2265" t="s">
        <v>2746</v>
      </c>
      <c r="G2265" t="s">
        <v>287</v>
      </c>
      <c r="H2265">
        <v>16055</v>
      </c>
      <c r="I2265" t="b">
        <v>0</v>
      </c>
      <c r="J2265" t="b">
        <v>0</v>
      </c>
      <c r="K2265">
        <f>VLOOKUP(H2265,county_brewery_ml!A$2:N$1285,13,FALSE)</f>
        <v>0</v>
      </c>
      <c r="L2265">
        <f>VLOOKUP(H2265,county_brewery_ml!A$2:N$1285,14,FALSE)</f>
        <v>0</v>
      </c>
    </row>
    <row r="2266" spans="1:12" x14ac:dyDescent="0.35">
      <c r="A2266">
        <v>2264</v>
      </c>
      <c r="B2266" t="s">
        <v>2785</v>
      </c>
      <c r="C2266" t="s">
        <v>40</v>
      </c>
      <c r="D2266">
        <v>44.904411000000003</v>
      </c>
      <c r="E2266">
        <v>-116.09799099999999</v>
      </c>
      <c r="F2266" t="s">
        <v>2750</v>
      </c>
      <c r="G2266" t="s">
        <v>287</v>
      </c>
      <c r="H2266">
        <v>16085</v>
      </c>
      <c r="I2266" t="b">
        <v>0</v>
      </c>
      <c r="J2266" t="b">
        <v>0</v>
      </c>
      <c r="K2266">
        <f>VLOOKUP(H2266,county_brewery_ml!A$2:N$1285,13,FALSE)</f>
        <v>0</v>
      </c>
      <c r="L2266">
        <f>VLOOKUP(H2266,county_brewery_ml!A$2:N$1285,14,FALSE)</f>
        <v>0</v>
      </c>
    </row>
    <row r="2267" spans="1:12" x14ac:dyDescent="0.35">
      <c r="A2267">
        <v>2265</v>
      </c>
      <c r="B2267" t="s">
        <v>2786</v>
      </c>
      <c r="C2267" t="s">
        <v>22</v>
      </c>
      <c r="D2267">
        <v>43.6566124</v>
      </c>
      <c r="E2267">
        <v>-116.3024798</v>
      </c>
      <c r="F2267" t="s">
        <v>286</v>
      </c>
      <c r="G2267" t="s">
        <v>287</v>
      </c>
      <c r="H2267">
        <v>16001</v>
      </c>
      <c r="I2267" t="b">
        <v>0</v>
      </c>
      <c r="J2267" t="b">
        <v>0</v>
      </c>
      <c r="K2267">
        <f>VLOOKUP(H2267,county_brewery_ml!A$2:N$1285,13,FALSE)</f>
        <v>1</v>
      </c>
      <c r="L2267">
        <f>VLOOKUP(H2267,county_brewery_ml!A$2:N$1285,14,FALSE)</f>
        <v>1</v>
      </c>
    </row>
    <row r="2268" spans="1:12" x14ac:dyDescent="0.35">
      <c r="A2268">
        <v>2266</v>
      </c>
      <c r="B2268" t="s">
        <v>2787</v>
      </c>
      <c r="C2268" t="s">
        <v>40</v>
      </c>
      <c r="D2268">
        <v>43.604214499999998</v>
      </c>
      <c r="E2268">
        <v>-116.1923518</v>
      </c>
      <c r="F2268" t="s">
        <v>286</v>
      </c>
      <c r="G2268" t="s">
        <v>287</v>
      </c>
      <c r="H2268">
        <v>16001</v>
      </c>
      <c r="I2268" t="b">
        <v>0</v>
      </c>
      <c r="J2268" t="b">
        <v>0</v>
      </c>
      <c r="K2268">
        <f>VLOOKUP(H2268,county_brewery_ml!A$2:N$1285,13,FALSE)</f>
        <v>1</v>
      </c>
      <c r="L2268">
        <f>VLOOKUP(H2268,county_brewery_ml!A$2:N$1285,14,FALSE)</f>
        <v>1</v>
      </c>
    </row>
    <row r="2269" spans="1:12" x14ac:dyDescent="0.35">
      <c r="A2269">
        <v>2267</v>
      </c>
      <c r="B2269" t="s">
        <v>2788</v>
      </c>
      <c r="C2269" t="s">
        <v>40</v>
      </c>
      <c r="D2269">
        <v>43.680549450000001</v>
      </c>
      <c r="E2269">
        <v>-114.3639755</v>
      </c>
      <c r="F2269" t="s">
        <v>2748</v>
      </c>
      <c r="G2269" t="s">
        <v>287</v>
      </c>
      <c r="H2269">
        <v>16013</v>
      </c>
      <c r="I2269" t="b">
        <v>0</v>
      </c>
      <c r="J2269" t="b">
        <v>0</v>
      </c>
      <c r="K2269">
        <f>VLOOKUP(H2269,county_brewery_ml!A$2:N$1285,13,FALSE)</f>
        <v>1</v>
      </c>
      <c r="L2269">
        <f>VLOOKUP(H2269,county_brewery_ml!A$2:N$1285,14,FALSE)</f>
        <v>0</v>
      </c>
    </row>
    <row r="2270" spans="1:12" x14ac:dyDescent="0.35">
      <c r="A2270">
        <v>2268</v>
      </c>
      <c r="B2270" t="s">
        <v>2789</v>
      </c>
      <c r="C2270" t="s">
        <v>61</v>
      </c>
      <c r="D2270">
        <v>42.443630800000001</v>
      </c>
      <c r="E2270">
        <v>-88.236477500000007</v>
      </c>
      <c r="F2270" t="s">
        <v>2790</v>
      </c>
      <c r="G2270" t="s">
        <v>297</v>
      </c>
      <c r="H2270">
        <v>17111</v>
      </c>
      <c r="I2270" t="b">
        <v>0</v>
      </c>
      <c r="J2270" t="b">
        <v>0</v>
      </c>
      <c r="K2270">
        <f>VLOOKUP(H2270,county_brewery_ml!A$2:N$1285,13,FALSE)</f>
        <v>1</v>
      </c>
      <c r="L2270">
        <f>VLOOKUP(H2270,county_brewery_ml!A$2:N$1285,14,FALSE)</f>
        <v>0</v>
      </c>
    </row>
    <row r="2271" spans="1:12" x14ac:dyDescent="0.35">
      <c r="A2271">
        <v>2269</v>
      </c>
      <c r="B2271" t="s">
        <v>2791</v>
      </c>
      <c r="C2271" t="s">
        <v>22</v>
      </c>
      <c r="D2271">
        <v>41.78986519</v>
      </c>
      <c r="E2271">
        <v>-88.041415479999998</v>
      </c>
      <c r="F2271" t="s">
        <v>296</v>
      </c>
      <c r="G2271" t="s">
        <v>297</v>
      </c>
      <c r="H2271">
        <v>17043</v>
      </c>
      <c r="I2271" t="b">
        <v>0</v>
      </c>
      <c r="J2271" t="b">
        <v>0</v>
      </c>
      <c r="K2271">
        <f>VLOOKUP(H2271,county_brewery_ml!A$2:N$1285,13,FALSE)</f>
        <v>1</v>
      </c>
      <c r="L2271">
        <f>VLOOKUP(H2271,county_brewery_ml!A$2:N$1285,14,FALSE)</f>
        <v>1</v>
      </c>
    </row>
    <row r="2272" spans="1:12" x14ac:dyDescent="0.35">
      <c r="A2272">
        <v>2270</v>
      </c>
      <c r="B2272" t="s">
        <v>2792</v>
      </c>
      <c r="C2272" t="s">
        <v>61</v>
      </c>
      <c r="D2272">
        <v>38.670326699999997</v>
      </c>
      <c r="E2272">
        <v>-89.984547599999999</v>
      </c>
      <c r="F2272" t="s">
        <v>27</v>
      </c>
      <c r="G2272" t="s">
        <v>297</v>
      </c>
      <c r="H2272">
        <v>17119</v>
      </c>
      <c r="I2272" t="b">
        <v>0</v>
      </c>
      <c r="J2272" t="b">
        <v>0</v>
      </c>
      <c r="K2272">
        <f>VLOOKUP(H2272,county_brewery_ml!A$2:N$1285,13,FALSE)</f>
        <v>0</v>
      </c>
      <c r="L2272">
        <f>VLOOKUP(H2272,county_brewery_ml!A$2:N$1285,14,FALSE)</f>
        <v>0</v>
      </c>
    </row>
    <row r="2273" spans="1:12" x14ac:dyDescent="0.35">
      <c r="A2273">
        <v>2271</v>
      </c>
      <c r="B2273" t="s">
        <v>1365</v>
      </c>
      <c r="C2273" t="s">
        <v>61</v>
      </c>
      <c r="D2273">
        <v>41.875561599999997</v>
      </c>
      <c r="E2273">
        <v>-87.6244212</v>
      </c>
      <c r="F2273" t="s">
        <v>301</v>
      </c>
      <c r="G2273" t="s">
        <v>297</v>
      </c>
      <c r="H2273">
        <v>17031</v>
      </c>
      <c r="I2273" t="b">
        <v>0</v>
      </c>
      <c r="J2273" t="b">
        <v>1</v>
      </c>
      <c r="K2273">
        <f>VLOOKUP(H2273,county_brewery_ml!A$2:N$1285,13,FALSE)</f>
        <v>1</v>
      </c>
      <c r="L2273">
        <f>VLOOKUP(H2273,county_brewery_ml!A$2:N$1285,14,FALSE)</f>
        <v>1</v>
      </c>
    </row>
    <row r="2274" spans="1:12" x14ac:dyDescent="0.35">
      <c r="A2274">
        <v>2272</v>
      </c>
      <c r="B2274" t="s">
        <v>2793</v>
      </c>
      <c r="C2274" t="s">
        <v>40</v>
      </c>
      <c r="D2274">
        <v>42.859988710000003</v>
      </c>
      <c r="E2274">
        <v>-112.4431819</v>
      </c>
      <c r="F2274" t="s">
        <v>2782</v>
      </c>
      <c r="G2274" t="s">
        <v>287</v>
      </c>
      <c r="H2274">
        <v>16005</v>
      </c>
      <c r="I2274" t="b">
        <v>0</v>
      </c>
      <c r="J2274" t="b">
        <v>0</v>
      </c>
      <c r="K2274">
        <f>VLOOKUP(H2274,county_brewery_ml!A$2:N$1285,13,FALSE)</f>
        <v>0</v>
      </c>
      <c r="L2274">
        <f>VLOOKUP(H2274,county_brewery_ml!A$2:N$1285,14,FALSE)</f>
        <v>0</v>
      </c>
    </row>
    <row r="2275" spans="1:12" x14ac:dyDescent="0.35">
      <c r="A2275">
        <v>2273</v>
      </c>
      <c r="B2275" t="s">
        <v>2794</v>
      </c>
      <c r="C2275" t="s">
        <v>22</v>
      </c>
      <c r="D2275">
        <v>47.706235800000002</v>
      </c>
      <c r="E2275">
        <v>-116.94797079999999</v>
      </c>
      <c r="F2275" t="s">
        <v>2746</v>
      </c>
      <c r="G2275" t="s">
        <v>287</v>
      </c>
      <c r="H2275">
        <v>16055</v>
      </c>
      <c r="I2275" t="b">
        <v>0</v>
      </c>
      <c r="J2275" t="b">
        <v>0</v>
      </c>
      <c r="K2275">
        <f>VLOOKUP(H2275,county_brewery_ml!A$2:N$1285,13,FALSE)</f>
        <v>0</v>
      </c>
      <c r="L2275">
        <f>VLOOKUP(H2275,county_brewery_ml!A$2:N$1285,14,FALSE)</f>
        <v>0</v>
      </c>
    </row>
    <row r="2276" spans="1:12" x14ac:dyDescent="0.35">
      <c r="A2276">
        <v>2274</v>
      </c>
      <c r="B2276" t="s">
        <v>2795</v>
      </c>
      <c r="C2276" t="s">
        <v>40</v>
      </c>
      <c r="D2276">
        <v>47.533916429999998</v>
      </c>
      <c r="E2276">
        <v>-116.1225116</v>
      </c>
      <c r="F2276" t="s">
        <v>2796</v>
      </c>
      <c r="G2276" t="s">
        <v>287</v>
      </c>
      <c r="H2276">
        <v>16079</v>
      </c>
      <c r="I2276" t="b">
        <v>0</v>
      </c>
      <c r="J2276" t="b">
        <v>0</v>
      </c>
      <c r="K2276">
        <f>VLOOKUP(H2276,county_brewery_ml!A$2:N$1285,13,FALSE)</f>
        <v>0</v>
      </c>
      <c r="L2276">
        <f>VLOOKUP(H2276,county_brewery_ml!A$2:N$1285,14,FALSE)</f>
        <v>0</v>
      </c>
    </row>
    <row r="2277" spans="1:12" x14ac:dyDescent="0.35">
      <c r="A2277">
        <v>2275</v>
      </c>
      <c r="B2277" t="s">
        <v>2797</v>
      </c>
      <c r="C2277" t="s">
        <v>40</v>
      </c>
      <c r="D2277">
        <v>46.734495500000001</v>
      </c>
      <c r="E2277">
        <v>-117.0027808</v>
      </c>
      <c r="F2277" t="s">
        <v>2778</v>
      </c>
      <c r="G2277" t="s">
        <v>287</v>
      </c>
      <c r="H2277">
        <v>16057</v>
      </c>
      <c r="I2277" t="b">
        <v>0</v>
      </c>
      <c r="J2277" t="b">
        <v>0</v>
      </c>
      <c r="K2277">
        <f>VLOOKUP(H2277,county_brewery_ml!A$2:N$1285,13,FALSE)</f>
        <v>0</v>
      </c>
      <c r="L2277">
        <f>VLOOKUP(H2277,county_brewery_ml!A$2:N$1285,14,FALSE)</f>
        <v>1</v>
      </c>
    </row>
    <row r="2278" spans="1:12" x14ac:dyDescent="0.35">
      <c r="A2278">
        <v>2276</v>
      </c>
      <c r="B2278" t="s">
        <v>2798</v>
      </c>
      <c r="C2278" t="s">
        <v>40</v>
      </c>
      <c r="D2278">
        <v>44.90582277</v>
      </c>
      <c r="E2278">
        <v>-116.0991616</v>
      </c>
      <c r="F2278" t="s">
        <v>2750</v>
      </c>
      <c r="G2278" t="s">
        <v>287</v>
      </c>
      <c r="H2278">
        <v>16085</v>
      </c>
      <c r="I2278" t="b">
        <v>0</v>
      </c>
      <c r="J2278" t="b">
        <v>0</v>
      </c>
      <c r="K2278">
        <f>VLOOKUP(H2278,county_brewery_ml!A$2:N$1285,13,FALSE)</f>
        <v>0</v>
      </c>
      <c r="L2278">
        <f>VLOOKUP(H2278,county_brewery_ml!A$2:N$1285,14,FALSE)</f>
        <v>0</v>
      </c>
    </row>
    <row r="2279" spans="1:12" x14ac:dyDescent="0.35">
      <c r="A2279">
        <v>2277</v>
      </c>
      <c r="B2279" t="s">
        <v>2799</v>
      </c>
      <c r="C2279" t="s">
        <v>40</v>
      </c>
      <c r="D2279">
        <v>43.522311000000002</v>
      </c>
      <c r="E2279">
        <v>-114.31976400000001</v>
      </c>
      <c r="F2279" t="s">
        <v>2748</v>
      </c>
      <c r="G2279" t="s">
        <v>287</v>
      </c>
      <c r="H2279">
        <v>16013</v>
      </c>
      <c r="I2279" t="b">
        <v>0</v>
      </c>
      <c r="J2279" t="b">
        <v>0</v>
      </c>
      <c r="K2279">
        <f>VLOOKUP(H2279,county_brewery_ml!A$2:N$1285,13,FALSE)</f>
        <v>1</v>
      </c>
      <c r="L2279">
        <f>VLOOKUP(H2279,county_brewery_ml!A$2:N$1285,14,FALSE)</f>
        <v>0</v>
      </c>
    </row>
    <row r="2280" spans="1:12" x14ac:dyDescent="0.35">
      <c r="A2280">
        <v>2278</v>
      </c>
      <c r="B2280" t="s">
        <v>2800</v>
      </c>
      <c r="C2280" t="s">
        <v>22</v>
      </c>
      <c r="D2280">
        <v>47.704843709999999</v>
      </c>
      <c r="E2280">
        <v>-116.8684085</v>
      </c>
      <c r="F2280" t="s">
        <v>2746</v>
      </c>
      <c r="G2280" t="s">
        <v>287</v>
      </c>
      <c r="H2280">
        <v>16055</v>
      </c>
      <c r="I2280" t="b">
        <v>0</v>
      </c>
      <c r="J2280" t="b">
        <v>0</v>
      </c>
      <c r="K2280">
        <f>VLOOKUP(H2280,county_brewery_ml!A$2:N$1285,13,FALSE)</f>
        <v>0</v>
      </c>
      <c r="L2280">
        <f>VLOOKUP(H2280,county_brewery_ml!A$2:N$1285,14,FALSE)</f>
        <v>0</v>
      </c>
    </row>
    <row r="2281" spans="1:12" x14ac:dyDescent="0.35">
      <c r="A2281">
        <v>2279</v>
      </c>
      <c r="B2281" t="s">
        <v>2801</v>
      </c>
      <c r="C2281" t="s">
        <v>40</v>
      </c>
      <c r="D2281">
        <v>43.495053599999999</v>
      </c>
      <c r="E2281">
        <v>-112.0452184</v>
      </c>
      <c r="F2281" t="s">
        <v>2780</v>
      </c>
      <c r="G2281" t="s">
        <v>287</v>
      </c>
      <c r="H2281">
        <v>16019</v>
      </c>
      <c r="I2281" t="b">
        <v>0</v>
      </c>
      <c r="J2281" t="b">
        <v>0</v>
      </c>
      <c r="K2281">
        <f>VLOOKUP(H2281,county_brewery_ml!A$2:N$1285,13,FALSE)</f>
        <v>0</v>
      </c>
      <c r="L2281">
        <f>VLOOKUP(H2281,county_brewery_ml!A$2:N$1285,14,FALSE)</f>
        <v>0</v>
      </c>
    </row>
    <row r="2282" spans="1:12" x14ac:dyDescent="0.35">
      <c r="A2282">
        <v>2280</v>
      </c>
      <c r="B2282" t="s">
        <v>2802</v>
      </c>
      <c r="C2282" t="s">
        <v>22</v>
      </c>
      <c r="D2282">
        <v>43.619048999999997</v>
      </c>
      <c r="E2282">
        <v>-116.252364</v>
      </c>
      <c r="F2282" t="s">
        <v>286</v>
      </c>
      <c r="G2282" t="s">
        <v>287</v>
      </c>
      <c r="H2282">
        <v>16001</v>
      </c>
      <c r="I2282" t="b">
        <v>0</v>
      </c>
      <c r="J2282" t="b">
        <v>0</v>
      </c>
      <c r="K2282">
        <f>VLOOKUP(H2282,county_brewery_ml!A$2:N$1285,13,FALSE)</f>
        <v>1</v>
      </c>
      <c r="L2282">
        <f>VLOOKUP(H2282,county_brewery_ml!A$2:N$1285,14,FALSE)</f>
        <v>1</v>
      </c>
    </row>
    <row r="2283" spans="1:12" x14ac:dyDescent="0.35">
      <c r="A2283">
        <v>2281</v>
      </c>
      <c r="B2283" t="s">
        <v>2803</v>
      </c>
      <c r="C2283" t="s">
        <v>40</v>
      </c>
      <c r="D2283">
        <v>43.521068900000003</v>
      </c>
      <c r="E2283">
        <v>-114.316365</v>
      </c>
      <c r="F2283" t="s">
        <v>2748</v>
      </c>
      <c r="G2283" t="s">
        <v>287</v>
      </c>
      <c r="H2283">
        <v>16013</v>
      </c>
      <c r="I2283" t="b">
        <v>0</v>
      </c>
      <c r="J2283" t="b">
        <v>0</v>
      </c>
      <c r="K2283">
        <f>VLOOKUP(H2283,county_brewery_ml!A$2:N$1285,13,FALSE)</f>
        <v>1</v>
      </c>
      <c r="L2283">
        <f>VLOOKUP(H2283,county_brewery_ml!A$2:N$1285,14,FALSE)</f>
        <v>0</v>
      </c>
    </row>
    <row r="2284" spans="1:12" x14ac:dyDescent="0.35">
      <c r="A2284">
        <v>2282</v>
      </c>
      <c r="B2284" t="s">
        <v>2804</v>
      </c>
      <c r="C2284" t="s">
        <v>22</v>
      </c>
      <c r="D2284">
        <v>47.471531329999998</v>
      </c>
      <c r="E2284">
        <v>-115.92271030000001</v>
      </c>
      <c r="F2284" t="s">
        <v>2796</v>
      </c>
      <c r="G2284" t="s">
        <v>287</v>
      </c>
      <c r="H2284">
        <v>16079</v>
      </c>
      <c r="I2284" t="b">
        <v>0</v>
      </c>
      <c r="J2284" t="b">
        <v>0</v>
      </c>
      <c r="K2284">
        <f>VLOOKUP(H2284,county_brewery_ml!A$2:N$1285,13,FALSE)</f>
        <v>0</v>
      </c>
      <c r="L2284">
        <f>VLOOKUP(H2284,county_brewery_ml!A$2:N$1285,14,FALSE)</f>
        <v>0</v>
      </c>
    </row>
    <row r="2285" spans="1:12" x14ac:dyDescent="0.35">
      <c r="A2285">
        <v>2283</v>
      </c>
      <c r="B2285" t="s">
        <v>2805</v>
      </c>
      <c r="C2285" t="s">
        <v>22</v>
      </c>
      <c r="D2285">
        <v>43.61122761</v>
      </c>
      <c r="E2285">
        <v>-116.2062186</v>
      </c>
      <c r="F2285" t="s">
        <v>286</v>
      </c>
      <c r="G2285" t="s">
        <v>287</v>
      </c>
      <c r="H2285">
        <v>16001</v>
      </c>
      <c r="I2285" t="b">
        <v>0</v>
      </c>
      <c r="J2285" t="b">
        <v>0</v>
      </c>
      <c r="K2285">
        <f>VLOOKUP(H2285,county_brewery_ml!A$2:N$1285,13,FALSE)</f>
        <v>1</v>
      </c>
      <c r="L2285">
        <f>VLOOKUP(H2285,county_brewery_ml!A$2:N$1285,14,FALSE)</f>
        <v>1</v>
      </c>
    </row>
    <row r="2286" spans="1:12" x14ac:dyDescent="0.35">
      <c r="A2286">
        <v>2284</v>
      </c>
      <c r="B2286" t="s">
        <v>2806</v>
      </c>
      <c r="C2286" t="s">
        <v>40</v>
      </c>
      <c r="D2286">
        <v>43.60200785</v>
      </c>
      <c r="E2286">
        <v>-111.11126830000001</v>
      </c>
      <c r="F2286" t="s">
        <v>2754</v>
      </c>
      <c r="G2286" t="s">
        <v>287</v>
      </c>
      <c r="H2286">
        <v>16081</v>
      </c>
      <c r="I2286" t="b">
        <v>0</v>
      </c>
      <c r="J2286" t="b">
        <v>0</v>
      </c>
      <c r="K2286">
        <f>VLOOKUP(H2286,county_brewery_ml!A$2:N$1285,13,FALSE)</f>
        <v>1</v>
      </c>
      <c r="L2286">
        <f>VLOOKUP(H2286,county_brewery_ml!A$2:N$1285,14,FALSE)</f>
        <v>0</v>
      </c>
    </row>
    <row r="2287" spans="1:12" x14ac:dyDescent="0.35">
      <c r="A2287">
        <v>2285</v>
      </c>
      <c r="B2287" t="s">
        <v>2807</v>
      </c>
      <c r="C2287" t="s">
        <v>22</v>
      </c>
      <c r="D2287">
        <v>46.048949540000002</v>
      </c>
      <c r="E2287">
        <v>-116.3497034</v>
      </c>
      <c r="F2287" t="s">
        <v>2756</v>
      </c>
      <c r="G2287" t="s">
        <v>287</v>
      </c>
      <c r="H2287">
        <v>16049</v>
      </c>
      <c r="I2287" t="b">
        <v>0</v>
      </c>
      <c r="J2287" t="b">
        <v>0</v>
      </c>
      <c r="K2287">
        <f>VLOOKUP(H2287,county_brewery_ml!A$2:N$1285,13,FALSE)</f>
        <v>0</v>
      </c>
      <c r="L2287">
        <f>VLOOKUP(H2287,county_brewery_ml!A$2:N$1285,14,FALSE)</f>
        <v>0</v>
      </c>
    </row>
    <row r="2288" spans="1:12" x14ac:dyDescent="0.35">
      <c r="A2288">
        <v>2286</v>
      </c>
      <c r="B2288" t="s">
        <v>2808</v>
      </c>
      <c r="C2288" t="s">
        <v>22</v>
      </c>
      <c r="D2288">
        <v>39.517256400000001</v>
      </c>
      <c r="E2288">
        <v>-89.050363500000003</v>
      </c>
      <c r="F2288" t="s">
        <v>2809</v>
      </c>
      <c r="G2288" t="s">
        <v>297</v>
      </c>
      <c r="H2288">
        <v>17021</v>
      </c>
      <c r="I2288" t="b">
        <v>0</v>
      </c>
      <c r="J2288" t="b">
        <v>0</v>
      </c>
      <c r="K2288">
        <f>VLOOKUP(H2288,county_brewery_ml!A$2:N$1285,13,FALSE)</f>
        <v>0</v>
      </c>
      <c r="L2288">
        <f>VLOOKUP(H2288,county_brewery_ml!A$2:N$1285,14,FALSE)</f>
        <v>0</v>
      </c>
    </row>
    <row r="2289" spans="1:12" x14ac:dyDescent="0.35">
      <c r="A2289">
        <v>2287</v>
      </c>
      <c r="B2289" t="s">
        <v>2810</v>
      </c>
      <c r="C2289" t="s">
        <v>40</v>
      </c>
      <c r="D2289">
        <v>41.558647260000001</v>
      </c>
      <c r="E2289">
        <v>-87.791602879999999</v>
      </c>
      <c r="F2289" t="s">
        <v>301</v>
      </c>
      <c r="G2289" t="s">
        <v>297</v>
      </c>
      <c r="H2289">
        <v>17031</v>
      </c>
      <c r="I2289" t="b">
        <v>0</v>
      </c>
      <c r="J2289" t="b">
        <v>0</v>
      </c>
      <c r="K2289">
        <f>VLOOKUP(H2289,county_brewery_ml!A$2:N$1285,13,FALSE)</f>
        <v>1</v>
      </c>
      <c r="L2289">
        <f>VLOOKUP(H2289,county_brewery_ml!A$2:N$1285,14,FALSE)</f>
        <v>1</v>
      </c>
    </row>
    <row r="2290" spans="1:12" x14ac:dyDescent="0.35">
      <c r="A2290">
        <v>2288</v>
      </c>
      <c r="B2290" t="s">
        <v>2811</v>
      </c>
      <c r="C2290" t="s">
        <v>40</v>
      </c>
      <c r="D2290">
        <v>38.53796122</v>
      </c>
      <c r="E2290">
        <v>-90.02053343</v>
      </c>
      <c r="F2290" t="s">
        <v>2812</v>
      </c>
      <c r="G2290" t="s">
        <v>297</v>
      </c>
      <c r="H2290">
        <v>17163</v>
      </c>
      <c r="I2290" t="b">
        <v>0</v>
      </c>
      <c r="J2290" t="b">
        <v>0</v>
      </c>
      <c r="K2290">
        <f>VLOOKUP(H2290,county_brewery_ml!A$2:N$1285,13,FALSE)</f>
        <v>0</v>
      </c>
      <c r="L2290">
        <f>VLOOKUP(H2290,county_brewery_ml!A$2:N$1285,14,FALSE)</f>
        <v>0</v>
      </c>
    </row>
    <row r="2291" spans="1:12" x14ac:dyDescent="0.35">
      <c r="A2291">
        <v>2289</v>
      </c>
      <c r="B2291" t="s">
        <v>2813</v>
      </c>
      <c r="C2291" t="s">
        <v>22</v>
      </c>
      <c r="D2291">
        <v>41.7595502</v>
      </c>
      <c r="E2291">
        <v>-87.657206900000006</v>
      </c>
      <c r="F2291" t="s">
        <v>301</v>
      </c>
      <c r="G2291" t="s">
        <v>297</v>
      </c>
      <c r="H2291">
        <v>17031</v>
      </c>
      <c r="I2291" t="b">
        <v>0</v>
      </c>
      <c r="J2291" t="b">
        <v>0</v>
      </c>
      <c r="K2291">
        <f>VLOOKUP(H2291,county_brewery_ml!A$2:N$1285,13,FALSE)</f>
        <v>1</v>
      </c>
      <c r="L2291">
        <f>VLOOKUP(H2291,county_brewery_ml!A$2:N$1285,14,FALSE)</f>
        <v>1</v>
      </c>
    </row>
    <row r="2292" spans="1:12" x14ac:dyDescent="0.35">
      <c r="A2292">
        <v>2290</v>
      </c>
      <c r="B2292" t="s">
        <v>2814</v>
      </c>
      <c r="C2292" t="s">
        <v>37</v>
      </c>
      <c r="D2292">
        <v>41.804493999999998</v>
      </c>
      <c r="E2292">
        <v>-87.981156999999996</v>
      </c>
      <c r="F2292" t="s">
        <v>296</v>
      </c>
      <c r="G2292" t="s">
        <v>297</v>
      </c>
      <c r="H2292">
        <v>17043</v>
      </c>
      <c r="I2292" t="b">
        <v>0</v>
      </c>
      <c r="J2292" t="b">
        <v>0</v>
      </c>
      <c r="K2292">
        <f>VLOOKUP(H2292,county_brewery_ml!A$2:N$1285,13,FALSE)</f>
        <v>1</v>
      </c>
      <c r="L2292">
        <f>VLOOKUP(H2292,county_brewery_ml!A$2:N$1285,14,FALSE)</f>
        <v>1</v>
      </c>
    </row>
    <row r="2293" spans="1:12" x14ac:dyDescent="0.35">
      <c r="A2293">
        <v>2291</v>
      </c>
      <c r="B2293" t="s">
        <v>2815</v>
      </c>
      <c r="C2293" t="s">
        <v>22</v>
      </c>
      <c r="D2293">
        <v>39.131421940000003</v>
      </c>
      <c r="E2293">
        <v>-88.478066519999999</v>
      </c>
      <c r="F2293" t="s">
        <v>2816</v>
      </c>
      <c r="G2293" t="s">
        <v>297</v>
      </c>
      <c r="H2293">
        <v>17049</v>
      </c>
      <c r="I2293" t="b">
        <v>0</v>
      </c>
      <c r="J2293" t="b">
        <v>0</v>
      </c>
      <c r="K2293">
        <f>VLOOKUP(H2293,county_brewery_ml!A$2:N$1285,13,FALSE)</f>
        <v>0</v>
      </c>
      <c r="L2293">
        <f>VLOOKUP(H2293,county_brewery_ml!A$2:N$1285,14,FALSE)</f>
        <v>0</v>
      </c>
    </row>
    <row r="2294" spans="1:12" x14ac:dyDescent="0.35">
      <c r="A2294">
        <v>2292</v>
      </c>
      <c r="B2294" t="s">
        <v>2817</v>
      </c>
      <c r="C2294" t="s">
        <v>40</v>
      </c>
      <c r="D2294">
        <v>37.153733340000002</v>
      </c>
      <c r="E2294">
        <v>-88.731291580000004</v>
      </c>
      <c r="F2294" t="s">
        <v>2818</v>
      </c>
      <c r="G2294" t="s">
        <v>297</v>
      </c>
      <c r="H2294">
        <v>17127</v>
      </c>
      <c r="I2294" t="b">
        <v>0</v>
      </c>
      <c r="J2294" t="b">
        <v>0</v>
      </c>
      <c r="K2294">
        <f>VLOOKUP(H2294,county_brewery_ml!A$2:N$1285,13,FALSE)</f>
        <v>0</v>
      </c>
      <c r="L2294">
        <f>VLOOKUP(H2294,county_brewery_ml!A$2:N$1285,14,FALSE)</f>
        <v>0</v>
      </c>
    </row>
    <row r="2295" spans="1:12" x14ac:dyDescent="0.35">
      <c r="A2295">
        <v>2293</v>
      </c>
      <c r="B2295" t="s">
        <v>2819</v>
      </c>
      <c r="C2295" t="s">
        <v>22</v>
      </c>
      <c r="D2295">
        <v>41.940879940000002</v>
      </c>
      <c r="E2295">
        <v>-87.743012129999997</v>
      </c>
      <c r="F2295" t="s">
        <v>301</v>
      </c>
      <c r="G2295" t="s">
        <v>297</v>
      </c>
      <c r="H2295">
        <v>17031</v>
      </c>
      <c r="I2295" t="b">
        <v>0</v>
      </c>
      <c r="J2295" t="b">
        <v>0</v>
      </c>
      <c r="K2295">
        <f>VLOOKUP(H2295,county_brewery_ml!A$2:N$1285,13,FALSE)</f>
        <v>1</v>
      </c>
      <c r="L2295">
        <f>VLOOKUP(H2295,county_brewery_ml!A$2:N$1285,14,FALSE)</f>
        <v>1</v>
      </c>
    </row>
    <row r="2296" spans="1:12" x14ac:dyDescent="0.35">
      <c r="A2296">
        <v>2294</v>
      </c>
      <c r="B2296" t="s">
        <v>2820</v>
      </c>
      <c r="C2296" t="s">
        <v>40</v>
      </c>
      <c r="D2296">
        <v>41.886402099999998</v>
      </c>
      <c r="E2296">
        <v>-87.666732800000005</v>
      </c>
      <c r="F2296" t="s">
        <v>301</v>
      </c>
      <c r="G2296" t="s">
        <v>297</v>
      </c>
      <c r="H2296">
        <v>17031</v>
      </c>
      <c r="I2296" t="b">
        <v>0</v>
      </c>
      <c r="J2296" t="b">
        <v>0</v>
      </c>
      <c r="K2296">
        <f>VLOOKUP(H2296,county_brewery_ml!A$2:N$1285,13,FALSE)</f>
        <v>1</v>
      </c>
      <c r="L2296">
        <f>VLOOKUP(H2296,county_brewery_ml!A$2:N$1285,14,FALSE)</f>
        <v>1</v>
      </c>
    </row>
    <row r="2297" spans="1:12" x14ac:dyDescent="0.35">
      <c r="A2297">
        <v>2295</v>
      </c>
      <c r="B2297" t="s">
        <v>2821</v>
      </c>
      <c r="C2297" t="s">
        <v>22</v>
      </c>
      <c r="D2297">
        <v>41.688548849999997</v>
      </c>
      <c r="E2297">
        <v>-87.612068449999995</v>
      </c>
      <c r="F2297" t="s">
        <v>301</v>
      </c>
      <c r="G2297" t="s">
        <v>297</v>
      </c>
      <c r="H2297">
        <v>17031</v>
      </c>
      <c r="I2297" t="b">
        <v>0</v>
      </c>
      <c r="J2297" t="b">
        <v>0</v>
      </c>
      <c r="K2297">
        <f>VLOOKUP(H2297,county_brewery_ml!A$2:N$1285,13,FALSE)</f>
        <v>1</v>
      </c>
      <c r="L2297">
        <f>VLOOKUP(H2297,county_brewery_ml!A$2:N$1285,14,FALSE)</f>
        <v>1</v>
      </c>
    </row>
    <row r="2298" spans="1:12" x14ac:dyDescent="0.35">
      <c r="A2298">
        <v>2296</v>
      </c>
      <c r="B2298" t="s">
        <v>2822</v>
      </c>
      <c r="C2298" t="s">
        <v>40</v>
      </c>
      <c r="D2298">
        <v>41.482058440000003</v>
      </c>
      <c r="E2298">
        <v>-87.957269409999995</v>
      </c>
      <c r="F2298" t="s">
        <v>307</v>
      </c>
      <c r="G2298" t="s">
        <v>297</v>
      </c>
      <c r="H2298">
        <v>17197</v>
      </c>
      <c r="I2298" t="b">
        <v>0</v>
      </c>
      <c r="J2298" t="b">
        <v>0</v>
      </c>
      <c r="K2298">
        <f>VLOOKUP(H2298,county_brewery_ml!A$2:N$1285,13,FALSE)</f>
        <v>1</v>
      </c>
      <c r="L2298">
        <f>VLOOKUP(H2298,county_brewery_ml!A$2:N$1285,14,FALSE)</f>
        <v>0</v>
      </c>
    </row>
    <row r="2299" spans="1:12" x14ac:dyDescent="0.35">
      <c r="A2299">
        <v>2297</v>
      </c>
      <c r="B2299" t="s">
        <v>2823</v>
      </c>
      <c r="C2299" t="s">
        <v>40</v>
      </c>
      <c r="D2299">
        <v>41.724747739999998</v>
      </c>
      <c r="E2299">
        <v>-88.375220589999998</v>
      </c>
      <c r="F2299" t="s">
        <v>981</v>
      </c>
      <c r="G2299" t="s">
        <v>297</v>
      </c>
      <c r="H2299">
        <v>17089</v>
      </c>
      <c r="I2299" t="b">
        <v>0</v>
      </c>
      <c r="J2299" t="b">
        <v>0</v>
      </c>
      <c r="K2299">
        <f>VLOOKUP(H2299,county_brewery_ml!A$2:N$1285,13,FALSE)</f>
        <v>1</v>
      </c>
      <c r="L2299">
        <f>VLOOKUP(H2299,county_brewery_ml!A$2:N$1285,14,FALSE)</f>
        <v>0</v>
      </c>
    </row>
    <row r="2300" spans="1:12" x14ac:dyDescent="0.35">
      <c r="A2300">
        <v>2298</v>
      </c>
      <c r="B2300" t="s">
        <v>2824</v>
      </c>
      <c r="C2300" t="s">
        <v>22</v>
      </c>
      <c r="D2300">
        <v>41.809613200000001</v>
      </c>
      <c r="E2300">
        <v>-87.900671000000003</v>
      </c>
      <c r="F2300" t="s">
        <v>301</v>
      </c>
      <c r="G2300" t="s">
        <v>297</v>
      </c>
      <c r="H2300">
        <v>17031</v>
      </c>
      <c r="I2300" t="b">
        <v>0</v>
      </c>
      <c r="J2300" t="b">
        <v>0</v>
      </c>
      <c r="K2300">
        <f>VLOOKUP(H2300,county_brewery_ml!A$2:N$1285,13,FALSE)</f>
        <v>1</v>
      </c>
      <c r="L2300">
        <f>VLOOKUP(H2300,county_brewery_ml!A$2:N$1285,14,FALSE)</f>
        <v>1</v>
      </c>
    </row>
    <row r="2301" spans="1:12" x14ac:dyDescent="0.35">
      <c r="A2301">
        <v>2299</v>
      </c>
      <c r="B2301" t="s">
        <v>2825</v>
      </c>
      <c r="C2301" t="s">
        <v>61</v>
      </c>
      <c r="D2301">
        <v>37.727469200000002</v>
      </c>
      <c r="E2301">
        <v>-89.216655000000003</v>
      </c>
      <c r="F2301" t="s">
        <v>447</v>
      </c>
      <c r="G2301" t="s">
        <v>297</v>
      </c>
      <c r="H2301">
        <v>17077</v>
      </c>
      <c r="I2301" t="b">
        <v>0</v>
      </c>
      <c r="J2301" t="b">
        <v>0</v>
      </c>
      <c r="K2301">
        <f>VLOOKUP(H2301,county_brewery_ml!A$2:N$1285,13,FALSE)</f>
        <v>0</v>
      </c>
      <c r="L2301">
        <f>VLOOKUP(H2301,county_brewery_ml!A$2:N$1285,14,FALSE)</f>
        <v>1</v>
      </c>
    </row>
    <row r="2302" spans="1:12" x14ac:dyDescent="0.35">
      <c r="A2302">
        <v>2300</v>
      </c>
      <c r="B2302" t="s">
        <v>2826</v>
      </c>
      <c r="C2302" t="s">
        <v>61</v>
      </c>
      <c r="D2302">
        <v>37.531438600000001</v>
      </c>
      <c r="E2302">
        <v>-89.253417999999996</v>
      </c>
      <c r="F2302" t="s">
        <v>570</v>
      </c>
      <c r="G2302" t="s">
        <v>297</v>
      </c>
      <c r="H2302">
        <v>17181</v>
      </c>
      <c r="I2302" t="b">
        <v>0</v>
      </c>
      <c r="J2302" t="b">
        <v>0</v>
      </c>
      <c r="K2302">
        <f>VLOOKUP(H2302,county_brewery_ml!A$2:N$1285,13,FALSE)</f>
        <v>0</v>
      </c>
      <c r="L2302">
        <f>VLOOKUP(H2302,county_brewery_ml!A$2:N$1285,14,FALSE)</f>
        <v>0</v>
      </c>
    </row>
    <row r="2303" spans="1:12" x14ac:dyDescent="0.35">
      <c r="A2303">
        <v>2301</v>
      </c>
      <c r="B2303" t="s">
        <v>2827</v>
      </c>
      <c r="C2303" t="s">
        <v>61</v>
      </c>
      <c r="D2303">
        <v>41.793682199999999</v>
      </c>
      <c r="E2303">
        <v>-88.010228100000006</v>
      </c>
      <c r="F2303" t="s">
        <v>296</v>
      </c>
      <c r="G2303" t="s">
        <v>297</v>
      </c>
      <c r="H2303">
        <v>17043</v>
      </c>
      <c r="I2303" t="b">
        <v>0</v>
      </c>
      <c r="J2303" t="b">
        <v>0</v>
      </c>
      <c r="K2303">
        <f>VLOOKUP(H2303,county_brewery_ml!A$2:N$1285,13,FALSE)</f>
        <v>1</v>
      </c>
      <c r="L2303">
        <f>VLOOKUP(H2303,county_brewery_ml!A$2:N$1285,14,FALSE)</f>
        <v>1</v>
      </c>
    </row>
    <row r="2304" spans="1:12" x14ac:dyDescent="0.35">
      <c r="A2304">
        <v>2302</v>
      </c>
      <c r="B2304" t="s">
        <v>2828</v>
      </c>
      <c r="C2304" t="s">
        <v>61</v>
      </c>
      <c r="D2304">
        <v>41.832347400000003</v>
      </c>
      <c r="E2304">
        <v>-87.815319500000001</v>
      </c>
      <c r="F2304" t="s">
        <v>301</v>
      </c>
      <c r="G2304" t="s">
        <v>297</v>
      </c>
      <c r="H2304">
        <v>17031</v>
      </c>
      <c r="I2304" t="b">
        <v>0</v>
      </c>
      <c r="J2304" t="b">
        <v>0</v>
      </c>
      <c r="K2304">
        <f>VLOOKUP(H2304,county_brewery_ml!A$2:N$1285,13,FALSE)</f>
        <v>1</v>
      </c>
      <c r="L2304">
        <f>VLOOKUP(H2304,county_brewery_ml!A$2:N$1285,14,FALSE)</f>
        <v>1</v>
      </c>
    </row>
    <row r="2305" spans="1:12" x14ac:dyDescent="0.35">
      <c r="A2305">
        <v>2303</v>
      </c>
      <c r="B2305" t="s">
        <v>2829</v>
      </c>
      <c r="C2305" t="s">
        <v>61</v>
      </c>
      <c r="D2305">
        <v>42.075731500000003</v>
      </c>
      <c r="E2305">
        <v>-87.719376800000006</v>
      </c>
      <c r="F2305" t="s">
        <v>301</v>
      </c>
      <c r="G2305" t="s">
        <v>297</v>
      </c>
      <c r="H2305">
        <v>17031</v>
      </c>
      <c r="I2305" t="b">
        <v>0</v>
      </c>
      <c r="J2305" t="b">
        <v>0</v>
      </c>
      <c r="K2305">
        <f>VLOOKUP(H2305,county_brewery_ml!A$2:N$1285,13,FALSE)</f>
        <v>1</v>
      </c>
      <c r="L2305">
        <f>VLOOKUP(H2305,county_brewery_ml!A$2:N$1285,14,FALSE)</f>
        <v>1</v>
      </c>
    </row>
    <row r="2306" spans="1:12" x14ac:dyDescent="0.35">
      <c r="A2306">
        <v>2304</v>
      </c>
      <c r="B2306" t="s">
        <v>2830</v>
      </c>
      <c r="C2306" t="s">
        <v>61</v>
      </c>
      <c r="D2306">
        <v>41.8903447</v>
      </c>
      <c r="E2306">
        <v>-88.771395299999995</v>
      </c>
      <c r="F2306" t="s">
        <v>2655</v>
      </c>
      <c r="G2306" t="s">
        <v>297</v>
      </c>
      <c r="H2306">
        <v>17037</v>
      </c>
      <c r="I2306" t="b">
        <v>0</v>
      </c>
      <c r="J2306" t="b">
        <v>0</v>
      </c>
      <c r="K2306">
        <f>VLOOKUP(H2306,county_brewery_ml!A$2:N$1285,13,FALSE)</f>
        <v>0</v>
      </c>
      <c r="L2306">
        <f>VLOOKUP(H2306,county_brewery_ml!A$2:N$1285,14,FALSE)</f>
        <v>1</v>
      </c>
    </row>
    <row r="2307" spans="1:12" x14ac:dyDescent="0.35">
      <c r="A2307">
        <v>2305</v>
      </c>
      <c r="B2307" t="s">
        <v>2831</v>
      </c>
      <c r="C2307" t="s">
        <v>22</v>
      </c>
      <c r="D2307">
        <v>41.970942309999998</v>
      </c>
      <c r="E2307">
        <v>-87.995113520000004</v>
      </c>
      <c r="F2307" t="s">
        <v>296</v>
      </c>
      <c r="G2307" t="s">
        <v>297</v>
      </c>
      <c r="H2307">
        <v>17043</v>
      </c>
      <c r="I2307" t="b">
        <v>0</v>
      </c>
      <c r="J2307" t="b">
        <v>0</v>
      </c>
      <c r="K2307">
        <f>VLOOKUP(H2307,county_brewery_ml!A$2:N$1285,13,FALSE)</f>
        <v>1</v>
      </c>
      <c r="L2307">
        <f>VLOOKUP(H2307,county_brewery_ml!A$2:N$1285,14,FALSE)</f>
        <v>1</v>
      </c>
    </row>
    <row r="2308" spans="1:12" x14ac:dyDescent="0.35">
      <c r="A2308">
        <v>2306</v>
      </c>
      <c r="B2308" t="s">
        <v>2832</v>
      </c>
      <c r="C2308" t="s">
        <v>22</v>
      </c>
      <c r="D2308">
        <v>41.939307700000001</v>
      </c>
      <c r="E2308">
        <v>-87.644226000000003</v>
      </c>
      <c r="F2308" t="s">
        <v>301</v>
      </c>
      <c r="G2308" t="s">
        <v>297</v>
      </c>
      <c r="H2308">
        <v>17031</v>
      </c>
      <c r="I2308" t="b">
        <v>0</v>
      </c>
      <c r="J2308" t="b">
        <v>0</v>
      </c>
      <c r="K2308">
        <f>VLOOKUP(H2308,county_brewery_ml!A$2:N$1285,13,FALSE)</f>
        <v>1</v>
      </c>
      <c r="L2308">
        <f>VLOOKUP(H2308,county_brewery_ml!A$2:N$1285,14,FALSE)</f>
        <v>1</v>
      </c>
    </row>
    <row r="2309" spans="1:12" x14ac:dyDescent="0.35">
      <c r="A2309">
        <v>2307</v>
      </c>
      <c r="B2309" t="s">
        <v>2833</v>
      </c>
      <c r="C2309" t="s">
        <v>22</v>
      </c>
      <c r="D2309">
        <v>41.507633900000002</v>
      </c>
      <c r="E2309">
        <v>-90.566928300000001</v>
      </c>
      <c r="F2309" t="s">
        <v>299</v>
      </c>
      <c r="G2309" t="s">
        <v>297</v>
      </c>
      <c r="H2309">
        <v>17161</v>
      </c>
      <c r="I2309" t="b">
        <v>0</v>
      </c>
      <c r="J2309" t="b">
        <v>0</v>
      </c>
      <c r="K2309">
        <f>VLOOKUP(H2309,county_brewery_ml!A$2:N$1285,13,FALSE)</f>
        <v>0</v>
      </c>
      <c r="L2309">
        <f>VLOOKUP(H2309,county_brewery_ml!A$2:N$1285,14,FALSE)</f>
        <v>0</v>
      </c>
    </row>
    <row r="2310" spans="1:12" x14ac:dyDescent="0.35">
      <c r="A2310">
        <v>2308</v>
      </c>
      <c r="B2310" t="s">
        <v>2834</v>
      </c>
      <c r="C2310" t="s">
        <v>22</v>
      </c>
      <c r="D2310">
        <v>37.781822920000003</v>
      </c>
      <c r="E2310">
        <v>-89.332040550000002</v>
      </c>
      <c r="F2310" t="s">
        <v>447</v>
      </c>
      <c r="G2310" t="s">
        <v>297</v>
      </c>
      <c r="H2310">
        <v>17077</v>
      </c>
      <c r="I2310" t="b">
        <v>0</v>
      </c>
      <c r="J2310" t="b">
        <v>0</v>
      </c>
      <c r="K2310">
        <f>VLOOKUP(H2310,county_brewery_ml!A$2:N$1285,13,FALSE)</f>
        <v>0</v>
      </c>
      <c r="L2310">
        <f>VLOOKUP(H2310,county_brewery_ml!A$2:N$1285,14,FALSE)</f>
        <v>1</v>
      </c>
    </row>
    <row r="2311" spans="1:12" x14ac:dyDescent="0.35">
      <c r="A2311">
        <v>2309</v>
      </c>
      <c r="B2311" t="s">
        <v>2835</v>
      </c>
      <c r="C2311" t="s">
        <v>40</v>
      </c>
      <c r="D2311">
        <v>41.892098449999999</v>
      </c>
      <c r="E2311">
        <v>-87.626233200000001</v>
      </c>
      <c r="F2311" t="s">
        <v>301</v>
      </c>
      <c r="G2311" t="s">
        <v>297</v>
      </c>
      <c r="H2311">
        <v>17031</v>
      </c>
      <c r="I2311" t="b">
        <v>0</v>
      </c>
      <c r="J2311" t="b">
        <v>0</v>
      </c>
      <c r="K2311">
        <f>VLOOKUP(H2311,county_brewery_ml!A$2:N$1285,13,FALSE)</f>
        <v>1</v>
      </c>
      <c r="L2311">
        <f>VLOOKUP(H2311,county_brewery_ml!A$2:N$1285,14,FALSE)</f>
        <v>1</v>
      </c>
    </row>
    <row r="2312" spans="1:12" x14ac:dyDescent="0.35">
      <c r="A2312">
        <v>2310</v>
      </c>
      <c r="B2312" t="s">
        <v>2836</v>
      </c>
      <c r="C2312" t="s">
        <v>40</v>
      </c>
      <c r="D2312">
        <v>40.117146089999999</v>
      </c>
      <c r="E2312">
        <v>-88.243410819999994</v>
      </c>
      <c r="F2312" t="s">
        <v>303</v>
      </c>
      <c r="G2312" t="s">
        <v>297</v>
      </c>
      <c r="H2312">
        <v>17019</v>
      </c>
      <c r="I2312" t="b">
        <v>0</v>
      </c>
      <c r="J2312" t="b">
        <v>0</v>
      </c>
      <c r="K2312">
        <f>VLOOKUP(H2312,county_brewery_ml!A$2:N$1285,13,FALSE)</f>
        <v>0</v>
      </c>
      <c r="L2312">
        <f>VLOOKUP(H2312,county_brewery_ml!A$2:N$1285,14,FALSE)</f>
        <v>1</v>
      </c>
    </row>
    <row r="2313" spans="1:12" x14ac:dyDescent="0.35">
      <c r="A2313">
        <v>2311</v>
      </c>
      <c r="B2313" t="s">
        <v>2837</v>
      </c>
      <c r="C2313" t="s">
        <v>40</v>
      </c>
      <c r="D2313">
        <v>41.510943470000001</v>
      </c>
      <c r="E2313">
        <v>-90.514579699999999</v>
      </c>
      <c r="F2313" t="s">
        <v>299</v>
      </c>
      <c r="G2313" t="s">
        <v>297</v>
      </c>
      <c r="H2313">
        <v>17161</v>
      </c>
      <c r="I2313" t="b">
        <v>0</v>
      </c>
      <c r="J2313" t="b">
        <v>0</v>
      </c>
      <c r="K2313">
        <f>VLOOKUP(H2313,county_brewery_ml!A$2:N$1285,13,FALSE)</f>
        <v>0</v>
      </c>
      <c r="L2313">
        <f>VLOOKUP(H2313,county_brewery_ml!A$2:N$1285,14,FALSE)</f>
        <v>0</v>
      </c>
    </row>
    <row r="2314" spans="1:12" x14ac:dyDescent="0.35">
      <c r="A2314">
        <v>2312</v>
      </c>
      <c r="B2314" t="s">
        <v>2838</v>
      </c>
      <c r="C2314" t="s">
        <v>40</v>
      </c>
      <c r="D2314">
        <v>41.162382749999999</v>
      </c>
      <c r="E2314">
        <v>-87.662618350000002</v>
      </c>
      <c r="F2314" t="s">
        <v>2839</v>
      </c>
      <c r="G2314" t="s">
        <v>297</v>
      </c>
      <c r="H2314">
        <v>17091</v>
      </c>
      <c r="I2314" t="b">
        <v>0</v>
      </c>
      <c r="J2314" t="b">
        <v>0</v>
      </c>
      <c r="K2314">
        <f>VLOOKUP(H2314,county_brewery_ml!A$2:N$1285,13,FALSE)</f>
        <v>0</v>
      </c>
      <c r="L2314">
        <f>VLOOKUP(H2314,county_brewery_ml!A$2:N$1285,14,FALSE)</f>
        <v>0</v>
      </c>
    </row>
    <row r="2315" spans="1:12" x14ac:dyDescent="0.35">
      <c r="A2315">
        <v>2313</v>
      </c>
      <c r="B2315" t="s">
        <v>2840</v>
      </c>
      <c r="C2315" t="s">
        <v>40</v>
      </c>
      <c r="D2315">
        <v>41.162675</v>
      </c>
      <c r="E2315">
        <v>-87.881653999999997</v>
      </c>
      <c r="F2315" t="s">
        <v>2839</v>
      </c>
      <c r="G2315" t="s">
        <v>297</v>
      </c>
      <c r="H2315">
        <v>17091</v>
      </c>
      <c r="I2315" t="b">
        <v>0</v>
      </c>
      <c r="J2315" t="b">
        <v>0</v>
      </c>
      <c r="K2315">
        <f>VLOOKUP(H2315,county_brewery_ml!A$2:N$1285,13,FALSE)</f>
        <v>0</v>
      </c>
      <c r="L2315">
        <f>VLOOKUP(H2315,county_brewery_ml!A$2:N$1285,14,FALSE)</f>
        <v>0</v>
      </c>
    </row>
    <row r="2316" spans="1:12" x14ac:dyDescent="0.35">
      <c r="A2316">
        <v>2314</v>
      </c>
      <c r="B2316" t="s">
        <v>2841</v>
      </c>
      <c r="C2316" t="s">
        <v>22</v>
      </c>
      <c r="D2316">
        <v>41.8083636</v>
      </c>
      <c r="E2316">
        <v>-87.803408200000007</v>
      </c>
      <c r="F2316" t="s">
        <v>301</v>
      </c>
      <c r="G2316" t="s">
        <v>297</v>
      </c>
      <c r="H2316">
        <v>17031</v>
      </c>
      <c r="I2316" t="b">
        <v>0</v>
      </c>
      <c r="J2316" t="b">
        <v>0</v>
      </c>
      <c r="K2316">
        <f>VLOOKUP(H2316,county_brewery_ml!A$2:N$1285,13,FALSE)</f>
        <v>1</v>
      </c>
      <c r="L2316">
        <f>VLOOKUP(H2316,county_brewery_ml!A$2:N$1285,14,FALSE)</f>
        <v>1</v>
      </c>
    </row>
    <row r="2317" spans="1:12" x14ac:dyDescent="0.35">
      <c r="A2317">
        <v>2315</v>
      </c>
      <c r="B2317" t="s">
        <v>2842</v>
      </c>
      <c r="C2317" t="s">
        <v>22</v>
      </c>
      <c r="D2317">
        <v>42.177194569999997</v>
      </c>
      <c r="E2317">
        <v>-87.997762219999998</v>
      </c>
      <c r="F2317" t="s">
        <v>246</v>
      </c>
      <c r="G2317" t="s">
        <v>297</v>
      </c>
      <c r="H2317">
        <v>17097</v>
      </c>
      <c r="I2317" t="b">
        <v>0</v>
      </c>
      <c r="J2317" t="b">
        <v>0</v>
      </c>
      <c r="K2317">
        <f>VLOOKUP(H2317,county_brewery_ml!A$2:N$1285,13,FALSE)</f>
        <v>1</v>
      </c>
      <c r="L2317">
        <f>VLOOKUP(H2317,county_brewery_ml!A$2:N$1285,14,FALSE)</f>
        <v>1</v>
      </c>
    </row>
    <row r="2318" spans="1:12" x14ac:dyDescent="0.35">
      <c r="A2318">
        <v>2316</v>
      </c>
      <c r="B2318" t="s">
        <v>2843</v>
      </c>
      <c r="C2318" t="s">
        <v>22</v>
      </c>
      <c r="D2318">
        <v>41.931852550000002</v>
      </c>
      <c r="E2318">
        <v>-87.657227320000004</v>
      </c>
      <c r="F2318" t="s">
        <v>301</v>
      </c>
      <c r="G2318" t="s">
        <v>297</v>
      </c>
      <c r="H2318">
        <v>17031</v>
      </c>
      <c r="I2318" t="b">
        <v>0</v>
      </c>
      <c r="J2318" t="b">
        <v>0</v>
      </c>
      <c r="K2318">
        <f>VLOOKUP(H2318,county_brewery_ml!A$2:N$1285,13,FALSE)</f>
        <v>1</v>
      </c>
      <c r="L2318">
        <f>VLOOKUP(H2318,county_brewery_ml!A$2:N$1285,14,FALSE)</f>
        <v>1</v>
      </c>
    </row>
    <row r="2319" spans="1:12" x14ac:dyDescent="0.35">
      <c r="A2319">
        <v>2317</v>
      </c>
      <c r="B2319" t="s">
        <v>2844</v>
      </c>
      <c r="C2319" t="s">
        <v>40</v>
      </c>
      <c r="D2319">
        <v>42.2689989</v>
      </c>
      <c r="E2319">
        <v>-89.090530000000001</v>
      </c>
      <c r="F2319" t="s">
        <v>317</v>
      </c>
      <c r="G2319" t="s">
        <v>297</v>
      </c>
      <c r="H2319">
        <v>17201</v>
      </c>
      <c r="I2319" t="b">
        <v>0</v>
      </c>
      <c r="J2319" t="b">
        <v>0</v>
      </c>
      <c r="K2319">
        <f>VLOOKUP(H2319,county_brewery_ml!A$2:N$1285,13,FALSE)</f>
        <v>0</v>
      </c>
      <c r="L2319">
        <f>VLOOKUP(H2319,county_brewery_ml!A$2:N$1285,14,FALSE)</f>
        <v>0</v>
      </c>
    </row>
    <row r="2320" spans="1:12" x14ac:dyDescent="0.35">
      <c r="A2320">
        <v>2318</v>
      </c>
      <c r="B2320" t="s">
        <v>2845</v>
      </c>
      <c r="C2320" t="s">
        <v>37</v>
      </c>
      <c r="D2320">
        <v>41.884340000000002</v>
      </c>
      <c r="E2320">
        <v>-87.655891650000001</v>
      </c>
      <c r="F2320" t="s">
        <v>301</v>
      </c>
      <c r="G2320" t="s">
        <v>297</v>
      </c>
      <c r="H2320">
        <v>17031</v>
      </c>
      <c r="I2320" t="b">
        <v>0</v>
      </c>
      <c r="J2320" t="b">
        <v>0</v>
      </c>
      <c r="K2320">
        <f>VLOOKUP(H2320,county_brewery_ml!A$2:N$1285,13,FALSE)</f>
        <v>1</v>
      </c>
      <c r="L2320">
        <f>VLOOKUP(H2320,county_brewery_ml!A$2:N$1285,14,FALSE)</f>
        <v>1</v>
      </c>
    </row>
    <row r="2321" spans="1:12" x14ac:dyDescent="0.35">
      <c r="A2321">
        <v>2319</v>
      </c>
      <c r="B2321" t="s">
        <v>2846</v>
      </c>
      <c r="C2321" t="s">
        <v>40</v>
      </c>
      <c r="D2321">
        <v>41.944759400000002</v>
      </c>
      <c r="E2321">
        <v>-87.664352399999999</v>
      </c>
      <c r="F2321" t="s">
        <v>301</v>
      </c>
      <c r="G2321" t="s">
        <v>297</v>
      </c>
      <c r="H2321">
        <v>17031</v>
      </c>
      <c r="I2321" t="b">
        <v>0</v>
      </c>
      <c r="J2321" t="b">
        <v>0</v>
      </c>
      <c r="K2321">
        <f>VLOOKUP(H2321,county_brewery_ml!A$2:N$1285,13,FALSE)</f>
        <v>1</v>
      </c>
      <c r="L2321">
        <f>VLOOKUP(H2321,county_brewery_ml!A$2:N$1285,14,FALSE)</f>
        <v>1</v>
      </c>
    </row>
    <row r="2322" spans="1:12" x14ac:dyDescent="0.35">
      <c r="A2322">
        <v>2320</v>
      </c>
      <c r="B2322" t="s">
        <v>2847</v>
      </c>
      <c r="C2322" t="s">
        <v>40</v>
      </c>
      <c r="D2322">
        <v>41.8846013</v>
      </c>
      <c r="E2322">
        <v>-87.650140300000004</v>
      </c>
      <c r="F2322" t="s">
        <v>301</v>
      </c>
      <c r="G2322" t="s">
        <v>297</v>
      </c>
      <c r="H2322">
        <v>17031</v>
      </c>
      <c r="I2322" t="b">
        <v>0</v>
      </c>
      <c r="J2322" t="b">
        <v>0</v>
      </c>
      <c r="K2322">
        <f>VLOOKUP(H2322,county_brewery_ml!A$2:N$1285,13,FALSE)</f>
        <v>1</v>
      </c>
      <c r="L2322">
        <f>VLOOKUP(H2322,county_brewery_ml!A$2:N$1285,14,FALSE)</f>
        <v>1</v>
      </c>
    </row>
    <row r="2323" spans="1:12" x14ac:dyDescent="0.35">
      <c r="A2323">
        <v>2321</v>
      </c>
      <c r="B2323" t="s">
        <v>2848</v>
      </c>
      <c r="C2323" t="s">
        <v>22</v>
      </c>
      <c r="D2323">
        <v>42.241312499999999</v>
      </c>
      <c r="E2323">
        <v>-88.316203999999999</v>
      </c>
      <c r="F2323" t="s">
        <v>2790</v>
      </c>
      <c r="G2323" t="s">
        <v>297</v>
      </c>
      <c r="H2323">
        <v>17111</v>
      </c>
      <c r="I2323" t="b">
        <v>0</v>
      </c>
      <c r="J2323" t="b">
        <v>0</v>
      </c>
      <c r="K2323">
        <f>VLOOKUP(H2323,county_brewery_ml!A$2:N$1285,13,FALSE)</f>
        <v>1</v>
      </c>
      <c r="L2323">
        <f>VLOOKUP(H2323,county_brewery_ml!A$2:N$1285,14,FALSE)</f>
        <v>0</v>
      </c>
    </row>
    <row r="2324" spans="1:12" x14ac:dyDescent="0.35">
      <c r="A2324">
        <v>2322</v>
      </c>
      <c r="B2324" t="s">
        <v>2849</v>
      </c>
      <c r="C2324" t="s">
        <v>22</v>
      </c>
      <c r="D2324">
        <v>39.84128742</v>
      </c>
      <c r="E2324">
        <v>-88.955739730000005</v>
      </c>
      <c r="F2324" t="s">
        <v>2850</v>
      </c>
      <c r="G2324" t="s">
        <v>297</v>
      </c>
      <c r="H2324">
        <v>17115</v>
      </c>
      <c r="I2324" t="b">
        <v>0</v>
      </c>
      <c r="J2324" t="b">
        <v>0</v>
      </c>
      <c r="K2324">
        <f>VLOOKUP(H2324,county_brewery_ml!A$2:N$1285,13,FALSE)</f>
        <v>0</v>
      </c>
      <c r="L2324">
        <f>VLOOKUP(H2324,county_brewery_ml!A$2:N$1285,14,FALSE)</f>
        <v>0</v>
      </c>
    </row>
    <row r="2325" spans="1:12" x14ac:dyDescent="0.35">
      <c r="A2325">
        <v>2323</v>
      </c>
      <c r="B2325" t="s">
        <v>2851</v>
      </c>
      <c r="C2325" t="s">
        <v>22</v>
      </c>
      <c r="D2325">
        <v>40.911205500000001</v>
      </c>
      <c r="E2325">
        <v>-90.649644640000005</v>
      </c>
      <c r="F2325" t="s">
        <v>2852</v>
      </c>
      <c r="G2325" t="s">
        <v>297</v>
      </c>
      <c r="H2325">
        <v>17187</v>
      </c>
      <c r="I2325" t="b">
        <v>0</v>
      </c>
      <c r="J2325" t="b">
        <v>0</v>
      </c>
      <c r="K2325">
        <f>VLOOKUP(H2325,county_brewery_ml!A$2:N$1285,13,FALSE)</f>
        <v>0</v>
      </c>
      <c r="L2325">
        <f>VLOOKUP(H2325,county_brewery_ml!A$2:N$1285,14,FALSE)</f>
        <v>0</v>
      </c>
    </row>
    <row r="2326" spans="1:12" x14ac:dyDescent="0.35">
      <c r="A2326">
        <v>2324</v>
      </c>
      <c r="B2326" t="s">
        <v>2853</v>
      </c>
      <c r="C2326" t="s">
        <v>40</v>
      </c>
      <c r="D2326">
        <v>40.509706000000001</v>
      </c>
      <c r="E2326">
        <v>-88.960561999999996</v>
      </c>
      <c r="F2326" t="s">
        <v>2854</v>
      </c>
      <c r="G2326" t="s">
        <v>297</v>
      </c>
      <c r="H2326">
        <v>17113</v>
      </c>
      <c r="I2326" t="b">
        <v>0</v>
      </c>
      <c r="J2326" t="b">
        <v>0</v>
      </c>
      <c r="K2326">
        <f>VLOOKUP(H2326,county_brewery_ml!A$2:N$1285,13,FALSE)</f>
        <v>0</v>
      </c>
      <c r="L2326">
        <f>VLOOKUP(H2326,county_brewery_ml!A$2:N$1285,14,FALSE)</f>
        <v>1</v>
      </c>
    </row>
    <row r="2327" spans="1:12" x14ac:dyDescent="0.35">
      <c r="A2327">
        <v>2325</v>
      </c>
      <c r="B2327" t="s">
        <v>2855</v>
      </c>
      <c r="C2327" t="s">
        <v>22</v>
      </c>
      <c r="D2327">
        <v>40.529054649999999</v>
      </c>
      <c r="E2327">
        <v>-88.945982110000003</v>
      </c>
      <c r="F2327" t="s">
        <v>2854</v>
      </c>
      <c r="G2327" t="s">
        <v>297</v>
      </c>
      <c r="H2327">
        <v>17113</v>
      </c>
      <c r="I2327" t="b">
        <v>0</v>
      </c>
      <c r="J2327" t="b">
        <v>0</v>
      </c>
      <c r="K2327">
        <f>VLOOKUP(H2327,county_brewery_ml!A$2:N$1285,13,FALSE)</f>
        <v>0</v>
      </c>
      <c r="L2327">
        <f>VLOOKUP(H2327,county_brewery_ml!A$2:N$1285,14,FALSE)</f>
        <v>1</v>
      </c>
    </row>
    <row r="2328" spans="1:12" x14ac:dyDescent="0.35">
      <c r="A2328">
        <v>2326</v>
      </c>
      <c r="B2328" t="s">
        <v>2856</v>
      </c>
      <c r="C2328" t="s">
        <v>22</v>
      </c>
      <c r="D2328">
        <v>39.846625860000003</v>
      </c>
      <c r="E2328">
        <v>-88.975238140000002</v>
      </c>
      <c r="F2328" t="s">
        <v>2850</v>
      </c>
      <c r="G2328" t="s">
        <v>297</v>
      </c>
      <c r="H2328">
        <v>17115</v>
      </c>
      <c r="I2328" t="b">
        <v>0</v>
      </c>
      <c r="J2328" t="b">
        <v>0</v>
      </c>
      <c r="K2328">
        <f>VLOOKUP(H2328,county_brewery_ml!A$2:N$1285,13,FALSE)</f>
        <v>0</v>
      </c>
      <c r="L2328">
        <f>VLOOKUP(H2328,county_brewery_ml!A$2:N$1285,14,FALSE)</f>
        <v>0</v>
      </c>
    </row>
    <row r="2329" spans="1:12" x14ac:dyDescent="0.35">
      <c r="A2329">
        <v>2327</v>
      </c>
      <c r="B2329" t="s">
        <v>2857</v>
      </c>
      <c r="C2329" t="s">
        <v>22</v>
      </c>
      <c r="D2329">
        <v>41.956158899999998</v>
      </c>
      <c r="E2329">
        <v>-87.674385799999996</v>
      </c>
      <c r="F2329" t="s">
        <v>301</v>
      </c>
      <c r="G2329" t="s">
        <v>297</v>
      </c>
      <c r="H2329">
        <v>17031</v>
      </c>
      <c r="I2329" t="b">
        <v>0</v>
      </c>
      <c r="J2329" t="b">
        <v>0</v>
      </c>
      <c r="K2329">
        <f>VLOOKUP(H2329,county_brewery_ml!A$2:N$1285,13,FALSE)</f>
        <v>1</v>
      </c>
      <c r="L2329">
        <f>VLOOKUP(H2329,county_brewery_ml!A$2:N$1285,14,FALSE)</f>
        <v>1</v>
      </c>
    </row>
    <row r="2330" spans="1:12" x14ac:dyDescent="0.35">
      <c r="A2330">
        <v>2328</v>
      </c>
      <c r="B2330" t="s">
        <v>2858</v>
      </c>
      <c r="C2330" t="s">
        <v>22</v>
      </c>
      <c r="D2330">
        <v>41.86544335</v>
      </c>
      <c r="E2330">
        <v>-88.106959399999994</v>
      </c>
      <c r="F2330" t="s">
        <v>296</v>
      </c>
      <c r="G2330" t="s">
        <v>297</v>
      </c>
      <c r="H2330">
        <v>17043</v>
      </c>
      <c r="I2330" t="b">
        <v>0</v>
      </c>
      <c r="J2330" t="b">
        <v>0</v>
      </c>
      <c r="K2330">
        <f>VLOOKUP(H2330,county_brewery_ml!A$2:N$1285,13,FALSE)</f>
        <v>1</v>
      </c>
      <c r="L2330">
        <f>VLOOKUP(H2330,county_brewery_ml!A$2:N$1285,14,FALSE)</f>
        <v>1</v>
      </c>
    </row>
    <row r="2331" spans="1:12" x14ac:dyDescent="0.35">
      <c r="A2331">
        <v>2329</v>
      </c>
      <c r="B2331" t="s">
        <v>2859</v>
      </c>
      <c r="C2331" t="s">
        <v>22</v>
      </c>
      <c r="D2331">
        <v>41.527833999999999</v>
      </c>
      <c r="E2331">
        <v>-88.076785000000001</v>
      </c>
      <c r="F2331" t="s">
        <v>307</v>
      </c>
      <c r="G2331" t="s">
        <v>297</v>
      </c>
      <c r="H2331">
        <v>17197</v>
      </c>
      <c r="I2331" t="b">
        <v>0</v>
      </c>
      <c r="J2331" t="b">
        <v>0</v>
      </c>
      <c r="K2331">
        <f>VLOOKUP(H2331,county_brewery_ml!A$2:N$1285,13,FALSE)</f>
        <v>1</v>
      </c>
      <c r="L2331">
        <f>VLOOKUP(H2331,county_brewery_ml!A$2:N$1285,14,FALSE)</f>
        <v>0</v>
      </c>
    </row>
    <row r="2332" spans="1:12" x14ac:dyDescent="0.35">
      <c r="A2332">
        <v>2330</v>
      </c>
      <c r="B2332" t="s">
        <v>2860</v>
      </c>
      <c r="C2332" t="s">
        <v>22</v>
      </c>
      <c r="D2332">
        <v>42.156017900000002</v>
      </c>
      <c r="E2332">
        <v>-88.1396017</v>
      </c>
      <c r="F2332" t="s">
        <v>246</v>
      </c>
      <c r="G2332" t="s">
        <v>297</v>
      </c>
      <c r="H2332">
        <v>17097</v>
      </c>
      <c r="I2332" t="b">
        <v>0</v>
      </c>
      <c r="J2332" t="b">
        <v>0</v>
      </c>
      <c r="K2332">
        <f>VLOOKUP(H2332,county_brewery_ml!A$2:N$1285,13,FALSE)</f>
        <v>1</v>
      </c>
      <c r="L2332">
        <f>VLOOKUP(H2332,county_brewery_ml!A$2:N$1285,14,FALSE)</f>
        <v>1</v>
      </c>
    </row>
    <row r="2333" spans="1:12" x14ac:dyDescent="0.35">
      <c r="A2333">
        <v>2331</v>
      </c>
      <c r="B2333" t="s">
        <v>2861</v>
      </c>
      <c r="C2333" t="s">
        <v>40</v>
      </c>
      <c r="D2333">
        <v>42.416898320000001</v>
      </c>
      <c r="E2333">
        <v>-90.426557059999993</v>
      </c>
      <c r="F2333" t="s">
        <v>2862</v>
      </c>
      <c r="G2333" t="s">
        <v>297</v>
      </c>
      <c r="H2333">
        <v>17085</v>
      </c>
      <c r="I2333" t="b">
        <v>0</v>
      </c>
      <c r="J2333" t="b">
        <v>0</v>
      </c>
      <c r="K2333">
        <f>VLOOKUP(H2333,county_brewery_ml!A$2:N$1285,13,FALSE)</f>
        <v>0</v>
      </c>
      <c r="L2333">
        <f>VLOOKUP(H2333,county_brewery_ml!A$2:N$1285,14,FALSE)</f>
        <v>0</v>
      </c>
    </row>
    <row r="2334" spans="1:12" x14ac:dyDescent="0.35">
      <c r="A2334">
        <v>2332</v>
      </c>
      <c r="B2334" t="s">
        <v>2863</v>
      </c>
      <c r="C2334" t="s">
        <v>285</v>
      </c>
      <c r="D2334">
        <v>41.9132988</v>
      </c>
      <c r="E2334">
        <v>-87.6542733</v>
      </c>
      <c r="F2334" t="s">
        <v>301</v>
      </c>
      <c r="G2334" t="s">
        <v>297</v>
      </c>
      <c r="H2334">
        <v>17031</v>
      </c>
      <c r="I2334" t="b">
        <v>0</v>
      </c>
      <c r="J2334" t="b">
        <v>0</v>
      </c>
      <c r="K2334">
        <f>VLOOKUP(H2334,county_brewery_ml!A$2:N$1285,13,FALSE)</f>
        <v>1</v>
      </c>
      <c r="L2334">
        <f>VLOOKUP(H2334,county_brewery_ml!A$2:N$1285,14,FALSE)</f>
        <v>1</v>
      </c>
    </row>
    <row r="2335" spans="1:12" x14ac:dyDescent="0.35">
      <c r="A2335">
        <v>2333</v>
      </c>
      <c r="B2335" t="s">
        <v>2864</v>
      </c>
      <c r="C2335" t="s">
        <v>40</v>
      </c>
      <c r="D2335">
        <v>42.043351999999999</v>
      </c>
      <c r="E2335">
        <v>-88.042779999999993</v>
      </c>
      <c r="F2335" t="s">
        <v>301</v>
      </c>
      <c r="G2335" t="s">
        <v>297</v>
      </c>
      <c r="H2335">
        <v>17031</v>
      </c>
      <c r="I2335" t="b">
        <v>0</v>
      </c>
      <c r="J2335" t="b">
        <v>0</v>
      </c>
      <c r="K2335">
        <f>VLOOKUP(H2335,county_brewery_ml!A$2:N$1285,13,FALSE)</f>
        <v>1</v>
      </c>
      <c r="L2335">
        <f>VLOOKUP(H2335,county_brewery_ml!A$2:N$1285,14,FALSE)</f>
        <v>1</v>
      </c>
    </row>
    <row r="2336" spans="1:12" x14ac:dyDescent="0.35">
      <c r="A2336">
        <v>2334</v>
      </c>
      <c r="B2336" t="s">
        <v>2865</v>
      </c>
      <c r="C2336" t="s">
        <v>61</v>
      </c>
      <c r="D2336">
        <v>42.126969199999998</v>
      </c>
      <c r="E2336">
        <v>-89.255661799999999</v>
      </c>
      <c r="F2336" t="s">
        <v>2866</v>
      </c>
      <c r="G2336" t="s">
        <v>297</v>
      </c>
      <c r="H2336">
        <v>17141</v>
      </c>
      <c r="I2336" t="b">
        <v>0</v>
      </c>
      <c r="J2336" t="b">
        <v>0</v>
      </c>
      <c r="K2336">
        <f>VLOOKUP(H2336,county_brewery_ml!A$2:N$1285,13,FALSE)</f>
        <v>0</v>
      </c>
      <c r="L2336">
        <f>VLOOKUP(H2336,county_brewery_ml!A$2:N$1285,14,FALSE)</f>
        <v>0</v>
      </c>
    </row>
    <row r="2337" spans="1:12" x14ac:dyDescent="0.35">
      <c r="A2337">
        <v>2335</v>
      </c>
      <c r="B2337" t="s">
        <v>2867</v>
      </c>
      <c r="C2337" t="s">
        <v>40</v>
      </c>
      <c r="D2337">
        <v>41.978603149999998</v>
      </c>
      <c r="E2337">
        <v>-87.868644079999996</v>
      </c>
      <c r="F2337" t="s">
        <v>301</v>
      </c>
      <c r="G2337" t="s">
        <v>297</v>
      </c>
      <c r="H2337">
        <v>17031</v>
      </c>
      <c r="I2337" t="b">
        <v>0</v>
      </c>
      <c r="J2337" t="b">
        <v>0</v>
      </c>
      <c r="K2337">
        <f>VLOOKUP(H2337,county_brewery_ml!A$2:N$1285,13,FALSE)</f>
        <v>1</v>
      </c>
      <c r="L2337">
        <f>VLOOKUP(H2337,county_brewery_ml!A$2:N$1285,14,FALSE)</f>
        <v>1</v>
      </c>
    </row>
    <row r="2338" spans="1:12" x14ac:dyDescent="0.35">
      <c r="A2338">
        <v>2336</v>
      </c>
      <c r="B2338" t="s">
        <v>2868</v>
      </c>
      <c r="C2338" t="s">
        <v>22</v>
      </c>
      <c r="D2338">
        <v>41.73429599</v>
      </c>
      <c r="E2338">
        <v>-87.969400699999994</v>
      </c>
      <c r="F2338" t="s">
        <v>296</v>
      </c>
      <c r="G2338" t="s">
        <v>297</v>
      </c>
      <c r="H2338">
        <v>17043</v>
      </c>
      <c r="I2338" t="b">
        <v>0</v>
      </c>
      <c r="J2338" t="b">
        <v>0</v>
      </c>
      <c r="K2338">
        <f>VLOOKUP(H2338,county_brewery_ml!A$2:N$1285,13,FALSE)</f>
        <v>1</v>
      </c>
      <c r="L2338">
        <f>VLOOKUP(H2338,county_brewery_ml!A$2:N$1285,14,FALSE)</f>
        <v>1</v>
      </c>
    </row>
    <row r="2339" spans="1:12" x14ac:dyDescent="0.35">
      <c r="A2339">
        <v>2337</v>
      </c>
      <c r="B2339" t="s">
        <v>2869</v>
      </c>
      <c r="C2339" t="s">
        <v>40</v>
      </c>
      <c r="D2339">
        <v>42.113322889999999</v>
      </c>
      <c r="E2339">
        <v>-88.046296999999996</v>
      </c>
      <c r="F2339" t="s">
        <v>301</v>
      </c>
      <c r="G2339" t="s">
        <v>297</v>
      </c>
      <c r="H2339">
        <v>17031</v>
      </c>
      <c r="I2339" t="b">
        <v>0</v>
      </c>
      <c r="J2339" t="b">
        <v>0</v>
      </c>
      <c r="K2339">
        <f>VLOOKUP(H2339,county_brewery_ml!A$2:N$1285,13,FALSE)</f>
        <v>1</v>
      </c>
      <c r="L2339">
        <f>VLOOKUP(H2339,county_brewery_ml!A$2:N$1285,14,FALSE)</f>
        <v>1</v>
      </c>
    </row>
    <row r="2340" spans="1:12" x14ac:dyDescent="0.35">
      <c r="A2340">
        <v>2338</v>
      </c>
      <c r="B2340" t="s">
        <v>2870</v>
      </c>
      <c r="C2340" t="s">
        <v>22</v>
      </c>
      <c r="D2340">
        <v>41.976255500000001</v>
      </c>
      <c r="E2340">
        <v>-87.674939499999994</v>
      </c>
      <c r="F2340" t="s">
        <v>301</v>
      </c>
      <c r="G2340" t="s">
        <v>297</v>
      </c>
      <c r="H2340">
        <v>17031</v>
      </c>
      <c r="I2340" t="b">
        <v>0</v>
      </c>
      <c r="J2340" t="b">
        <v>0</v>
      </c>
      <c r="K2340">
        <f>VLOOKUP(H2340,county_brewery_ml!A$2:N$1285,13,FALSE)</f>
        <v>1</v>
      </c>
      <c r="L2340">
        <f>VLOOKUP(H2340,county_brewery_ml!A$2:N$1285,14,FALSE)</f>
        <v>1</v>
      </c>
    </row>
    <row r="2341" spans="1:12" x14ac:dyDescent="0.35">
      <c r="A2341">
        <v>2339</v>
      </c>
      <c r="B2341" t="s">
        <v>2871</v>
      </c>
      <c r="C2341" t="s">
        <v>40</v>
      </c>
      <c r="D2341">
        <v>39.748195199999998</v>
      </c>
      <c r="E2341">
        <v>-89.691485400000005</v>
      </c>
      <c r="F2341" t="s">
        <v>2872</v>
      </c>
      <c r="G2341" t="s">
        <v>297</v>
      </c>
      <c r="H2341">
        <v>17167</v>
      </c>
      <c r="I2341" t="b">
        <v>0</v>
      </c>
      <c r="J2341" t="b">
        <v>0</v>
      </c>
      <c r="K2341">
        <f>VLOOKUP(H2341,county_brewery_ml!A$2:N$1285,13,FALSE)</f>
        <v>0</v>
      </c>
      <c r="L2341">
        <f>VLOOKUP(H2341,county_brewery_ml!A$2:N$1285,14,FALSE)</f>
        <v>1</v>
      </c>
    </row>
    <row r="2342" spans="1:12" x14ac:dyDescent="0.35">
      <c r="A2342">
        <v>2340</v>
      </c>
      <c r="B2342" t="s">
        <v>2873</v>
      </c>
      <c r="C2342" t="s">
        <v>40</v>
      </c>
      <c r="D2342">
        <v>41.953881950000003</v>
      </c>
      <c r="E2342">
        <v>-87.734234599999994</v>
      </c>
      <c r="F2342" t="s">
        <v>301</v>
      </c>
      <c r="G2342" t="s">
        <v>297</v>
      </c>
      <c r="H2342">
        <v>17031</v>
      </c>
      <c r="I2342" t="b">
        <v>0</v>
      </c>
      <c r="J2342" t="b">
        <v>0</v>
      </c>
      <c r="K2342">
        <f>VLOOKUP(H2342,county_brewery_ml!A$2:N$1285,13,FALSE)</f>
        <v>1</v>
      </c>
      <c r="L2342">
        <f>VLOOKUP(H2342,county_brewery_ml!A$2:N$1285,14,FALSE)</f>
        <v>1</v>
      </c>
    </row>
    <row r="2343" spans="1:12" x14ac:dyDescent="0.35">
      <c r="A2343">
        <v>2341</v>
      </c>
      <c r="B2343" t="s">
        <v>2874</v>
      </c>
      <c r="C2343" t="s">
        <v>22</v>
      </c>
      <c r="D2343">
        <v>41.44499003</v>
      </c>
      <c r="E2343">
        <v>-87.631432000000004</v>
      </c>
      <c r="F2343" t="s">
        <v>307</v>
      </c>
      <c r="G2343" t="s">
        <v>297</v>
      </c>
      <c r="H2343">
        <v>17197</v>
      </c>
      <c r="I2343" t="b">
        <v>0</v>
      </c>
      <c r="J2343" t="b">
        <v>0</v>
      </c>
      <c r="K2343">
        <f>VLOOKUP(H2343,county_brewery_ml!A$2:N$1285,13,FALSE)</f>
        <v>1</v>
      </c>
      <c r="L2343">
        <f>VLOOKUP(H2343,county_brewery_ml!A$2:N$1285,14,FALSE)</f>
        <v>0</v>
      </c>
    </row>
    <row r="2344" spans="1:12" x14ac:dyDescent="0.35">
      <c r="A2344">
        <v>2342</v>
      </c>
      <c r="B2344" t="s">
        <v>2875</v>
      </c>
      <c r="C2344" t="s">
        <v>22</v>
      </c>
      <c r="D2344">
        <v>38.606659329999999</v>
      </c>
      <c r="E2344">
        <v>-89.530076730000005</v>
      </c>
      <c r="F2344" t="s">
        <v>455</v>
      </c>
      <c r="G2344" t="s">
        <v>297</v>
      </c>
      <c r="H2344">
        <v>17027</v>
      </c>
      <c r="I2344" t="b">
        <v>0</v>
      </c>
      <c r="J2344" t="b">
        <v>0</v>
      </c>
      <c r="K2344">
        <f>VLOOKUP(H2344,county_brewery_ml!A$2:N$1285,13,FALSE)</f>
        <v>0</v>
      </c>
      <c r="L2344">
        <f>VLOOKUP(H2344,county_brewery_ml!A$2:N$1285,14,FALSE)</f>
        <v>0</v>
      </c>
    </row>
    <row r="2345" spans="1:12" x14ac:dyDescent="0.35">
      <c r="A2345">
        <v>2343</v>
      </c>
      <c r="B2345" t="s">
        <v>2876</v>
      </c>
      <c r="C2345" t="s">
        <v>22</v>
      </c>
      <c r="D2345">
        <v>41.886189899999998</v>
      </c>
      <c r="E2345">
        <v>-87.672165100000001</v>
      </c>
      <c r="F2345" t="s">
        <v>301</v>
      </c>
      <c r="G2345" t="s">
        <v>297</v>
      </c>
      <c r="H2345">
        <v>17031</v>
      </c>
      <c r="I2345" t="b">
        <v>0</v>
      </c>
      <c r="J2345" t="b">
        <v>0</v>
      </c>
      <c r="K2345">
        <f>VLOOKUP(H2345,county_brewery_ml!A$2:N$1285,13,FALSE)</f>
        <v>1</v>
      </c>
      <c r="L2345">
        <f>VLOOKUP(H2345,county_brewery_ml!A$2:N$1285,14,FALSE)</f>
        <v>1</v>
      </c>
    </row>
    <row r="2346" spans="1:12" x14ac:dyDescent="0.35">
      <c r="A2346">
        <v>2344</v>
      </c>
      <c r="B2346" t="s">
        <v>2877</v>
      </c>
      <c r="C2346" t="s">
        <v>40</v>
      </c>
      <c r="D2346">
        <v>41.543388550000003</v>
      </c>
      <c r="E2346">
        <v>-87.678694649999997</v>
      </c>
      <c r="F2346" t="s">
        <v>301</v>
      </c>
      <c r="G2346" t="s">
        <v>297</v>
      </c>
      <c r="H2346">
        <v>17031</v>
      </c>
      <c r="I2346" t="b">
        <v>0</v>
      </c>
      <c r="J2346" t="b">
        <v>0</v>
      </c>
      <c r="K2346">
        <f>VLOOKUP(H2346,county_brewery_ml!A$2:N$1285,13,FALSE)</f>
        <v>1</v>
      </c>
      <c r="L2346">
        <f>VLOOKUP(H2346,county_brewery_ml!A$2:N$1285,14,FALSE)</f>
        <v>1</v>
      </c>
    </row>
    <row r="2347" spans="1:12" x14ac:dyDescent="0.35">
      <c r="A2347">
        <v>2345</v>
      </c>
      <c r="B2347" t="s">
        <v>2878</v>
      </c>
      <c r="C2347" t="s">
        <v>22</v>
      </c>
      <c r="D2347">
        <v>41.896165799999999</v>
      </c>
      <c r="E2347">
        <v>-87.671539300000006</v>
      </c>
      <c r="F2347" t="s">
        <v>301</v>
      </c>
      <c r="G2347" t="s">
        <v>297</v>
      </c>
      <c r="H2347">
        <v>17031</v>
      </c>
      <c r="I2347" t="b">
        <v>0</v>
      </c>
      <c r="J2347" t="b">
        <v>0</v>
      </c>
      <c r="K2347">
        <f>VLOOKUP(H2347,county_brewery_ml!A$2:N$1285,13,FALSE)</f>
        <v>1</v>
      </c>
      <c r="L2347">
        <f>VLOOKUP(H2347,county_brewery_ml!A$2:N$1285,14,FALSE)</f>
        <v>1</v>
      </c>
    </row>
    <row r="2348" spans="1:12" x14ac:dyDescent="0.35">
      <c r="A2348">
        <v>2346</v>
      </c>
      <c r="B2348" t="s">
        <v>2879</v>
      </c>
      <c r="C2348" t="s">
        <v>40</v>
      </c>
      <c r="D2348">
        <v>41.984783999999998</v>
      </c>
      <c r="E2348">
        <v>-88.660480000000007</v>
      </c>
      <c r="F2348" t="s">
        <v>2655</v>
      </c>
      <c r="G2348" t="s">
        <v>297</v>
      </c>
      <c r="H2348">
        <v>17037</v>
      </c>
      <c r="I2348" t="b">
        <v>0</v>
      </c>
      <c r="J2348" t="b">
        <v>0</v>
      </c>
      <c r="K2348">
        <f>VLOOKUP(H2348,county_brewery_ml!A$2:N$1285,13,FALSE)</f>
        <v>0</v>
      </c>
      <c r="L2348">
        <f>VLOOKUP(H2348,county_brewery_ml!A$2:N$1285,14,FALSE)</f>
        <v>1</v>
      </c>
    </row>
    <row r="2349" spans="1:12" x14ac:dyDescent="0.35">
      <c r="A2349">
        <v>2347</v>
      </c>
      <c r="B2349" t="s">
        <v>2880</v>
      </c>
      <c r="C2349" t="s">
        <v>22</v>
      </c>
      <c r="D2349">
        <v>42.296296300000002</v>
      </c>
      <c r="E2349">
        <v>-89.615348999999995</v>
      </c>
      <c r="F2349" t="s">
        <v>2881</v>
      </c>
      <c r="G2349" t="s">
        <v>297</v>
      </c>
      <c r="H2349">
        <v>17177</v>
      </c>
      <c r="I2349" t="b">
        <v>0</v>
      </c>
      <c r="J2349" t="b">
        <v>0</v>
      </c>
      <c r="K2349">
        <f>VLOOKUP(H2349,county_brewery_ml!A$2:N$1285,13,FALSE)</f>
        <v>0</v>
      </c>
      <c r="L2349">
        <f>VLOOKUP(H2349,county_brewery_ml!A$2:N$1285,14,FALSE)</f>
        <v>0</v>
      </c>
    </row>
    <row r="2350" spans="1:12" x14ac:dyDescent="0.35">
      <c r="A2350">
        <v>2348</v>
      </c>
      <c r="B2350" t="s">
        <v>2882</v>
      </c>
      <c r="C2350" t="s">
        <v>40</v>
      </c>
      <c r="D2350">
        <v>41.452032060000001</v>
      </c>
      <c r="E2350">
        <v>-90.155609999999996</v>
      </c>
      <c r="F2350" t="s">
        <v>800</v>
      </c>
      <c r="G2350" t="s">
        <v>297</v>
      </c>
      <c r="H2350">
        <v>17073</v>
      </c>
      <c r="I2350" t="b">
        <v>0</v>
      </c>
      <c r="J2350" t="b">
        <v>0</v>
      </c>
      <c r="K2350">
        <f>VLOOKUP(H2350,county_brewery_ml!A$2:N$1285,13,FALSE)</f>
        <v>0</v>
      </c>
      <c r="L2350">
        <f>VLOOKUP(H2350,county_brewery_ml!A$2:N$1285,14,FALSE)</f>
        <v>0</v>
      </c>
    </row>
    <row r="2351" spans="1:12" x14ac:dyDescent="0.35">
      <c r="A2351">
        <v>2349</v>
      </c>
      <c r="B2351" t="s">
        <v>2883</v>
      </c>
      <c r="C2351" t="s">
        <v>22</v>
      </c>
      <c r="D2351">
        <v>39.850216000000003</v>
      </c>
      <c r="E2351">
        <v>-89.253594789999994</v>
      </c>
      <c r="F2351" t="s">
        <v>2872</v>
      </c>
      <c r="G2351" t="s">
        <v>297</v>
      </c>
      <c r="H2351">
        <v>17167</v>
      </c>
      <c r="I2351" t="b">
        <v>0</v>
      </c>
      <c r="J2351" t="b">
        <v>0</v>
      </c>
      <c r="K2351">
        <f>VLOOKUP(H2351,county_brewery_ml!A$2:N$1285,13,FALSE)</f>
        <v>0</v>
      </c>
      <c r="L2351">
        <f>VLOOKUP(H2351,county_brewery_ml!A$2:N$1285,14,FALSE)</f>
        <v>1</v>
      </c>
    </row>
    <row r="2352" spans="1:12" x14ac:dyDescent="0.35">
      <c r="A2352">
        <v>2350</v>
      </c>
      <c r="B2352" t="s">
        <v>2884</v>
      </c>
      <c r="C2352" t="s">
        <v>285</v>
      </c>
      <c r="D2352">
        <v>41.887005799999997</v>
      </c>
      <c r="E2352">
        <v>-87.672212200000004</v>
      </c>
      <c r="F2352" t="s">
        <v>301</v>
      </c>
      <c r="G2352" t="s">
        <v>297</v>
      </c>
      <c r="H2352">
        <v>17031</v>
      </c>
      <c r="I2352" t="b">
        <v>0</v>
      </c>
      <c r="J2352" t="b">
        <v>1</v>
      </c>
      <c r="K2352">
        <f>VLOOKUP(H2352,county_brewery_ml!A$2:N$1285,13,FALSE)</f>
        <v>1</v>
      </c>
      <c r="L2352">
        <f>VLOOKUP(H2352,county_brewery_ml!A$2:N$1285,14,FALSE)</f>
        <v>1</v>
      </c>
    </row>
    <row r="2353" spans="1:12" x14ac:dyDescent="0.35">
      <c r="A2353">
        <v>2351</v>
      </c>
      <c r="B2353" t="s">
        <v>2885</v>
      </c>
      <c r="C2353" t="s">
        <v>22</v>
      </c>
      <c r="D2353">
        <v>38.969850999999998</v>
      </c>
      <c r="E2353">
        <v>-90.439044999999993</v>
      </c>
      <c r="F2353" t="s">
        <v>2886</v>
      </c>
      <c r="G2353" t="s">
        <v>297</v>
      </c>
      <c r="H2353">
        <v>17083</v>
      </c>
      <c r="I2353" t="b">
        <v>0</v>
      </c>
      <c r="J2353" t="b">
        <v>0</v>
      </c>
      <c r="K2353">
        <f>VLOOKUP(H2353,county_brewery_ml!A$2:N$1285,13,FALSE)</f>
        <v>0</v>
      </c>
      <c r="L2353">
        <f>VLOOKUP(H2353,county_brewery_ml!A$2:N$1285,14,FALSE)</f>
        <v>0</v>
      </c>
    </row>
    <row r="2354" spans="1:12" x14ac:dyDescent="0.35">
      <c r="A2354">
        <v>2352</v>
      </c>
      <c r="B2354" t="s">
        <v>2887</v>
      </c>
      <c r="C2354" t="s">
        <v>40</v>
      </c>
      <c r="D2354">
        <v>42.1056946</v>
      </c>
      <c r="E2354">
        <v>-87.857064800000003</v>
      </c>
      <c r="F2354" t="s">
        <v>301</v>
      </c>
      <c r="G2354" t="s">
        <v>297</v>
      </c>
      <c r="H2354">
        <v>17031</v>
      </c>
      <c r="I2354" t="b">
        <v>0</v>
      </c>
      <c r="J2354" t="b">
        <v>0</v>
      </c>
      <c r="K2354">
        <f>VLOOKUP(H2354,county_brewery_ml!A$2:N$1285,13,FALSE)</f>
        <v>1</v>
      </c>
      <c r="L2354">
        <f>VLOOKUP(H2354,county_brewery_ml!A$2:N$1285,14,FALSE)</f>
        <v>1</v>
      </c>
    </row>
    <row r="2355" spans="1:12" x14ac:dyDescent="0.35">
      <c r="A2355">
        <v>2353</v>
      </c>
      <c r="B2355" t="s">
        <v>2888</v>
      </c>
      <c r="C2355" t="s">
        <v>40</v>
      </c>
      <c r="D2355">
        <v>42.237726799999997</v>
      </c>
      <c r="E2355">
        <v>-89.096620400000006</v>
      </c>
      <c r="F2355" t="s">
        <v>317</v>
      </c>
      <c r="G2355" t="s">
        <v>297</v>
      </c>
      <c r="H2355">
        <v>17201</v>
      </c>
      <c r="I2355" t="b">
        <v>0</v>
      </c>
      <c r="J2355" t="b">
        <v>0</v>
      </c>
      <c r="K2355">
        <f>VLOOKUP(H2355,county_brewery_ml!A$2:N$1285,13,FALSE)</f>
        <v>0</v>
      </c>
      <c r="L2355">
        <f>VLOOKUP(H2355,county_brewery_ml!A$2:N$1285,14,FALSE)</f>
        <v>0</v>
      </c>
    </row>
    <row r="2356" spans="1:12" x14ac:dyDescent="0.35">
      <c r="A2356">
        <v>2354</v>
      </c>
      <c r="B2356" t="s">
        <v>2889</v>
      </c>
      <c r="C2356" t="s">
        <v>40</v>
      </c>
      <c r="D2356">
        <v>40.683059499999999</v>
      </c>
      <c r="E2356">
        <v>-89.589835899999997</v>
      </c>
      <c r="F2356" t="s">
        <v>2890</v>
      </c>
      <c r="G2356" t="s">
        <v>297</v>
      </c>
      <c r="H2356">
        <v>17179</v>
      </c>
      <c r="I2356" t="b">
        <v>0</v>
      </c>
      <c r="J2356" t="b">
        <v>0</v>
      </c>
      <c r="K2356">
        <f>VLOOKUP(H2356,county_brewery_ml!A$2:N$1285,13,FALSE)</f>
        <v>0</v>
      </c>
      <c r="L2356">
        <f>VLOOKUP(H2356,county_brewery_ml!A$2:N$1285,14,FALSE)</f>
        <v>0</v>
      </c>
    </row>
    <row r="2357" spans="1:12" x14ac:dyDescent="0.35">
      <c r="A2357">
        <v>2355</v>
      </c>
      <c r="B2357" t="s">
        <v>2891</v>
      </c>
      <c r="C2357" t="s">
        <v>40</v>
      </c>
      <c r="D2357">
        <v>41.802838970000003</v>
      </c>
      <c r="E2357">
        <v>-88.12944727</v>
      </c>
      <c r="F2357" t="s">
        <v>296</v>
      </c>
      <c r="G2357" t="s">
        <v>297</v>
      </c>
      <c r="H2357">
        <v>17043</v>
      </c>
      <c r="I2357" t="b">
        <v>0</v>
      </c>
      <c r="J2357" t="b">
        <v>0</v>
      </c>
      <c r="K2357">
        <f>VLOOKUP(H2357,county_brewery_ml!A$2:N$1285,13,FALSE)</f>
        <v>1</v>
      </c>
      <c r="L2357">
        <f>VLOOKUP(H2357,county_brewery_ml!A$2:N$1285,14,FALSE)</f>
        <v>1</v>
      </c>
    </row>
    <row r="2358" spans="1:12" x14ac:dyDescent="0.35">
      <c r="A2358">
        <v>2356</v>
      </c>
      <c r="B2358" t="s">
        <v>2892</v>
      </c>
      <c r="C2358" t="s">
        <v>22</v>
      </c>
      <c r="D2358">
        <v>41.885831500000002</v>
      </c>
      <c r="E2358">
        <v>-87.6712098</v>
      </c>
      <c r="F2358" t="s">
        <v>301</v>
      </c>
      <c r="G2358" t="s">
        <v>297</v>
      </c>
      <c r="H2358">
        <v>17031</v>
      </c>
      <c r="I2358" t="b">
        <v>0</v>
      </c>
      <c r="J2358" t="b">
        <v>0</v>
      </c>
      <c r="K2358">
        <f>VLOOKUP(H2358,county_brewery_ml!A$2:N$1285,13,FALSE)</f>
        <v>1</v>
      </c>
      <c r="L2358">
        <f>VLOOKUP(H2358,county_brewery_ml!A$2:N$1285,14,FALSE)</f>
        <v>1</v>
      </c>
    </row>
    <row r="2359" spans="1:12" x14ac:dyDescent="0.35">
      <c r="A2359">
        <v>2357</v>
      </c>
      <c r="B2359" t="s">
        <v>2893</v>
      </c>
      <c r="C2359" t="s">
        <v>40</v>
      </c>
      <c r="D2359">
        <v>41.951284950000002</v>
      </c>
      <c r="E2359">
        <v>-87.660010450000001</v>
      </c>
      <c r="F2359" t="s">
        <v>301</v>
      </c>
      <c r="G2359" t="s">
        <v>297</v>
      </c>
      <c r="H2359">
        <v>17031</v>
      </c>
      <c r="I2359" t="b">
        <v>0</v>
      </c>
      <c r="J2359" t="b">
        <v>0</v>
      </c>
      <c r="K2359">
        <f>VLOOKUP(H2359,county_brewery_ml!A$2:N$1285,13,FALSE)</f>
        <v>1</v>
      </c>
      <c r="L2359">
        <f>VLOOKUP(H2359,county_brewery_ml!A$2:N$1285,14,FALSE)</f>
        <v>1</v>
      </c>
    </row>
    <row r="2360" spans="1:12" x14ac:dyDescent="0.35">
      <c r="A2360">
        <v>2358</v>
      </c>
      <c r="B2360" t="s">
        <v>2894</v>
      </c>
      <c r="C2360" t="s">
        <v>22</v>
      </c>
      <c r="D2360">
        <v>41.55317823</v>
      </c>
      <c r="E2360">
        <v>-87.813561579999998</v>
      </c>
      <c r="F2360" t="s">
        <v>307</v>
      </c>
      <c r="G2360" t="s">
        <v>297</v>
      </c>
      <c r="H2360">
        <v>17197</v>
      </c>
      <c r="I2360" t="b">
        <v>0</v>
      </c>
      <c r="J2360" t="b">
        <v>0</v>
      </c>
      <c r="K2360">
        <f>VLOOKUP(H2360,county_brewery_ml!A$2:N$1285,13,FALSE)</f>
        <v>1</v>
      </c>
      <c r="L2360">
        <f>VLOOKUP(H2360,county_brewery_ml!A$2:N$1285,14,FALSE)</f>
        <v>0</v>
      </c>
    </row>
    <row r="2361" spans="1:12" x14ac:dyDescent="0.35">
      <c r="A2361">
        <v>2359</v>
      </c>
      <c r="B2361" t="s">
        <v>2895</v>
      </c>
      <c r="C2361" t="s">
        <v>49</v>
      </c>
      <c r="D2361">
        <v>41.959194500000002</v>
      </c>
      <c r="E2361">
        <v>-87.682020100000003</v>
      </c>
      <c r="F2361" t="s">
        <v>301</v>
      </c>
      <c r="G2361" t="s">
        <v>297</v>
      </c>
      <c r="H2361">
        <v>17031</v>
      </c>
      <c r="I2361" t="b">
        <v>0</v>
      </c>
      <c r="J2361" t="b">
        <v>1</v>
      </c>
      <c r="K2361">
        <f>VLOOKUP(H2361,county_brewery_ml!A$2:N$1285,13,FALSE)</f>
        <v>1</v>
      </c>
      <c r="L2361">
        <f>VLOOKUP(H2361,county_brewery_ml!A$2:N$1285,14,FALSE)</f>
        <v>1</v>
      </c>
    </row>
    <row r="2362" spans="1:12" x14ac:dyDescent="0.35">
      <c r="A2362">
        <v>2360</v>
      </c>
      <c r="B2362" t="s">
        <v>2896</v>
      </c>
      <c r="C2362" t="s">
        <v>40</v>
      </c>
      <c r="D2362">
        <v>42.2031177</v>
      </c>
      <c r="E2362">
        <v>-87.9330365</v>
      </c>
      <c r="F2362" t="s">
        <v>246</v>
      </c>
      <c r="G2362" t="s">
        <v>297</v>
      </c>
      <c r="H2362">
        <v>17097</v>
      </c>
      <c r="I2362" t="b">
        <v>0</v>
      </c>
      <c r="J2362" t="b">
        <v>0</v>
      </c>
      <c r="K2362">
        <f>VLOOKUP(H2362,county_brewery_ml!A$2:N$1285,13,FALSE)</f>
        <v>1</v>
      </c>
      <c r="L2362">
        <f>VLOOKUP(H2362,county_brewery_ml!A$2:N$1285,14,FALSE)</f>
        <v>1</v>
      </c>
    </row>
    <row r="2363" spans="1:12" x14ac:dyDescent="0.35">
      <c r="A2363">
        <v>2361</v>
      </c>
      <c r="B2363" t="s">
        <v>2897</v>
      </c>
      <c r="C2363" t="s">
        <v>40</v>
      </c>
      <c r="D2363">
        <v>41.97997865</v>
      </c>
      <c r="E2363">
        <v>-87.668550920000001</v>
      </c>
      <c r="F2363" t="s">
        <v>301</v>
      </c>
      <c r="G2363" t="s">
        <v>297</v>
      </c>
      <c r="H2363">
        <v>17031</v>
      </c>
      <c r="I2363" t="b">
        <v>0</v>
      </c>
      <c r="J2363" t="b">
        <v>0</v>
      </c>
      <c r="K2363">
        <f>VLOOKUP(H2363,county_brewery_ml!A$2:N$1285,13,FALSE)</f>
        <v>1</v>
      </c>
      <c r="L2363">
        <f>VLOOKUP(H2363,county_brewery_ml!A$2:N$1285,14,FALSE)</f>
        <v>1</v>
      </c>
    </row>
    <row r="2364" spans="1:12" x14ac:dyDescent="0.35">
      <c r="A2364">
        <v>2362</v>
      </c>
      <c r="B2364" t="s">
        <v>2898</v>
      </c>
      <c r="C2364" t="s">
        <v>22</v>
      </c>
      <c r="D2364">
        <v>38.591942779999997</v>
      </c>
      <c r="E2364">
        <v>-89.92105943</v>
      </c>
      <c r="F2364" t="s">
        <v>2812</v>
      </c>
      <c r="G2364" t="s">
        <v>297</v>
      </c>
      <c r="H2364">
        <v>17163</v>
      </c>
      <c r="I2364" t="b">
        <v>0</v>
      </c>
      <c r="J2364" t="b">
        <v>0</v>
      </c>
      <c r="K2364">
        <f>VLOOKUP(H2364,county_brewery_ml!A$2:N$1285,13,FALSE)</f>
        <v>0</v>
      </c>
      <c r="L2364">
        <f>VLOOKUP(H2364,county_brewery_ml!A$2:N$1285,14,FALSE)</f>
        <v>0</v>
      </c>
    </row>
    <row r="2365" spans="1:12" x14ac:dyDescent="0.35">
      <c r="A2365">
        <v>2363</v>
      </c>
      <c r="B2365" t="s">
        <v>2899</v>
      </c>
      <c r="C2365" t="s">
        <v>40</v>
      </c>
      <c r="D2365">
        <v>41.884189499999998</v>
      </c>
      <c r="E2365">
        <v>-87.647295600000007</v>
      </c>
      <c r="F2365" t="s">
        <v>301</v>
      </c>
      <c r="G2365" t="s">
        <v>297</v>
      </c>
      <c r="H2365">
        <v>17031</v>
      </c>
      <c r="I2365" t="b">
        <v>0</v>
      </c>
      <c r="J2365" t="b">
        <v>0</v>
      </c>
      <c r="K2365">
        <f>VLOOKUP(H2365,county_brewery_ml!A$2:N$1285,13,FALSE)</f>
        <v>1</v>
      </c>
      <c r="L2365">
        <f>VLOOKUP(H2365,county_brewery_ml!A$2:N$1285,14,FALSE)</f>
        <v>1</v>
      </c>
    </row>
    <row r="2366" spans="1:12" x14ac:dyDescent="0.35">
      <c r="A2366">
        <v>2364</v>
      </c>
      <c r="B2366" t="s">
        <v>2900</v>
      </c>
      <c r="C2366" t="s">
        <v>22</v>
      </c>
      <c r="D2366">
        <v>41.997348100000004</v>
      </c>
      <c r="E2366">
        <v>-87.787876199999999</v>
      </c>
      <c r="F2366" t="s">
        <v>301</v>
      </c>
      <c r="G2366" t="s">
        <v>297</v>
      </c>
      <c r="H2366">
        <v>17031</v>
      </c>
      <c r="I2366" t="b">
        <v>0</v>
      </c>
      <c r="J2366" t="b">
        <v>0</v>
      </c>
      <c r="K2366">
        <f>VLOOKUP(H2366,county_brewery_ml!A$2:N$1285,13,FALSE)</f>
        <v>1</v>
      </c>
      <c r="L2366">
        <f>VLOOKUP(H2366,county_brewery_ml!A$2:N$1285,14,FALSE)</f>
        <v>1</v>
      </c>
    </row>
    <row r="2367" spans="1:12" x14ac:dyDescent="0.35">
      <c r="A2367">
        <v>2365</v>
      </c>
      <c r="B2367" t="s">
        <v>2901</v>
      </c>
      <c r="C2367" t="s">
        <v>61</v>
      </c>
      <c r="D2367">
        <v>42.296686100000002</v>
      </c>
      <c r="E2367">
        <v>-89.621227099999999</v>
      </c>
      <c r="F2367" t="s">
        <v>2881</v>
      </c>
      <c r="G2367" t="s">
        <v>297</v>
      </c>
      <c r="H2367">
        <v>17177</v>
      </c>
      <c r="I2367" t="b">
        <v>0</v>
      </c>
      <c r="J2367" t="b">
        <v>0</v>
      </c>
      <c r="K2367">
        <f>VLOOKUP(H2367,county_brewery_ml!A$2:N$1285,13,FALSE)</f>
        <v>0</v>
      </c>
      <c r="L2367">
        <f>VLOOKUP(H2367,county_brewery_ml!A$2:N$1285,14,FALSE)</f>
        <v>0</v>
      </c>
    </row>
    <row r="2368" spans="1:12" x14ac:dyDescent="0.35">
      <c r="A2368">
        <v>2366</v>
      </c>
      <c r="B2368" t="s">
        <v>2902</v>
      </c>
      <c r="C2368" t="s">
        <v>61</v>
      </c>
      <c r="D2368">
        <v>43.679696999999997</v>
      </c>
      <c r="E2368">
        <v>-70.442963199999994</v>
      </c>
      <c r="F2368" t="s">
        <v>381</v>
      </c>
      <c r="G2368" t="s">
        <v>379</v>
      </c>
      <c r="H2368">
        <v>23005</v>
      </c>
      <c r="I2368" t="b">
        <v>0</v>
      </c>
      <c r="J2368" t="b">
        <v>0</v>
      </c>
      <c r="K2368">
        <f>VLOOKUP(H2368,county_brewery_ml!A$2:N$1285,13,FALSE)</f>
        <v>1</v>
      </c>
      <c r="L2368">
        <f>VLOOKUP(H2368,county_brewery_ml!A$2:N$1285,14,FALSE)</f>
        <v>1</v>
      </c>
    </row>
    <row r="2369" spans="1:12" x14ac:dyDescent="0.35">
      <c r="A2369">
        <v>2367</v>
      </c>
      <c r="B2369" t="s">
        <v>2903</v>
      </c>
      <c r="C2369" t="s">
        <v>40</v>
      </c>
      <c r="D2369">
        <v>40.946296599999997</v>
      </c>
      <c r="E2369">
        <v>-90.369284370000003</v>
      </c>
      <c r="F2369" t="s">
        <v>803</v>
      </c>
      <c r="G2369" t="s">
        <v>297</v>
      </c>
      <c r="H2369">
        <v>17095</v>
      </c>
      <c r="I2369" t="b">
        <v>0</v>
      </c>
      <c r="J2369" t="b">
        <v>0</v>
      </c>
      <c r="K2369">
        <f>VLOOKUP(H2369,county_brewery_ml!A$2:N$1285,13,FALSE)</f>
        <v>0</v>
      </c>
      <c r="L2369">
        <f>VLOOKUP(H2369,county_brewery_ml!A$2:N$1285,14,FALSE)</f>
        <v>0</v>
      </c>
    </row>
    <row r="2370" spans="1:12" x14ac:dyDescent="0.35">
      <c r="A2370">
        <v>2368</v>
      </c>
      <c r="B2370" t="s">
        <v>2904</v>
      </c>
      <c r="C2370" t="s">
        <v>22</v>
      </c>
      <c r="D2370">
        <v>41.972006100000002</v>
      </c>
      <c r="E2370">
        <v>-88.009452100000004</v>
      </c>
      <c r="F2370" t="s">
        <v>296</v>
      </c>
      <c r="G2370" t="s">
        <v>297</v>
      </c>
      <c r="H2370">
        <v>17043</v>
      </c>
      <c r="I2370" t="b">
        <v>0</v>
      </c>
      <c r="J2370" t="b">
        <v>0</v>
      </c>
      <c r="K2370">
        <f>VLOOKUP(H2370,county_brewery_ml!A$2:N$1285,13,FALSE)</f>
        <v>1</v>
      </c>
      <c r="L2370">
        <f>VLOOKUP(H2370,county_brewery_ml!A$2:N$1285,14,FALSE)</f>
        <v>1</v>
      </c>
    </row>
    <row r="2371" spans="1:12" x14ac:dyDescent="0.35">
      <c r="A2371">
        <v>2369</v>
      </c>
      <c r="B2371" t="s">
        <v>2905</v>
      </c>
      <c r="C2371" t="s">
        <v>22</v>
      </c>
      <c r="D2371">
        <v>40.686384799999999</v>
      </c>
      <c r="E2371">
        <v>-89.593558000000002</v>
      </c>
      <c r="F2371" t="s">
        <v>978</v>
      </c>
      <c r="G2371" t="s">
        <v>297</v>
      </c>
      <c r="H2371">
        <v>17143</v>
      </c>
      <c r="I2371" t="b">
        <v>0</v>
      </c>
      <c r="J2371" t="b">
        <v>0</v>
      </c>
      <c r="K2371">
        <f>VLOOKUP(H2371,county_brewery_ml!A$2:N$1285,13,FALSE)</f>
        <v>0</v>
      </c>
      <c r="L2371">
        <f>VLOOKUP(H2371,county_brewery_ml!A$2:N$1285,14,FALSE)</f>
        <v>1</v>
      </c>
    </row>
    <row r="2372" spans="1:12" x14ac:dyDescent="0.35">
      <c r="A2372">
        <v>2370</v>
      </c>
      <c r="B2372" t="s">
        <v>2906</v>
      </c>
      <c r="C2372" t="s">
        <v>22</v>
      </c>
      <c r="D2372">
        <v>40.488857000000003</v>
      </c>
      <c r="E2372">
        <v>-88.983012880000004</v>
      </c>
      <c r="F2372" t="s">
        <v>2854</v>
      </c>
      <c r="G2372" t="s">
        <v>297</v>
      </c>
      <c r="H2372">
        <v>17113</v>
      </c>
      <c r="I2372" t="b">
        <v>0</v>
      </c>
      <c r="J2372" t="b">
        <v>0</v>
      </c>
      <c r="K2372">
        <f>VLOOKUP(H2372,county_brewery_ml!A$2:N$1285,13,FALSE)</f>
        <v>0</v>
      </c>
      <c r="L2372">
        <f>VLOOKUP(H2372,county_brewery_ml!A$2:N$1285,14,FALSE)</f>
        <v>1</v>
      </c>
    </row>
    <row r="2373" spans="1:12" x14ac:dyDescent="0.35">
      <c r="A2373">
        <v>2371</v>
      </c>
      <c r="B2373" t="s">
        <v>2907</v>
      </c>
      <c r="C2373" t="s">
        <v>22</v>
      </c>
      <c r="D2373">
        <v>42.206450080000003</v>
      </c>
      <c r="E2373">
        <v>-87.812523909999996</v>
      </c>
      <c r="F2373" t="s">
        <v>246</v>
      </c>
      <c r="G2373" t="s">
        <v>297</v>
      </c>
      <c r="H2373">
        <v>17097</v>
      </c>
      <c r="I2373" t="b">
        <v>0</v>
      </c>
      <c r="J2373" t="b">
        <v>0</v>
      </c>
      <c r="K2373">
        <f>VLOOKUP(H2373,county_brewery_ml!A$2:N$1285,13,FALSE)</f>
        <v>1</v>
      </c>
      <c r="L2373">
        <f>VLOOKUP(H2373,county_brewery_ml!A$2:N$1285,14,FALSE)</f>
        <v>1</v>
      </c>
    </row>
    <row r="2374" spans="1:12" x14ac:dyDescent="0.35">
      <c r="A2374">
        <v>2372</v>
      </c>
      <c r="B2374" t="s">
        <v>2908</v>
      </c>
      <c r="C2374" t="s">
        <v>22</v>
      </c>
      <c r="D2374">
        <v>42.014434199999997</v>
      </c>
      <c r="E2374">
        <v>-87.931563699999998</v>
      </c>
      <c r="F2374" t="s">
        <v>301</v>
      </c>
      <c r="G2374" t="s">
        <v>297</v>
      </c>
      <c r="H2374">
        <v>17031</v>
      </c>
      <c r="I2374" t="b">
        <v>0</v>
      </c>
      <c r="J2374" t="b">
        <v>0</v>
      </c>
      <c r="K2374">
        <f>VLOOKUP(H2374,county_brewery_ml!A$2:N$1285,13,FALSE)</f>
        <v>1</v>
      </c>
      <c r="L2374">
        <f>VLOOKUP(H2374,county_brewery_ml!A$2:N$1285,14,FALSE)</f>
        <v>1</v>
      </c>
    </row>
    <row r="2375" spans="1:12" x14ac:dyDescent="0.35">
      <c r="A2375">
        <v>2373</v>
      </c>
      <c r="B2375" t="s">
        <v>2909</v>
      </c>
      <c r="C2375" t="s">
        <v>61</v>
      </c>
      <c r="D2375">
        <v>40.947977899999998</v>
      </c>
      <c r="E2375">
        <v>-90.370584199999996</v>
      </c>
      <c r="F2375" t="s">
        <v>803</v>
      </c>
      <c r="G2375" t="s">
        <v>297</v>
      </c>
      <c r="H2375">
        <v>17095</v>
      </c>
      <c r="I2375" t="b">
        <v>0</v>
      </c>
      <c r="J2375" t="b">
        <v>0</v>
      </c>
      <c r="K2375">
        <f>VLOOKUP(H2375,county_brewery_ml!A$2:N$1285,13,FALSE)</f>
        <v>0</v>
      </c>
      <c r="L2375">
        <f>VLOOKUP(H2375,county_brewery_ml!A$2:N$1285,14,FALSE)</f>
        <v>0</v>
      </c>
    </row>
    <row r="2376" spans="1:12" x14ac:dyDescent="0.35">
      <c r="A2376">
        <v>2374</v>
      </c>
      <c r="B2376" t="s">
        <v>2910</v>
      </c>
      <c r="C2376" t="s">
        <v>61</v>
      </c>
      <c r="D2376">
        <v>41.887814499999998</v>
      </c>
      <c r="E2376">
        <v>-87.788761500000007</v>
      </c>
      <c r="F2376" t="s">
        <v>301</v>
      </c>
      <c r="G2376" t="s">
        <v>297</v>
      </c>
      <c r="H2376">
        <v>17031</v>
      </c>
      <c r="I2376" t="b">
        <v>0</v>
      </c>
      <c r="J2376" t="b">
        <v>0</v>
      </c>
      <c r="K2376">
        <f>VLOOKUP(H2376,county_brewery_ml!A$2:N$1285,13,FALSE)</f>
        <v>1</v>
      </c>
      <c r="L2376">
        <f>VLOOKUP(H2376,county_brewery_ml!A$2:N$1285,14,FALSE)</f>
        <v>1</v>
      </c>
    </row>
    <row r="2377" spans="1:12" x14ac:dyDescent="0.35">
      <c r="A2377">
        <v>2375</v>
      </c>
      <c r="B2377" t="s">
        <v>2911</v>
      </c>
      <c r="C2377" t="s">
        <v>22</v>
      </c>
      <c r="D2377">
        <v>42.357146329999999</v>
      </c>
      <c r="E2377">
        <v>-89.796620329999996</v>
      </c>
      <c r="F2377" t="s">
        <v>2881</v>
      </c>
      <c r="G2377" t="s">
        <v>297</v>
      </c>
      <c r="H2377">
        <v>17177</v>
      </c>
      <c r="I2377" t="b">
        <v>0</v>
      </c>
      <c r="J2377" t="b">
        <v>0</v>
      </c>
      <c r="K2377">
        <f>VLOOKUP(H2377,county_brewery_ml!A$2:N$1285,13,FALSE)</f>
        <v>0</v>
      </c>
      <c r="L2377">
        <f>VLOOKUP(H2377,county_brewery_ml!A$2:N$1285,14,FALSE)</f>
        <v>0</v>
      </c>
    </row>
    <row r="2378" spans="1:12" x14ac:dyDescent="0.35">
      <c r="A2378">
        <v>2376</v>
      </c>
      <c r="B2378" t="s">
        <v>2912</v>
      </c>
      <c r="C2378" t="s">
        <v>22</v>
      </c>
      <c r="D2378">
        <v>42.345195080000003</v>
      </c>
      <c r="E2378">
        <v>-88.043817169999997</v>
      </c>
      <c r="F2378" t="s">
        <v>246</v>
      </c>
      <c r="G2378" t="s">
        <v>297</v>
      </c>
      <c r="H2378">
        <v>17097</v>
      </c>
      <c r="I2378" t="b">
        <v>0</v>
      </c>
      <c r="J2378" t="b">
        <v>0</v>
      </c>
      <c r="K2378">
        <f>VLOOKUP(H2378,county_brewery_ml!A$2:N$1285,13,FALSE)</f>
        <v>1</v>
      </c>
      <c r="L2378">
        <f>VLOOKUP(H2378,county_brewery_ml!A$2:N$1285,14,FALSE)</f>
        <v>1</v>
      </c>
    </row>
    <row r="2379" spans="1:12" x14ac:dyDescent="0.35">
      <c r="A2379">
        <v>2377</v>
      </c>
      <c r="B2379" t="s">
        <v>2913</v>
      </c>
      <c r="C2379" t="s">
        <v>37</v>
      </c>
      <c r="D2379">
        <v>41.921812799999998</v>
      </c>
      <c r="E2379">
        <v>-87.656170099999997</v>
      </c>
      <c r="F2379" t="s">
        <v>301</v>
      </c>
      <c r="G2379" t="s">
        <v>297</v>
      </c>
      <c r="H2379">
        <v>17031</v>
      </c>
      <c r="I2379" t="b">
        <v>0</v>
      </c>
      <c r="J2379" t="b">
        <v>0</v>
      </c>
      <c r="K2379">
        <f>VLOOKUP(H2379,county_brewery_ml!A$2:N$1285,13,FALSE)</f>
        <v>1</v>
      </c>
      <c r="L2379">
        <f>VLOOKUP(H2379,county_brewery_ml!A$2:N$1285,14,FALSE)</f>
        <v>1</v>
      </c>
    </row>
    <row r="2380" spans="1:12" x14ac:dyDescent="0.35">
      <c r="A2380">
        <v>2378</v>
      </c>
      <c r="B2380" t="s">
        <v>2914</v>
      </c>
      <c r="C2380" t="s">
        <v>61</v>
      </c>
      <c r="D2380">
        <v>42.329439100000002</v>
      </c>
      <c r="E2380">
        <v>-88.460571299999998</v>
      </c>
      <c r="F2380" t="s">
        <v>2790</v>
      </c>
      <c r="G2380" t="s">
        <v>297</v>
      </c>
      <c r="H2380">
        <v>17111</v>
      </c>
      <c r="I2380" t="b">
        <v>0</v>
      </c>
      <c r="J2380" t="b">
        <v>0</v>
      </c>
      <c r="K2380">
        <f>VLOOKUP(H2380,county_brewery_ml!A$2:N$1285,13,FALSE)</f>
        <v>1</v>
      </c>
      <c r="L2380">
        <f>VLOOKUP(H2380,county_brewery_ml!A$2:N$1285,14,FALSE)</f>
        <v>0</v>
      </c>
    </row>
    <row r="2381" spans="1:12" x14ac:dyDescent="0.35">
      <c r="A2381">
        <v>2379</v>
      </c>
      <c r="B2381" t="s">
        <v>2915</v>
      </c>
      <c r="C2381" t="s">
        <v>22</v>
      </c>
      <c r="D2381">
        <v>41.889583250000001</v>
      </c>
      <c r="E2381">
        <v>-87.650749329999996</v>
      </c>
      <c r="F2381" t="s">
        <v>301</v>
      </c>
      <c r="G2381" t="s">
        <v>297</v>
      </c>
      <c r="H2381">
        <v>17031</v>
      </c>
      <c r="I2381" t="b">
        <v>0</v>
      </c>
      <c r="J2381" t="b">
        <v>0</v>
      </c>
      <c r="K2381">
        <f>VLOOKUP(H2381,county_brewery_ml!A$2:N$1285,13,FALSE)</f>
        <v>1</v>
      </c>
      <c r="L2381">
        <f>VLOOKUP(H2381,county_brewery_ml!A$2:N$1285,14,FALSE)</f>
        <v>1</v>
      </c>
    </row>
    <row r="2382" spans="1:12" x14ac:dyDescent="0.35">
      <c r="A2382">
        <v>2380</v>
      </c>
      <c r="B2382" t="s">
        <v>1678</v>
      </c>
      <c r="C2382" t="s">
        <v>285</v>
      </c>
      <c r="D2382">
        <v>41.858360300000001</v>
      </c>
      <c r="E2382">
        <v>-87.693237300000007</v>
      </c>
      <c r="F2382" t="s">
        <v>301</v>
      </c>
      <c r="G2382" t="s">
        <v>297</v>
      </c>
      <c r="H2382">
        <v>17031</v>
      </c>
      <c r="I2382" t="b">
        <v>0</v>
      </c>
      <c r="J2382" t="b">
        <v>0</v>
      </c>
      <c r="K2382">
        <f>VLOOKUP(H2382,county_brewery_ml!A$2:N$1285,13,FALSE)</f>
        <v>1</v>
      </c>
      <c r="L2382">
        <f>VLOOKUP(H2382,county_brewery_ml!A$2:N$1285,14,FALSE)</f>
        <v>1</v>
      </c>
    </row>
    <row r="2383" spans="1:12" x14ac:dyDescent="0.35">
      <c r="A2383">
        <v>2381</v>
      </c>
      <c r="B2383" t="s">
        <v>2916</v>
      </c>
      <c r="C2383" t="s">
        <v>22</v>
      </c>
      <c r="D2383">
        <v>42.279832200000001</v>
      </c>
      <c r="E2383">
        <v>-87.845320400000006</v>
      </c>
      <c r="F2383" t="s">
        <v>246</v>
      </c>
      <c r="G2383" t="s">
        <v>297</v>
      </c>
      <c r="H2383">
        <v>17097</v>
      </c>
      <c r="I2383" t="b">
        <v>0</v>
      </c>
      <c r="J2383" t="b">
        <v>0</v>
      </c>
      <c r="K2383">
        <f>VLOOKUP(H2383,county_brewery_ml!A$2:N$1285,13,FALSE)</f>
        <v>1</v>
      </c>
      <c r="L2383">
        <f>VLOOKUP(H2383,county_brewery_ml!A$2:N$1285,14,FALSE)</f>
        <v>1</v>
      </c>
    </row>
    <row r="2384" spans="1:12" x14ac:dyDescent="0.35">
      <c r="A2384">
        <v>2382</v>
      </c>
      <c r="B2384" t="s">
        <v>2917</v>
      </c>
      <c r="C2384" t="s">
        <v>22</v>
      </c>
      <c r="D2384">
        <v>41.960436899999998</v>
      </c>
      <c r="E2384">
        <v>-87.745968700000006</v>
      </c>
      <c r="F2384" t="s">
        <v>301</v>
      </c>
      <c r="G2384" t="s">
        <v>297</v>
      </c>
      <c r="H2384">
        <v>17031</v>
      </c>
      <c r="I2384" t="b">
        <v>0</v>
      </c>
      <c r="J2384" t="b">
        <v>0</v>
      </c>
      <c r="K2384">
        <f>VLOOKUP(H2384,county_brewery_ml!A$2:N$1285,13,FALSE)</f>
        <v>1</v>
      </c>
      <c r="L2384">
        <f>VLOOKUP(H2384,county_brewery_ml!A$2:N$1285,14,FALSE)</f>
        <v>1</v>
      </c>
    </row>
    <row r="2385" spans="1:12" x14ac:dyDescent="0.35">
      <c r="A2385">
        <v>2383</v>
      </c>
      <c r="B2385" t="s">
        <v>2918</v>
      </c>
      <c r="C2385" t="s">
        <v>22</v>
      </c>
      <c r="D2385">
        <v>38.211656269999999</v>
      </c>
      <c r="E2385">
        <v>-89.993523269999997</v>
      </c>
      <c r="F2385" t="s">
        <v>2919</v>
      </c>
      <c r="G2385" t="s">
        <v>297</v>
      </c>
      <c r="H2385">
        <v>17157</v>
      </c>
      <c r="I2385" t="b">
        <v>0</v>
      </c>
      <c r="J2385" t="b">
        <v>0</v>
      </c>
      <c r="K2385">
        <f>VLOOKUP(H2385,county_brewery_ml!A$2:N$1285,13,FALSE)</f>
        <v>0</v>
      </c>
      <c r="L2385">
        <f>VLOOKUP(H2385,county_brewery_ml!A$2:N$1285,14,FALSE)</f>
        <v>0</v>
      </c>
    </row>
    <row r="2386" spans="1:12" x14ac:dyDescent="0.35">
      <c r="A2386">
        <v>2384</v>
      </c>
      <c r="B2386" t="s">
        <v>2920</v>
      </c>
      <c r="C2386" t="s">
        <v>40</v>
      </c>
      <c r="D2386">
        <v>41.435503429999997</v>
      </c>
      <c r="E2386">
        <v>-90.157527180000002</v>
      </c>
      <c r="F2386" t="s">
        <v>800</v>
      </c>
      <c r="G2386" t="s">
        <v>297</v>
      </c>
      <c r="H2386">
        <v>17073</v>
      </c>
      <c r="I2386" t="b">
        <v>0</v>
      </c>
      <c r="J2386" t="b">
        <v>0</v>
      </c>
      <c r="K2386">
        <f>VLOOKUP(H2386,county_brewery_ml!A$2:N$1285,13,FALSE)</f>
        <v>0</v>
      </c>
      <c r="L2386">
        <f>VLOOKUP(H2386,county_brewery_ml!A$2:N$1285,14,FALSE)</f>
        <v>0</v>
      </c>
    </row>
    <row r="2387" spans="1:12" x14ac:dyDescent="0.35">
      <c r="A2387">
        <v>2385</v>
      </c>
      <c r="B2387" t="s">
        <v>2921</v>
      </c>
      <c r="C2387" t="s">
        <v>22</v>
      </c>
      <c r="D2387">
        <v>41.853309600000003</v>
      </c>
      <c r="E2387">
        <v>-87.652442899999997</v>
      </c>
      <c r="F2387" t="s">
        <v>301</v>
      </c>
      <c r="G2387" t="s">
        <v>297</v>
      </c>
      <c r="H2387">
        <v>17031</v>
      </c>
      <c r="I2387" t="b">
        <v>0</v>
      </c>
      <c r="J2387" t="b">
        <v>0</v>
      </c>
      <c r="K2387">
        <f>VLOOKUP(H2387,county_brewery_ml!A$2:N$1285,13,FALSE)</f>
        <v>1</v>
      </c>
      <c r="L2387">
        <f>VLOOKUP(H2387,county_brewery_ml!A$2:N$1285,14,FALSE)</f>
        <v>1</v>
      </c>
    </row>
    <row r="2388" spans="1:12" x14ac:dyDescent="0.35">
      <c r="A2388">
        <v>2386</v>
      </c>
      <c r="B2388" t="s">
        <v>2922</v>
      </c>
      <c r="C2388" t="s">
        <v>22</v>
      </c>
      <c r="D2388">
        <v>39.611042310000002</v>
      </c>
      <c r="E2388">
        <v>-87.707325569999995</v>
      </c>
      <c r="F2388" t="s">
        <v>2923</v>
      </c>
      <c r="G2388" t="s">
        <v>297</v>
      </c>
      <c r="H2388">
        <v>17045</v>
      </c>
      <c r="I2388" t="b">
        <v>0</v>
      </c>
      <c r="J2388" t="b">
        <v>0</v>
      </c>
      <c r="K2388">
        <f>VLOOKUP(H2388,county_brewery_ml!A$2:N$1285,13,FALSE)</f>
        <v>0</v>
      </c>
      <c r="L2388">
        <f>VLOOKUP(H2388,county_brewery_ml!A$2:N$1285,14,FALSE)</f>
        <v>0</v>
      </c>
    </row>
    <row r="2389" spans="1:12" x14ac:dyDescent="0.35">
      <c r="A2389">
        <v>2387</v>
      </c>
      <c r="B2389" t="s">
        <v>2924</v>
      </c>
      <c r="C2389" t="s">
        <v>111</v>
      </c>
      <c r="D2389">
        <v>41.88987006</v>
      </c>
      <c r="E2389">
        <v>-87.977203059999994</v>
      </c>
      <c r="F2389" t="s">
        <v>296</v>
      </c>
      <c r="G2389" t="s">
        <v>297</v>
      </c>
      <c r="H2389">
        <v>17043</v>
      </c>
      <c r="I2389" t="b">
        <v>0</v>
      </c>
      <c r="J2389" t="b">
        <v>0</v>
      </c>
      <c r="K2389">
        <f>VLOOKUP(H2389,county_brewery_ml!A$2:N$1285,13,FALSE)</f>
        <v>1</v>
      </c>
      <c r="L2389">
        <f>VLOOKUP(H2389,county_brewery_ml!A$2:N$1285,14,FALSE)</f>
        <v>1</v>
      </c>
    </row>
    <row r="2390" spans="1:12" x14ac:dyDescent="0.35">
      <c r="A2390">
        <v>2388</v>
      </c>
      <c r="B2390" t="s">
        <v>2925</v>
      </c>
      <c r="C2390" t="s">
        <v>22</v>
      </c>
      <c r="D2390">
        <v>38.53796122</v>
      </c>
      <c r="E2390">
        <v>-90.02053343</v>
      </c>
      <c r="F2390" t="s">
        <v>2812</v>
      </c>
      <c r="G2390" t="s">
        <v>297</v>
      </c>
      <c r="H2390">
        <v>17163</v>
      </c>
      <c r="I2390" t="b">
        <v>0</v>
      </c>
      <c r="J2390" t="b">
        <v>0</v>
      </c>
      <c r="K2390">
        <f>VLOOKUP(H2390,county_brewery_ml!A$2:N$1285,13,FALSE)</f>
        <v>0</v>
      </c>
      <c r="L2390">
        <f>VLOOKUP(H2390,county_brewery_ml!A$2:N$1285,14,FALSE)</f>
        <v>0</v>
      </c>
    </row>
    <row r="2391" spans="1:12" x14ac:dyDescent="0.35">
      <c r="A2391">
        <v>2389</v>
      </c>
      <c r="B2391" t="s">
        <v>2926</v>
      </c>
      <c r="C2391" t="s">
        <v>22</v>
      </c>
      <c r="D2391">
        <v>41.930752050000002</v>
      </c>
      <c r="E2391">
        <v>-87.691064139999995</v>
      </c>
      <c r="F2391" t="s">
        <v>301</v>
      </c>
      <c r="G2391" t="s">
        <v>297</v>
      </c>
      <c r="H2391">
        <v>17031</v>
      </c>
      <c r="I2391" t="b">
        <v>0</v>
      </c>
      <c r="J2391" t="b">
        <v>0</v>
      </c>
      <c r="K2391">
        <f>VLOOKUP(H2391,county_brewery_ml!A$2:N$1285,13,FALSE)</f>
        <v>1</v>
      </c>
      <c r="L2391">
        <f>VLOOKUP(H2391,county_brewery_ml!A$2:N$1285,14,FALSE)</f>
        <v>1</v>
      </c>
    </row>
    <row r="2392" spans="1:12" x14ac:dyDescent="0.35">
      <c r="A2392">
        <v>2390</v>
      </c>
      <c r="B2392" t="s">
        <v>2927</v>
      </c>
      <c r="C2392" t="s">
        <v>111</v>
      </c>
      <c r="D2392">
        <v>41.827818999999998</v>
      </c>
      <c r="E2392">
        <v>-87.659525299999999</v>
      </c>
      <c r="F2392" t="s">
        <v>301</v>
      </c>
      <c r="G2392" t="s">
        <v>297</v>
      </c>
      <c r="H2392">
        <v>17031</v>
      </c>
      <c r="I2392" t="b">
        <v>0</v>
      </c>
      <c r="J2392" t="b">
        <v>0</v>
      </c>
      <c r="K2392">
        <f>VLOOKUP(H2392,county_brewery_ml!A$2:N$1285,13,FALSE)</f>
        <v>1</v>
      </c>
      <c r="L2392">
        <f>VLOOKUP(H2392,county_brewery_ml!A$2:N$1285,14,FALSE)</f>
        <v>1</v>
      </c>
    </row>
    <row r="2393" spans="1:12" x14ac:dyDescent="0.35">
      <c r="A2393">
        <v>2391</v>
      </c>
      <c r="B2393" t="s">
        <v>2928</v>
      </c>
      <c r="C2393" t="s">
        <v>22</v>
      </c>
      <c r="D2393">
        <v>41.937638200000002</v>
      </c>
      <c r="E2393">
        <v>-87.691239100000004</v>
      </c>
      <c r="F2393" t="s">
        <v>301</v>
      </c>
      <c r="G2393" t="s">
        <v>297</v>
      </c>
      <c r="H2393">
        <v>17031</v>
      </c>
      <c r="I2393" t="b">
        <v>0</v>
      </c>
      <c r="J2393" t="b">
        <v>0</v>
      </c>
      <c r="K2393">
        <f>VLOOKUP(H2393,county_brewery_ml!A$2:N$1285,13,FALSE)</f>
        <v>1</v>
      </c>
      <c r="L2393">
        <f>VLOOKUP(H2393,county_brewery_ml!A$2:N$1285,14,FALSE)</f>
        <v>1</v>
      </c>
    </row>
    <row r="2394" spans="1:12" x14ac:dyDescent="0.35">
      <c r="A2394">
        <v>2392</v>
      </c>
      <c r="B2394" t="s">
        <v>2929</v>
      </c>
      <c r="C2394" t="s">
        <v>40</v>
      </c>
      <c r="D2394">
        <v>42.286332100000003</v>
      </c>
      <c r="E2394">
        <v>-87.954295500000001</v>
      </c>
      <c r="F2394" t="s">
        <v>246</v>
      </c>
      <c r="G2394" t="s">
        <v>297</v>
      </c>
      <c r="H2394">
        <v>17097</v>
      </c>
      <c r="I2394" t="b">
        <v>0</v>
      </c>
      <c r="J2394" t="b">
        <v>0</v>
      </c>
      <c r="K2394">
        <f>VLOOKUP(H2394,county_brewery_ml!A$2:N$1285,13,FALSE)</f>
        <v>1</v>
      </c>
      <c r="L2394">
        <f>VLOOKUP(H2394,county_brewery_ml!A$2:N$1285,14,FALSE)</f>
        <v>1</v>
      </c>
    </row>
    <row r="2395" spans="1:12" x14ac:dyDescent="0.35">
      <c r="A2395">
        <v>2393</v>
      </c>
      <c r="B2395" t="s">
        <v>2930</v>
      </c>
      <c r="C2395" t="s">
        <v>22</v>
      </c>
      <c r="D2395">
        <v>41.917781099999999</v>
      </c>
      <c r="E2395">
        <v>-87.698890500000005</v>
      </c>
      <c r="F2395" t="s">
        <v>301</v>
      </c>
      <c r="G2395" t="s">
        <v>297</v>
      </c>
      <c r="H2395">
        <v>17031</v>
      </c>
      <c r="I2395" t="b">
        <v>0</v>
      </c>
      <c r="J2395" t="b">
        <v>0</v>
      </c>
      <c r="K2395">
        <f>VLOOKUP(H2395,county_brewery_ml!A$2:N$1285,13,FALSE)</f>
        <v>1</v>
      </c>
      <c r="L2395">
        <f>VLOOKUP(H2395,county_brewery_ml!A$2:N$1285,14,FALSE)</f>
        <v>1</v>
      </c>
    </row>
    <row r="2396" spans="1:12" x14ac:dyDescent="0.35">
      <c r="A2396">
        <v>2394</v>
      </c>
      <c r="B2396" t="s">
        <v>2931</v>
      </c>
      <c r="C2396" t="s">
        <v>22</v>
      </c>
      <c r="D2396">
        <v>42.029092079999998</v>
      </c>
      <c r="E2396">
        <v>-87.967045350000006</v>
      </c>
      <c r="F2396" t="s">
        <v>301</v>
      </c>
      <c r="G2396" t="s">
        <v>297</v>
      </c>
      <c r="H2396">
        <v>17031</v>
      </c>
      <c r="I2396" t="b">
        <v>0</v>
      </c>
      <c r="J2396" t="b">
        <v>0</v>
      </c>
      <c r="K2396">
        <f>VLOOKUP(H2396,county_brewery_ml!A$2:N$1285,13,FALSE)</f>
        <v>1</v>
      </c>
      <c r="L2396">
        <f>VLOOKUP(H2396,county_brewery_ml!A$2:N$1285,14,FALSE)</f>
        <v>1</v>
      </c>
    </row>
    <row r="2397" spans="1:12" x14ac:dyDescent="0.35">
      <c r="A2397">
        <v>2395</v>
      </c>
      <c r="B2397" t="s">
        <v>2932</v>
      </c>
      <c r="C2397" t="s">
        <v>22</v>
      </c>
      <c r="D2397">
        <v>41.853279800000003</v>
      </c>
      <c r="E2397">
        <v>-87.648341900000005</v>
      </c>
      <c r="F2397" t="s">
        <v>301</v>
      </c>
      <c r="G2397" t="s">
        <v>297</v>
      </c>
      <c r="H2397">
        <v>17031</v>
      </c>
      <c r="I2397" t="b">
        <v>0</v>
      </c>
      <c r="J2397" t="b">
        <v>0</v>
      </c>
      <c r="K2397">
        <f>VLOOKUP(H2397,county_brewery_ml!A$2:N$1285,13,FALSE)</f>
        <v>1</v>
      </c>
      <c r="L2397">
        <f>VLOOKUP(H2397,county_brewery_ml!A$2:N$1285,14,FALSE)</f>
        <v>1</v>
      </c>
    </row>
    <row r="2398" spans="1:12" x14ac:dyDescent="0.35">
      <c r="A2398">
        <v>2396</v>
      </c>
      <c r="B2398" t="s">
        <v>2933</v>
      </c>
      <c r="C2398" t="s">
        <v>40</v>
      </c>
      <c r="D2398">
        <v>41.891984000000001</v>
      </c>
      <c r="E2398">
        <v>-87.969272000000004</v>
      </c>
      <c r="F2398" t="s">
        <v>296</v>
      </c>
      <c r="G2398" t="s">
        <v>297</v>
      </c>
      <c r="H2398">
        <v>17043</v>
      </c>
      <c r="I2398" t="b">
        <v>0</v>
      </c>
      <c r="J2398" t="b">
        <v>0</v>
      </c>
      <c r="K2398">
        <f>VLOOKUP(H2398,county_brewery_ml!A$2:N$1285,13,FALSE)</f>
        <v>1</v>
      </c>
      <c r="L2398">
        <f>VLOOKUP(H2398,county_brewery_ml!A$2:N$1285,14,FALSE)</f>
        <v>1</v>
      </c>
    </row>
    <row r="2399" spans="1:12" x14ac:dyDescent="0.35">
      <c r="A2399">
        <v>2397</v>
      </c>
      <c r="B2399" t="s">
        <v>2934</v>
      </c>
      <c r="C2399" t="s">
        <v>22</v>
      </c>
      <c r="D2399">
        <v>41.849983199999997</v>
      </c>
      <c r="E2399">
        <v>-87.623306299999996</v>
      </c>
      <c r="F2399" t="s">
        <v>301</v>
      </c>
      <c r="G2399" t="s">
        <v>297</v>
      </c>
      <c r="H2399">
        <v>17031</v>
      </c>
      <c r="I2399" t="b">
        <v>0</v>
      </c>
      <c r="J2399" t="b">
        <v>0</v>
      </c>
      <c r="K2399">
        <f>VLOOKUP(H2399,county_brewery_ml!A$2:N$1285,13,FALSE)</f>
        <v>1</v>
      </c>
      <c r="L2399">
        <f>VLOOKUP(H2399,county_brewery_ml!A$2:N$1285,14,FALSE)</f>
        <v>1</v>
      </c>
    </row>
    <row r="2400" spans="1:12" x14ac:dyDescent="0.35">
      <c r="A2400">
        <v>2398</v>
      </c>
      <c r="B2400" t="s">
        <v>2935</v>
      </c>
      <c r="C2400" t="s">
        <v>22</v>
      </c>
      <c r="D2400">
        <v>41.860709</v>
      </c>
      <c r="E2400">
        <v>-87.996654000000007</v>
      </c>
      <c r="F2400" t="s">
        <v>296</v>
      </c>
      <c r="G2400" t="s">
        <v>297</v>
      </c>
      <c r="H2400">
        <v>17043</v>
      </c>
      <c r="I2400" t="b">
        <v>0</v>
      </c>
      <c r="J2400" t="b">
        <v>0</v>
      </c>
      <c r="K2400">
        <f>VLOOKUP(H2400,county_brewery_ml!A$2:N$1285,13,FALSE)</f>
        <v>1</v>
      </c>
      <c r="L2400">
        <f>VLOOKUP(H2400,county_brewery_ml!A$2:N$1285,14,FALSE)</f>
        <v>1</v>
      </c>
    </row>
    <row r="2401" spans="1:12" x14ac:dyDescent="0.35">
      <c r="A2401">
        <v>2399</v>
      </c>
      <c r="B2401" t="s">
        <v>2936</v>
      </c>
      <c r="C2401" t="s">
        <v>61</v>
      </c>
      <c r="D2401">
        <v>41.892249900000003</v>
      </c>
      <c r="E2401">
        <v>-88.472301400000006</v>
      </c>
      <c r="F2401" t="s">
        <v>981</v>
      </c>
      <c r="G2401" t="s">
        <v>297</v>
      </c>
      <c r="H2401">
        <v>17089</v>
      </c>
      <c r="I2401" t="b">
        <v>0</v>
      </c>
      <c r="J2401" t="b">
        <v>0</v>
      </c>
      <c r="K2401">
        <f>VLOOKUP(H2401,county_brewery_ml!A$2:N$1285,13,FALSE)</f>
        <v>1</v>
      </c>
      <c r="L2401">
        <f>VLOOKUP(H2401,county_brewery_ml!A$2:N$1285,14,FALSE)</f>
        <v>0</v>
      </c>
    </row>
    <row r="2402" spans="1:12" x14ac:dyDescent="0.35">
      <c r="A2402">
        <v>2400</v>
      </c>
      <c r="B2402" t="s">
        <v>2937</v>
      </c>
      <c r="C2402" t="s">
        <v>61</v>
      </c>
      <c r="D2402">
        <v>41.701421699999997</v>
      </c>
      <c r="E2402">
        <v>-87.779219600000005</v>
      </c>
      <c r="F2402" t="s">
        <v>301</v>
      </c>
      <c r="G2402" t="s">
        <v>297</v>
      </c>
      <c r="H2402">
        <v>17031</v>
      </c>
      <c r="I2402" t="b">
        <v>0</v>
      </c>
      <c r="J2402" t="b">
        <v>0</v>
      </c>
      <c r="K2402">
        <f>VLOOKUP(H2402,county_brewery_ml!A$2:N$1285,13,FALSE)</f>
        <v>1</v>
      </c>
      <c r="L2402">
        <f>VLOOKUP(H2402,county_brewery_ml!A$2:N$1285,14,FALSE)</f>
        <v>1</v>
      </c>
    </row>
    <row r="2403" spans="1:12" x14ac:dyDescent="0.35">
      <c r="A2403">
        <v>2401</v>
      </c>
      <c r="B2403" t="s">
        <v>2938</v>
      </c>
      <c r="C2403" t="s">
        <v>22</v>
      </c>
      <c r="D2403">
        <v>41.571315089999999</v>
      </c>
      <c r="E2403">
        <v>-87.572043590000007</v>
      </c>
      <c r="F2403" t="s">
        <v>301</v>
      </c>
      <c r="G2403" t="s">
        <v>297</v>
      </c>
      <c r="H2403">
        <v>17031</v>
      </c>
      <c r="I2403" t="b">
        <v>0</v>
      </c>
      <c r="J2403" t="b">
        <v>0</v>
      </c>
      <c r="K2403">
        <f>VLOOKUP(H2403,county_brewery_ml!A$2:N$1285,13,FALSE)</f>
        <v>1</v>
      </c>
      <c r="L2403">
        <f>VLOOKUP(H2403,county_brewery_ml!A$2:N$1285,14,FALSE)</f>
        <v>1</v>
      </c>
    </row>
    <row r="2404" spans="1:12" x14ac:dyDescent="0.35">
      <c r="A2404">
        <v>2402</v>
      </c>
      <c r="B2404" t="s">
        <v>2939</v>
      </c>
      <c r="C2404" t="s">
        <v>22</v>
      </c>
      <c r="D2404">
        <v>41.705606799999998</v>
      </c>
      <c r="E2404">
        <v>-88.336452359999996</v>
      </c>
      <c r="F2404" t="s">
        <v>2940</v>
      </c>
      <c r="G2404" t="s">
        <v>297</v>
      </c>
      <c r="H2404">
        <v>17093</v>
      </c>
      <c r="I2404" t="b">
        <v>0</v>
      </c>
      <c r="J2404" t="b">
        <v>0</v>
      </c>
      <c r="K2404">
        <f>VLOOKUP(H2404,county_brewery_ml!A$2:N$1285,13,FALSE)</f>
        <v>0</v>
      </c>
      <c r="L2404">
        <f>VLOOKUP(H2404,county_brewery_ml!A$2:N$1285,14,FALSE)</f>
        <v>0</v>
      </c>
    </row>
    <row r="2405" spans="1:12" x14ac:dyDescent="0.35">
      <c r="A2405">
        <v>2403</v>
      </c>
      <c r="B2405" t="s">
        <v>2941</v>
      </c>
      <c r="C2405" t="s">
        <v>40</v>
      </c>
      <c r="D2405">
        <v>42.019598700000003</v>
      </c>
      <c r="E2405">
        <v>-87.6793902</v>
      </c>
      <c r="F2405" t="s">
        <v>301</v>
      </c>
      <c r="G2405" t="s">
        <v>297</v>
      </c>
      <c r="H2405">
        <v>17031</v>
      </c>
      <c r="I2405" t="b">
        <v>0</v>
      </c>
      <c r="J2405" t="b">
        <v>0</v>
      </c>
      <c r="K2405">
        <f>VLOOKUP(H2405,county_brewery_ml!A$2:N$1285,13,FALSE)</f>
        <v>1</v>
      </c>
      <c r="L2405">
        <f>VLOOKUP(H2405,county_brewery_ml!A$2:N$1285,14,FALSE)</f>
        <v>1</v>
      </c>
    </row>
    <row r="2406" spans="1:12" x14ac:dyDescent="0.35">
      <c r="A2406">
        <v>2404</v>
      </c>
      <c r="B2406" t="s">
        <v>2942</v>
      </c>
      <c r="C2406" t="s">
        <v>22</v>
      </c>
      <c r="D2406">
        <v>41.918316500000003</v>
      </c>
      <c r="E2406">
        <v>-87.726032900000007</v>
      </c>
      <c r="F2406" t="s">
        <v>301</v>
      </c>
      <c r="G2406" t="s">
        <v>297</v>
      </c>
      <c r="H2406">
        <v>17031</v>
      </c>
      <c r="I2406" t="b">
        <v>0</v>
      </c>
      <c r="J2406" t="b">
        <v>0</v>
      </c>
      <c r="K2406">
        <f>VLOOKUP(H2406,county_brewery_ml!A$2:N$1285,13,FALSE)</f>
        <v>1</v>
      </c>
      <c r="L2406">
        <f>VLOOKUP(H2406,county_brewery_ml!A$2:N$1285,14,FALSE)</f>
        <v>1</v>
      </c>
    </row>
    <row r="2407" spans="1:12" x14ac:dyDescent="0.35">
      <c r="A2407">
        <v>2405</v>
      </c>
      <c r="B2407" t="s">
        <v>2943</v>
      </c>
      <c r="C2407" t="s">
        <v>22</v>
      </c>
      <c r="D2407">
        <v>41.3516628</v>
      </c>
      <c r="E2407">
        <v>-88.845436000000007</v>
      </c>
      <c r="F2407" t="s">
        <v>2944</v>
      </c>
      <c r="G2407" t="s">
        <v>297</v>
      </c>
      <c r="H2407">
        <v>17099</v>
      </c>
      <c r="I2407" t="b">
        <v>0</v>
      </c>
      <c r="J2407" t="b">
        <v>0</v>
      </c>
      <c r="K2407">
        <f>VLOOKUP(H2407,county_brewery_ml!A$2:N$1285,13,FALSE)</f>
        <v>0</v>
      </c>
      <c r="L2407">
        <f>VLOOKUP(H2407,county_brewery_ml!A$2:N$1285,14,FALSE)</f>
        <v>0</v>
      </c>
    </row>
    <row r="2408" spans="1:12" x14ac:dyDescent="0.35">
      <c r="A2408">
        <v>2406</v>
      </c>
      <c r="B2408" t="s">
        <v>2945</v>
      </c>
      <c r="C2408" t="s">
        <v>40</v>
      </c>
      <c r="D2408">
        <v>42.053946150000002</v>
      </c>
      <c r="E2408">
        <v>-88.030844819999999</v>
      </c>
      <c r="F2408" t="s">
        <v>301</v>
      </c>
      <c r="G2408" t="s">
        <v>297</v>
      </c>
      <c r="H2408">
        <v>17031</v>
      </c>
      <c r="I2408" t="b">
        <v>0</v>
      </c>
      <c r="J2408" t="b">
        <v>0</v>
      </c>
      <c r="K2408">
        <f>VLOOKUP(H2408,county_brewery_ml!A$2:N$1285,13,FALSE)</f>
        <v>1</v>
      </c>
      <c r="L2408">
        <f>VLOOKUP(H2408,county_brewery_ml!A$2:N$1285,14,FALSE)</f>
        <v>1</v>
      </c>
    </row>
    <row r="2409" spans="1:12" x14ac:dyDescent="0.35">
      <c r="A2409">
        <v>2407</v>
      </c>
      <c r="B2409" t="s">
        <v>2946</v>
      </c>
      <c r="C2409" t="s">
        <v>22</v>
      </c>
      <c r="D2409">
        <v>42.190241290000003</v>
      </c>
      <c r="E2409">
        <v>-88.109292420000003</v>
      </c>
      <c r="F2409" t="s">
        <v>246</v>
      </c>
      <c r="G2409" t="s">
        <v>297</v>
      </c>
      <c r="H2409">
        <v>17097</v>
      </c>
      <c r="I2409" t="b">
        <v>0</v>
      </c>
      <c r="J2409" t="b">
        <v>0</v>
      </c>
      <c r="K2409">
        <f>VLOOKUP(H2409,county_brewery_ml!A$2:N$1285,13,FALSE)</f>
        <v>1</v>
      </c>
      <c r="L2409">
        <f>VLOOKUP(H2409,county_brewery_ml!A$2:N$1285,14,FALSE)</f>
        <v>1</v>
      </c>
    </row>
    <row r="2410" spans="1:12" x14ac:dyDescent="0.35">
      <c r="A2410">
        <v>2408</v>
      </c>
      <c r="B2410" t="s">
        <v>2947</v>
      </c>
      <c r="C2410" t="s">
        <v>40</v>
      </c>
      <c r="D2410">
        <v>41.801373499999997</v>
      </c>
      <c r="E2410">
        <v>-88.163564570000005</v>
      </c>
      <c r="F2410" t="s">
        <v>296</v>
      </c>
      <c r="G2410" t="s">
        <v>297</v>
      </c>
      <c r="H2410">
        <v>17043</v>
      </c>
      <c r="I2410" t="b">
        <v>0</v>
      </c>
      <c r="J2410" t="b">
        <v>0</v>
      </c>
      <c r="K2410">
        <f>VLOOKUP(H2410,county_brewery_ml!A$2:N$1285,13,FALSE)</f>
        <v>1</v>
      </c>
      <c r="L2410">
        <f>VLOOKUP(H2410,county_brewery_ml!A$2:N$1285,14,FALSE)</f>
        <v>1</v>
      </c>
    </row>
    <row r="2411" spans="1:12" x14ac:dyDescent="0.35">
      <c r="A2411">
        <v>2409</v>
      </c>
      <c r="B2411" t="s">
        <v>2948</v>
      </c>
      <c r="C2411" t="s">
        <v>61</v>
      </c>
      <c r="D2411">
        <v>42.302043599999998</v>
      </c>
      <c r="E2411">
        <v>-70.907824300000001</v>
      </c>
      <c r="F2411" t="s">
        <v>413</v>
      </c>
      <c r="G2411" t="s">
        <v>405</v>
      </c>
      <c r="H2411">
        <v>25023</v>
      </c>
      <c r="I2411" t="b">
        <v>0</v>
      </c>
      <c r="J2411" t="b">
        <v>0</v>
      </c>
      <c r="K2411">
        <f>VLOOKUP(H2411,county_brewery_ml!A$2:N$1285,13,FALSE)</f>
        <v>0</v>
      </c>
      <c r="L2411">
        <f>VLOOKUP(H2411,county_brewery_ml!A$2:N$1285,14,FALSE)</f>
        <v>0</v>
      </c>
    </row>
    <row r="2412" spans="1:12" x14ac:dyDescent="0.35">
      <c r="A2412">
        <v>2410</v>
      </c>
      <c r="B2412" t="s">
        <v>2949</v>
      </c>
      <c r="C2412" t="s">
        <v>40</v>
      </c>
      <c r="D2412">
        <v>41.886465000000001</v>
      </c>
      <c r="E2412">
        <v>-87.79456064</v>
      </c>
      <c r="F2412" t="s">
        <v>301</v>
      </c>
      <c r="G2412" t="s">
        <v>297</v>
      </c>
      <c r="H2412">
        <v>17031</v>
      </c>
      <c r="I2412" t="b">
        <v>0</v>
      </c>
      <c r="J2412" t="b">
        <v>0</v>
      </c>
      <c r="K2412">
        <f>VLOOKUP(H2412,county_brewery_ml!A$2:N$1285,13,FALSE)</f>
        <v>1</v>
      </c>
      <c r="L2412">
        <f>VLOOKUP(H2412,county_brewery_ml!A$2:N$1285,14,FALSE)</f>
        <v>1</v>
      </c>
    </row>
    <row r="2413" spans="1:12" x14ac:dyDescent="0.35">
      <c r="A2413">
        <v>2411</v>
      </c>
      <c r="B2413" t="s">
        <v>2950</v>
      </c>
      <c r="C2413" t="s">
        <v>22</v>
      </c>
      <c r="D2413">
        <v>39.797078999999997</v>
      </c>
      <c r="E2413">
        <v>-89.647885000000002</v>
      </c>
      <c r="F2413" t="s">
        <v>2872</v>
      </c>
      <c r="G2413" t="s">
        <v>297</v>
      </c>
      <c r="H2413">
        <v>17167</v>
      </c>
      <c r="I2413" t="b">
        <v>0</v>
      </c>
      <c r="J2413" t="b">
        <v>0</v>
      </c>
      <c r="K2413">
        <f>VLOOKUP(H2413,county_brewery_ml!A$2:N$1285,13,FALSE)</f>
        <v>0</v>
      </c>
      <c r="L2413">
        <f>VLOOKUP(H2413,county_brewery_ml!A$2:N$1285,14,FALSE)</f>
        <v>1</v>
      </c>
    </row>
    <row r="2414" spans="1:12" x14ac:dyDescent="0.35">
      <c r="A2414">
        <v>2412</v>
      </c>
      <c r="B2414" t="s">
        <v>2951</v>
      </c>
      <c r="C2414" t="s">
        <v>40</v>
      </c>
      <c r="D2414">
        <v>40.695772409999996</v>
      </c>
      <c r="E2414">
        <v>-89.588659140000004</v>
      </c>
      <c r="F2414" t="s">
        <v>978</v>
      </c>
      <c r="G2414" t="s">
        <v>297</v>
      </c>
      <c r="H2414">
        <v>17143</v>
      </c>
      <c r="I2414" t="b">
        <v>0</v>
      </c>
      <c r="J2414" t="b">
        <v>0</v>
      </c>
      <c r="K2414">
        <f>VLOOKUP(H2414,county_brewery_ml!A$2:N$1285,13,FALSE)</f>
        <v>0</v>
      </c>
      <c r="L2414">
        <f>VLOOKUP(H2414,county_brewery_ml!A$2:N$1285,14,FALSE)</f>
        <v>1</v>
      </c>
    </row>
    <row r="2415" spans="1:12" x14ac:dyDescent="0.35">
      <c r="A2415">
        <v>2413</v>
      </c>
      <c r="B2415" t="s">
        <v>2952</v>
      </c>
      <c r="C2415" t="s">
        <v>40</v>
      </c>
      <c r="D2415">
        <v>39.933304139999997</v>
      </c>
      <c r="E2415">
        <v>-91.408765290000005</v>
      </c>
      <c r="F2415" t="s">
        <v>171</v>
      </c>
      <c r="G2415" t="s">
        <v>297</v>
      </c>
      <c r="H2415">
        <v>17001</v>
      </c>
      <c r="I2415" t="b">
        <v>0</v>
      </c>
      <c r="J2415" t="b">
        <v>0</v>
      </c>
      <c r="K2415">
        <f>VLOOKUP(H2415,county_brewery_ml!A$2:N$1285,13,FALSE)</f>
        <v>0</v>
      </c>
      <c r="L2415">
        <f>VLOOKUP(H2415,county_brewery_ml!A$2:N$1285,14,FALSE)</f>
        <v>0</v>
      </c>
    </row>
    <row r="2416" spans="1:12" x14ac:dyDescent="0.35">
      <c r="A2416">
        <v>2414</v>
      </c>
      <c r="B2416" t="s">
        <v>2953</v>
      </c>
      <c r="C2416" t="s">
        <v>22</v>
      </c>
      <c r="D2416">
        <v>41.889625500000001</v>
      </c>
      <c r="E2416">
        <v>-87.670578000000006</v>
      </c>
      <c r="F2416" t="s">
        <v>301</v>
      </c>
      <c r="G2416" t="s">
        <v>297</v>
      </c>
      <c r="H2416">
        <v>17031</v>
      </c>
      <c r="I2416" t="b">
        <v>0</v>
      </c>
      <c r="J2416" t="b">
        <v>0</v>
      </c>
      <c r="K2416">
        <f>VLOOKUP(H2416,county_brewery_ml!A$2:N$1285,13,FALSE)</f>
        <v>1</v>
      </c>
      <c r="L2416">
        <f>VLOOKUP(H2416,county_brewery_ml!A$2:N$1285,14,FALSE)</f>
        <v>1</v>
      </c>
    </row>
    <row r="2417" spans="1:12" x14ac:dyDescent="0.35">
      <c r="A2417">
        <v>2415</v>
      </c>
      <c r="B2417" t="s">
        <v>2954</v>
      </c>
      <c r="C2417" t="s">
        <v>22</v>
      </c>
      <c r="D2417">
        <v>42.382642599999997</v>
      </c>
      <c r="E2417">
        <v>-87.955812899999998</v>
      </c>
      <c r="F2417" t="s">
        <v>246</v>
      </c>
      <c r="G2417" t="s">
        <v>297</v>
      </c>
      <c r="H2417">
        <v>17097</v>
      </c>
      <c r="I2417" t="b">
        <v>0</v>
      </c>
      <c r="J2417" t="b">
        <v>0</v>
      </c>
      <c r="K2417">
        <f>VLOOKUP(H2417,county_brewery_ml!A$2:N$1285,13,FALSE)</f>
        <v>1</v>
      </c>
      <c r="L2417">
        <f>VLOOKUP(H2417,county_brewery_ml!A$2:N$1285,14,FALSE)</f>
        <v>1</v>
      </c>
    </row>
    <row r="2418" spans="1:12" x14ac:dyDescent="0.35">
      <c r="A2418">
        <v>2416</v>
      </c>
      <c r="B2418" t="s">
        <v>2955</v>
      </c>
      <c r="C2418" t="s">
        <v>40</v>
      </c>
      <c r="D2418">
        <v>41.694381900000003</v>
      </c>
      <c r="E2418">
        <v>-87.681474699999995</v>
      </c>
      <c r="F2418" t="s">
        <v>301</v>
      </c>
      <c r="G2418" t="s">
        <v>297</v>
      </c>
      <c r="H2418">
        <v>17031</v>
      </c>
      <c r="I2418" t="b">
        <v>0</v>
      </c>
      <c r="J2418" t="b">
        <v>0</v>
      </c>
      <c r="K2418">
        <f>VLOOKUP(H2418,county_brewery_ml!A$2:N$1285,13,FALSE)</f>
        <v>1</v>
      </c>
      <c r="L2418">
        <f>VLOOKUP(H2418,county_brewery_ml!A$2:N$1285,14,FALSE)</f>
        <v>1</v>
      </c>
    </row>
    <row r="2419" spans="1:12" x14ac:dyDescent="0.35">
      <c r="A2419">
        <v>2417</v>
      </c>
      <c r="B2419" t="s">
        <v>2956</v>
      </c>
      <c r="C2419" t="s">
        <v>22</v>
      </c>
      <c r="D2419">
        <v>41.892531120000001</v>
      </c>
      <c r="E2419">
        <v>-88.309848860000002</v>
      </c>
      <c r="F2419" t="s">
        <v>981</v>
      </c>
      <c r="G2419" t="s">
        <v>297</v>
      </c>
      <c r="H2419">
        <v>17089</v>
      </c>
      <c r="I2419" t="b">
        <v>0</v>
      </c>
      <c r="J2419" t="b">
        <v>0</v>
      </c>
      <c r="K2419">
        <f>VLOOKUP(H2419,county_brewery_ml!A$2:N$1285,13,FALSE)</f>
        <v>1</v>
      </c>
      <c r="L2419">
        <f>VLOOKUP(H2419,county_brewery_ml!A$2:N$1285,14,FALSE)</f>
        <v>0</v>
      </c>
    </row>
    <row r="2420" spans="1:12" x14ac:dyDescent="0.35">
      <c r="A2420">
        <v>2418</v>
      </c>
      <c r="B2420" t="s">
        <v>2957</v>
      </c>
      <c r="C2420" t="s">
        <v>40</v>
      </c>
      <c r="D2420">
        <v>41.910293699999997</v>
      </c>
      <c r="E2420">
        <v>-87.676062099999996</v>
      </c>
      <c r="F2420" t="s">
        <v>301</v>
      </c>
      <c r="G2420" t="s">
        <v>297</v>
      </c>
      <c r="H2420">
        <v>17031</v>
      </c>
      <c r="I2420" t="b">
        <v>0</v>
      </c>
      <c r="J2420" t="b">
        <v>0</v>
      </c>
      <c r="K2420">
        <f>VLOOKUP(H2420,county_brewery_ml!A$2:N$1285,13,FALSE)</f>
        <v>1</v>
      </c>
      <c r="L2420">
        <f>VLOOKUP(H2420,county_brewery_ml!A$2:N$1285,14,FALSE)</f>
        <v>1</v>
      </c>
    </row>
    <row r="2421" spans="1:12" x14ac:dyDescent="0.35">
      <c r="A2421">
        <v>2419</v>
      </c>
      <c r="B2421" t="s">
        <v>2958</v>
      </c>
      <c r="C2421" t="s">
        <v>40</v>
      </c>
      <c r="D2421">
        <v>42.3692457</v>
      </c>
      <c r="E2421">
        <v>-89.0232046</v>
      </c>
      <c r="F2421" t="s">
        <v>317</v>
      </c>
      <c r="G2421" t="s">
        <v>297</v>
      </c>
      <c r="H2421">
        <v>17201</v>
      </c>
      <c r="I2421" t="b">
        <v>0</v>
      </c>
      <c r="J2421" t="b">
        <v>0</v>
      </c>
      <c r="K2421">
        <f>VLOOKUP(H2421,county_brewery_ml!A$2:N$1285,13,FALSE)</f>
        <v>0</v>
      </c>
      <c r="L2421">
        <f>VLOOKUP(H2421,county_brewery_ml!A$2:N$1285,14,FALSE)</f>
        <v>0</v>
      </c>
    </row>
    <row r="2422" spans="1:12" x14ac:dyDescent="0.35">
      <c r="A2422">
        <v>2420</v>
      </c>
      <c r="B2422" t="s">
        <v>2959</v>
      </c>
      <c r="C2422" t="s">
        <v>22</v>
      </c>
      <c r="D2422">
        <v>41.675977400000001</v>
      </c>
      <c r="E2422">
        <v>-87.997883700000003</v>
      </c>
      <c r="F2422" t="s">
        <v>301</v>
      </c>
      <c r="G2422" t="s">
        <v>297</v>
      </c>
      <c r="H2422">
        <v>17031</v>
      </c>
      <c r="I2422" t="b">
        <v>0</v>
      </c>
      <c r="J2422" t="b">
        <v>0</v>
      </c>
      <c r="K2422">
        <f>VLOOKUP(H2422,county_brewery_ml!A$2:N$1285,13,FALSE)</f>
        <v>1</v>
      </c>
      <c r="L2422">
        <f>VLOOKUP(H2422,county_brewery_ml!A$2:N$1285,14,FALSE)</f>
        <v>1</v>
      </c>
    </row>
    <row r="2423" spans="1:12" x14ac:dyDescent="0.35">
      <c r="A2423">
        <v>2421</v>
      </c>
      <c r="B2423" t="s">
        <v>2960</v>
      </c>
      <c r="C2423" t="s">
        <v>40</v>
      </c>
      <c r="D2423">
        <v>42.273032999999998</v>
      </c>
      <c r="E2423">
        <v>-89.087658000000005</v>
      </c>
      <c r="F2423" t="s">
        <v>317</v>
      </c>
      <c r="G2423" t="s">
        <v>297</v>
      </c>
      <c r="H2423">
        <v>17201</v>
      </c>
      <c r="I2423" t="b">
        <v>0</v>
      </c>
      <c r="J2423" t="b">
        <v>0</v>
      </c>
      <c r="K2423">
        <f>VLOOKUP(H2423,county_brewery_ml!A$2:N$1285,13,FALSE)</f>
        <v>0</v>
      </c>
      <c r="L2423">
        <f>VLOOKUP(H2423,county_brewery_ml!A$2:N$1285,14,FALSE)</f>
        <v>0</v>
      </c>
    </row>
    <row r="2424" spans="1:12" x14ac:dyDescent="0.35">
      <c r="A2424">
        <v>2422</v>
      </c>
      <c r="B2424" t="s">
        <v>2961</v>
      </c>
      <c r="C2424" t="s">
        <v>22</v>
      </c>
      <c r="D2424">
        <v>41.564723200000003</v>
      </c>
      <c r="E2424">
        <v>-87.633023399999999</v>
      </c>
      <c r="F2424" t="s">
        <v>301</v>
      </c>
      <c r="G2424" t="s">
        <v>297</v>
      </c>
      <c r="H2424">
        <v>17031</v>
      </c>
      <c r="I2424" t="b">
        <v>0</v>
      </c>
      <c r="J2424" t="b">
        <v>0</v>
      </c>
      <c r="K2424">
        <f>VLOOKUP(H2424,county_brewery_ml!A$2:N$1285,13,FALSE)</f>
        <v>1</v>
      </c>
      <c r="L2424">
        <f>VLOOKUP(H2424,county_brewery_ml!A$2:N$1285,14,FALSE)</f>
        <v>1</v>
      </c>
    </row>
    <row r="2425" spans="1:12" x14ac:dyDescent="0.35">
      <c r="A2425">
        <v>2423</v>
      </c>
      <c r="B2425" t="s">
        <v>2962</v>
      </c>
      <c r="C2425" t="s">
        <v>22</v>
      </c>
      <c r="D2425">
        <v>41.498034830000002</v>
      </c>
      <c r="E2425">
        <v>-90.555952939999997</v>
      </c>
      <c r="F2425" t="s">
        <v>299</v>
      </c>
      <c r="G2425" t="s">
        <v>297</v>
      </c>
      <c r="H2425">
        <v>17161</v>
      </c>
      <c r="I2425" t="b">
        <v>0</v>
      </c>
      <c r="J2425" t="b">
        <v>0</v>
      </c>
      <c r="K2425">
        <f>VLOOKUP(H2425,county_brewery_ml!A$2:N$1285,13,FALSE)</f>
        <v>0</v>
      </c>
      <c r="L2425">
        <f>VLOOKUP(H2425,county_brewery_ml!A$2:N$1285,14,FALSE)</f>
        <v>0</v>
      </c>
    </row>
    <row r="2426" spans="1:12" x14ac:dyDescent="0.35">
      <c r="A2426">
        <v>2424</v>
      </c>
      <c r="B2426" t="s">
        <v>2963</v>
      </c>
      <c r="C2426" t="s">
        <v>111</v>
      </c>
      <c r="D2426">
        <v>42.169955000000002</v>
      </c>
      <c r="E2426">
        <v>-87.784734999999998</v>
      </c>
      <c r="F2426" t="s">
        <v>246</v>
      </c>
      <c r="G2426" t="s">
        <v>297</v>
      </c>
      <c r="H2426">
        <v>17097</v>
      </c>
      <c r="I2426" t="b">
        <v>0</v>
      </c>
      <c r="J2426" t="b">
        <v>0</v>
      </c>
      <c r="K2426">
        <f>VLOOKUP(H2426,county_brewery_ml!A$2:N$1285,13,FALSE)</f>
        <v>1</v>
      </c>
      <c r="L2426">
        <f>VLOOKUP(H2426,county_brewery_ml!A$2:N$1285,14,FALSE)</f>
        <v>1</v>
      </c>
    </row>
    <row r="2427" spans="1:12" x14ac:dyDescent="0.35">
      <c r="A2427">
        <v>2425</v>
      </c>
      <c r="B2427" t="s">
        <v>2964</v>
      </c>
      <c r="C2427" t="s">
        <v>22</v>
      </c>
      <c r="D2427">
        <v>38.814224430000003</v>
      </c>
      <c r="E2427">
        <v>-89.959050099999999</v>
      </c>
      <c r="F2427" t="s">
        <v>27</v>
      </c>
      <c r="G2427" t="s">
        <v>297</v>
      </c>
      <c r="H2427">
        <v>17119</v>
      </c>
      <c r="I2427" t="b">
        <v>0</v>
      </c>
      <c r="J2427" t="b">
        <v>0</v>
      </c>
      <c r="K2427">
        <f>VLOOKUP(H2427,county_brewery_ml!A$2:N$1285,13,FALSE)</f>
        <v>0</v>
      </c>
      <c r="L2427">
        <f>VLOOKUP(H2427,county_brewery_ml!A$2:N$1285,14,FALSE)</f>
        <v>0</v>
      </c>
    </row>
    <row r="2428" spans="1:12" x14ac:dyDescent="0.35">
      <c r="A2428">
        <v>2426</v>
      </c>
      <c r="B2428" t="s">
        <v>2965</v>
      </c>
      <c r="C2428" t="s">
        <v>49</v>
      </c>
      <c r="D2428">
        <v>41.928977699999997</v>
      </c>
      <c r="E2428">
        <v>-87.707533999999995</v>
      </c>
      <c r="F2428" t="s">
        <v>301</v>
      </c>
      <c r="G2428" t="s">
        <v>297</v>
      </c>
      <c r="H2428">
        <v>17031</v>
      </c>
      <c r="I2428" t="b">
        <v>1</v>
      </c>
      <c r="J2428" t="b">
        <v>0</v>
      </c>
      <c r="K2428">
        <f>VLOOKUP(H2428,county_brewery_ml!A$2:N$1285,13,FALSE)</f>
        <v>1</v>
      </c>
      <c r="L2428">
        <f>VLOOKUP(H2428,county_brewery_ml!A$2:N$1285,14,FALSE)</f>
        <v>1</v>
      </c>
    </row>
    <row r="2429" spans="1:12" x14ac:dyDescent="0.35">
      <c r="A2429">
        <v>2427</v>
      </c>
      <c r="B2429" t="s">
        <v>2966</v>
      </c>
      <c r="C2429" t="s">
        <v>40</v>
      </c>
      <c r="D2429">
        <v>41.923586</v>
      </c>
      <c r="E2429">
        <v>-87.6981447</v>
      </c>
      <c r="F2429" t="s">
        <v>301</v>
      </c>
      <c r="G2429" t="s">
        <v>297</v>
      </c>
      <c r="H2429">
        <v>17031</v>
      </c>
      <c r="I2429" t="b">
        <v>0</v>
      </c>
      <c r="J2429" t="b">
        <v>0</v>
      </c>
      <c r="K2429">
        <f>VLOOKUP(H2429,county_brewery_ml!A$2:N$1285,13,FALSE)</f>
        <v>1</v>
      </c>
      <c r="L2429">
        <f>VLOOKUP(H2429,county_brewery_ml!A$2:N$1285,14,FALSE)</f>
        <v>1</v>
      </c>
    </row>
    <row r="2430" spans="1:12" x14ac:dyDescent="0.35">
      <c r="A2430">
        <v>2428</v>
      </c>
      <c r="B2430" t="s">
        <v>2967</v>
      </c>
      <c r="C2430" t="s">
        <v>22</v>
      </c>
      <c r="D2430">
        <v>40.09367288</v>
      </c>
      <c r="E2430">
        <v>-88.162451880000006</v>
      </c>
      <c r="F2430" t="s">
        <v>303</v>
      </c>
      <c r="G2430" t="s">
        <v>297</v>
      </c>
      <c r="H2430">
        <v>17019</v>
      </c>
      <c r="I2430" t="b">
        <v>0</v>
      </c>
      <c r="J2430" t="b">
        <v>0</v>
      </c>
      <c r="K2430">
        <f>VLOOKUP(H2430,county_brewery_ml!A$2:N$1285,13,FALSE)</f>
        <v>0</v>
      </c>
      <c r="L2430">
        <f>VLOOKUP(H2430,county_brewery_ml!A$2:N$1285,14,FALSE)</f>
        <v>1</v>
      </c>
    </row>
    <row r="2431" spans="1:12" x14ac:dyDescent="0.35">
      <c r="A2431">
        <v>2429</v>
      </c>
      <c r="B2431" t="s">
        <v>2968</v>
      </c>
      <c r="C2431" t="s">
        <v>22</v>
      </c>
      <c r="D2431">
        <v>41.435425389999999</v>
      </c>
      <c r="E2431">
        <v>-88.21732025</v>
      </c>
      <c r="F2431" t="s">
        <v>307</v>
      </c>
      <c r="G2431" t="s">
        <v>297</v>
      </c>
      <c r="H2431">
        <v>17197</v>
      </c>
      <c r="I2431" t="b">
        <v>0</v>
      </c>
      <c r="J2431" t="b">
        <v>0</v>
      </c>
      <c r="K2431">
        <f>VLOOKUP(H2431,county_brewery_ml!A$2:N$1285,13,FALSE)</f>
        <v>1</v>
      </c>
      <c r="L2431">
        <f>VLOOKUP(H2431,county_brewery_ml!A$2:N$1285,14,FALSE)</f>
        <v>0</v>
      </c>
    </row>
    <row r="2432" spans="1:12" x14ac:dyDescent="0.35">
      <c r="A2432">
        <v>2430</v>
      </c>
      <c r="B2432" t="s">
        <v>2969</v>
      </c>
      <c r="C2432" t="s">
        <v>40</v>
      </c>
      <c r="D2432">
        <v>41.891398299999999</v>
      </c>
      <c r="E2432">
        <v>-87.628392379999994</v>
      </c>
      <c r="F2432" t="s">
        <v>301</v>
      </c>
      <c r="G2432" t="s">
        <v>297</v>
      </c>
      <c r="H2432">
        <v>17031</v>
      </c>
      <c r="I2432" t="b">
        <v>0</v>
      </c>
      <c r="J2432" t="b">
        <v>0</v>
      </c>
      <c r="K2432">
        <f>VLOOKUP(H2432,county_brewery_ml!A$2:N$1285,13,FALSE)</f>
        <v>1</v>
      </c>
      <c r="L2432">
        <f>VLOOKUP(H2432,county_brewery_ml!A$2:N$1285,14,FALSE)</f>
        <v>1</v>
      </c>
    </row>
    <row r="2433" spans="1:12" x14ac:dyDescent="0.35">
      <c r="A2433">
        <v>2431</v>
      </c>
      <c r="B2433" t="s">
        <v>2970</v>
      </c>
      <c r="C2433" t="s">
        <v>40</v>
      </c>
      <c r="D2433">
        <v>41.594022930000001</v>
      </c>
      <c r="E2433">
        <v>-87.852759789999993</v>
      </c>
      <c r="F2433" t="s">
        <v>301</v>
      </c>
      <c r="G2433" t="s">
        <v>297</v>
      </c>
      <c r="H2433">
        <v>17031</v>
      </c>
      <c r="I2433" t="b">
        <v>0</v>
      </c>
      <c r="J2433" t="b">
        <v>0</v>
      </c>
      <c r="K2433">
        <f>VLOOKUP(H2433,county_brewery_ml!A$2:N$1285,13,FALSE)</f>
        <v>1</v>
      </c>
      <c r="L2433">
        <f>VLOOKUP(H2433,county_brewery_ml!A$2:N$1285,14,FALSE)</f>
        <v>1</v>
      </c>
    </row>
    <row r="2434" spans="1:12" x14ac:dyDescent="0.35">
      <c r="A2434">
        <v>2432</v>
      </c>
      <c r="B2434" t="s">
        <v>2971</v>
      </c>
      <c r="C2434" t="s">
        <v>40</v>
      </c>
      <c r="D2434">
        <v>41.842163399999997</v>
      </c>
      <c r="E2434">
        <v>-88.004547299999999</v>
      </c>
      <c r="F2434" t="s">
        <v>296</v>
      </c>
      <c r="G2434" t="s">
        <v>297</v>
      </c>
      <c r="H2434">
        <v>17043</v>
      </c>
      <c r="I2434" t="b">
        <v>0</v>
      </c>
      <c r="J2434" t="b">
        <v>0</v>
      </c>
      <c r="K2434">
        <f>VLOOKUP(H2434,county_brewery_ml!A$2:N$1285,13,FALSE)</f>
        <v>1</v>
      </c>
      <c r="L2434">
        <f>VLOOKUP(H2434,county_brewery_ml!A$2:N$1285,14,FALSE)</f>
        <v>1</v>
      </c>
    </row>
    <row r="2435" spans="1:12" x14ac:dyDescent="0.35">
      <c r="A2435">
        <v>2433</v>
      </c>
      <c r="B2435" t="s">
        <v>2972</v>
      </c>
      <c r="C2435" t="s">
        <v>61</v>
      </c>
      <c r="D2435">
        <v>37.803105600000002</v>
      </c>
      <c r="E2435">
        <v>-89.027574400000006</v>
      </c>
      <c r="F2435" t="s">
        <v>1068</v>
      </c>
      <c r="G2435" t="s">
        <v>297</v>
      </c>
      <c r="H2435">
        <v>17199</v>
      </c>
      <c r="I2435" t="b">
        <v>0</v>
      </c>
      <c r="J2435" t="b">
        <v>0</v>
      </c>
      <c r="K2435">
        <f>VLOOKUP(H2435,county_brewery_ml!A$2:N$1285,13,FALSE)</f>
        <v>0</v>
      </c>
      <c r="L2435">
        <f>VLOOKUP(H2435,county_brewery_ml!A$2:N$1285,14,FALSE)</f>
        <v>0</v>
      </c>
    </row>
    <row r="2436" spans="1:12" x14ac:dyDescent="0.35">
      <c r="A2436">
        <v>2434</v>
      </c>
      <c r="B2436" t="s">
        <v>2973</v>
      </c>
      <c r="C2436" t="s">
        <v>61</v>
      </c>
      <c r="D2436">
        <v>42.172250300000002</v>
      </c>
      <c r="E2436">
        <v>-88.426919999999996</v>
      </c>
      <c r="F2436" t="s">
        <v>2790</v>
      </c>
      <c r="G2436" t="s">
        <v>297</v>
      </c>
      <c r="H2436">
        <v>17111</v>
      </c>
      <c r="I2436" t="b">
        <v>0</v>
      </c>
      <c r="J2436" t="b">
        <v>0</v>
      </c>
      <c r="K2436">
        <f>VLOOKUP(H2436,county_brewery_ml!A$2:N$1285,13,FALSE)</f>
        <v>1</v>
      </c>
      <c r="L2436">
        <f>VLOOKUP(H2436,county_brewery_ml!A$2:N$1285,14,FALSE)</f>
        <v>0</v>
      </c>
    </row>
    <row r="2437" spans="1:12" x14ac:dyDescent="0.35">
      <c r="A2437">
        <v>2435</v>
      </c>
      <c r="B2437" t="s">
        <v>2974</v>
      </c>
      <c r="C2437" t="s">
        <v>61</v>
      </c>
      <c r="D2437">
        <v>42.314752900000002</v>
      </c>
      <c r="E2437">
        <v>-88.447430199999999</v>
      </c>
      <c r="F2437" t="s">
        <v>2790</v>
      </c>
      <c r="G2437" t="s">
        <v>297</v>
      </c>
      <c r="H2437">
        <v>17111</v>
      </c>
      <c r="I2437" t="b">
        <v>0</v>
      </c>
      <c r="J2437" t="b">
        <v>0</v>
      </c>
      <c r="K2437">
        <f>VLOOKUP(H2437,county_brewery_ml!A$2:N$1285,13,FALSE)</f>
        <v>1</v>
      </c>
      <c r="L2437">
        <f>VLOOKUP(H2437,county_brewery_ml!A$2:N$1285,14,FALSE)</f>
        <v>0</v>
      </c>
    </row>
    <row r="2438" spans="1:12" x14ac:dyDescent="0.35">
      <c r="A2438">
        <v>2436</v>
      </c>
      <c r="B2438" t="s">
        <v>2975</v>
      </c>
      <c r="C2438" t="s">
        <v>22</v>
      </c>
      <c r="D2438">
        <v>41.742384119999997</v>
      </c>
      <c r="E2438">
        <v>-88.012540360000003</v>
      </c>
      <c r="F2438" t="s">
        <v>296</v>
      </c>
      <c r="G2438" t="s">
        <v>297</v>
      </c>
      <c r="H2438">
        <v>17043</v>
      </c>
      <c r="I2438" t="b">
        <v>0</v>
      </c>
      <c r="J2438" t="b">
        <v>0</v>
      </c>
      <c r="K2438">
        <f>VLOOKUP(H2438,county_brewery_ml!A$2:N$1285,13,FALSE)</f>
        <v>1</v>
      </c>
      <c r="L2438">
        <f>VLOOKUP(H2438,county_brewery_ml!A$2:N$1285,14,FALSE)</f>
        <v>1</v>
      </c>
    </row>
    <row r="2439" spans="1:12" x14ac:dyDescent="0.35">
      <c r="A2439">
        <v>2437</v>
      </c>
      <c r="B2439" t="s">
        <v>2976</v>
      </c>
      <c r="C2439" t="s">
        <v>40</v>
      </c>
      <c r="D2439">
        <v>41.556604329999999</v>
      </c>
      <c r="E2439">
        <v>-87.819263899999996</v>
      </c>
      <c r="F2439" t="s">
        <v>307</v>
      </c>
      <c r="G2439" t="s">
        <v>297</v>
      </c>
      <c r="H2439">
        <v>17197</v>
      </c>
      <c r="I2439" t="b">
        <v>0</v>
      </c>
      <c r="J2439" t="b">
        <v>0</v>
      </c>
      <c r="K2439">
        <f>VLOOKUP(H2439,county_brewery_ml!A$2:N$1285,13,FALSE)</f>
        <v>1</v>
      </c>
      <c r="L2439">
        <f>VLOOKUP(H2439,county_brewery_ml!A$2:N$1285,14,FALSE)</f>
        <v>0</v>
      </c>
    </row>
    <row r="2440" spans="1:12" x14ac:dyDescent="0.35">
      <c r="A2440">
        <v>2438</v>
      </c>
      <c r="B2440" t="s">
        <v>2977</v>
      </c>
      <c r="C2440" t="s">
        <v>40</v>
      </c>
      <c r="D2440">
        <v>38.889276150000001</v>
      </c>
      <c r="E2440">
        <v>-90.180601699999997</v>
      </c>
      <c r="F2440" t="s">
        <v>27</v>
      </c>
      <c r="G2440" t="s">
        <v>297</v>
      </c>
      <c r="H2440">
        <v>17119</v>
      </c>
      <c r="I2440" t="b">
        <v>0</v>
      </c>
      <c r="J2440" t="b">
        <v>0</v>
      </c>
      <c r="K2440">
        <f>VLOOKUP(H2440,county_brewery_ml!A$2:N$1285,13,FALSE)</f>
        <v>0</v>
      </c>
      <c r="L2440">
        <f>VLOOKUP(H2440,county_brewery_ml!A$2:N$1285,14,FALSE)</f>
        <v>0</v>
      </c>
    </row>
    <row r="2441" spans="1:12" x14ac:dyDescent="0.35">
      <c r="A2441">
        <v>2439</v>
      </c>
      <c r="B2441" t="s">
        <v>2978</v>
      </c>
      <c r="C2441" t="s">
        <v>22</v>
      </c>
      <c r="D2441">
        <v>42.054288620000001</v>
      </c>
      <c r="E2441">
        <v>-87.852050039999995</v>
      </c>
      <c r="F2441" t="s">
        <v>301</v>
      </c>
      <c r="G2441" t="s">
        <v>297</v>
      </c>
      <c r="H2441">
        <v>17031</v>
      </c>
      <c r="I2441" t="b">
        <v>0</v>
      </c>
      <c r="J2441" t="b">
        <v>0</v>
      </c>
      <c r="K2441">
        <f>VLOOKUP(H2441,county_brewery_ml!A$2:N$1285,13,FALSE)</f>
        <v>1</v>
      </c>
      <c r="L2441">
        <f>VLOOKUP(H2441,county_brewery_ml!A$2:N$1285,14,FALSE)</f>
        <v>1</v>
      </c>
    </row>
    <row r="2442" spans="1:12" x14ac:dyDescent="0.35">
      <c r="A2442">
        <v>2440</v>
      </c>
      <c r="B2442" t="s">
        <v>2979</v>
      </c>
      <c r="C2442" t="s">
        <v>111</v>
      </c>
      <c r="D2442">
        <v>41.892552700000003</v>
      </c>
      <c r="E2442">
        <v>-87.636488510000007</v>
      </c>
      <c r="F2442" t="s">
        <v>301</v>
      </c>
      <c r="G2442" t="s">
        <v>297</v>
      </c>
      <c r="H2442">
        <v>17031</v>
      </c>
      <c r="I2442" t="b">
        <v>0</v>
      </c>
      <c r="J2442" t="b">
        <v>0</v>
      </c>
      <c r="K2442">
        <f>VLOOKUP(H2442,county_brewery_ml!A$2:N$1285,13,FALSE)</f>
        <v>1</v>
      </c>
      <c r="L2442">
        <f>VLOOKUP(H2442,county_brewery_ml!A$2:N$1285,14,FALSE)</f>
        <v>1</v>
      </c>
    </row>
    <row r="2443" spans="1:12" x14ac:dyDescent="0.35">
      <c r="A2443">
        <v>2441</v>
      </c>
      <c r="B2443" t="s">
        <v>2980</v>
      </c>
      <c r="C2443" t="s">
        <v>22</v>
      </c>
      <c r="D2443">
        <v>41.862515899999998</v>
      </c>
      <c r="E2443">
        <v>-87.624268999999998</v>
      </c>
      <c r="F2443" t="s">
        <v>301</v>
      </c>
      <c r="G2443" t="s">
        <v>297</v>
      </c>
      <c r="H2443">
        <v>17031</v>
      </c>
      <c r="I2443" t="b">
        <v>0</v>
      </c>
      <c r="J2443" t="b">
        <v>0</v>
      </c>
      <c r="K2443">
        <f>VLOOKUP(H2443,county_brewery_ml!A$2:N$1285,13,FALSE)</f>
        <v>1</v>
      </c>
      <c r="L2443">
        <f>VLOOKUP(H2443,county_brewery_ml!A$2:N$1285,14,FALSE)</f>
        <v>1</v>
      </c>
    </row>
    <row r="2444" spans="1:12" x14ac:dyDescent="0.35">
      <c r="A2444">
        <v>2442</v>
      </c>
      <c r="B2444" t="s">
        <v>2981</v>
      </c>
      <c r="C2444" t="s">
        <v>22</v>
      </c>
      <c r="D2444">
        <v>41.612092189999998</v>
      </c>
      <c r="E2444">
        <v>-88.198255560000007</v>
      </c>
      <c r="F2444" t="s">
        <v>307</v>
      </c>
      <c r="G2444" t="s">
        <v>297</v>
      </c>
      <c r="H2444">
        <v>17197</v>
      </c>
      <c r="I2444" t="b">
        <v>0</v>
      </c>
      <c r="J2444" t="b">
        <v>0</v>
      </c>
      <c r="K2444">
        <f>VLOOKUP(H2444,county_brewery_ml!A$2:N$1285,13,FALSE)</f>
        <v>1</v>
      </c>
      <c r="L2444">
        <f>VLOOKUP(H2444,county_brewery_ml!A$2:N$1285,14,FALSE)</f>
        <v>0</v>
      </c>
    </row>
    <row r="2445" spans="1:12" x14ac:dyDescent="0.35">
      <c r="A2445">
        <v>2443</v>
      </c>
      <c r="B2445" t="s">
        <v>2982</v>
      </c>
      <c r="C2445" t="s">
        <v>22</v>
      </c>
      <c r="D2445">
        <v>42.188684870000003</v>
      </c>
      <c r="E2445">
        <v>-88.188403809999997</v>
      </c>
      <c r="F2445" t="s">
        <v>246</v>
      </c>
      <c r="G2445" t="s">
        <v>297</v>
      </c>
      <c r="H2445">
        <v>17097</v>
      </c>
      <c r="I2445" t="b">
        <v>0</v>
      </c>
      <c r="J2445" t="b">
        <v>0</v>
      </c>
      <c r="K2445">
        <f>VLOOKUP(H2445,county_brewery_ml!A$2:N$1285,13,FALSE)</f>
        <v>1</v>
      </c>
      <c r="L2445">
        <f>VLOOKUP(H2445,county_brewery_ml!A$2:N$1285,14,FALSE)</f>
        <v>1</v>
      </c>
    </row>
    <row r="2446" spans="1:12" x14ac:dyDescent="0.35">
      <c r="A2446">
        <v>2444</v>
      </c>
      <c r="B2446" t="s">
        <v>2983</v>
      </c>
      <c r="C2446" t="s">
        <v>61</v>
      </c>
      <c r="D2446">
        <v>41.757170100000003</v>
      </c>
      <c r="E2446">
        <v>-88.314753899999999</v>
      </c>
      <c r="F2446" t="s">
        <v>981</v>
      </c>
      <c r="G2446" t="s">
        <v>297</v>
      </c>
      <c r="H2446">
        <v>17089</v>
      </c>
      <c r="I2446" t="b">
        <v>0</v>
      </c>
      <c r="J2446" t="b">
        <v>0</v>
      </c>
      <c r="K2446">
        <f>VLOOKUP(H2446,county_brewery_ml!A$2:N$1285,13,FALSE)</f>
        <v>1</v>
      </c>
      <c r="L2446">
        <f>VLOOKUP(H2446,county_brewery_ml!A$2:N$1285,14,FALSE)</f>
        <v>0</v>
      </c>
    </row>
    <row r="2447" spans="1:12" x14ac:dyDescent="0.35">
      <c r="A2447">
        <v>2445</v>
      </c>
      <c r="B2447" t="s">
        <v>2984</v>
      </c>
      <c r="C2447" t="s">
        <v>22</v>
      </c>
      <c r="D2447">
        <v>42.363195900000001</v>
      </c>
      <c r="E2447">
        <v>-87.854622500000005</v>
      </c>
      <c r="F2447" t="s">
        <v>246</v>
      </c>
      <c r="G2447" t="s">
        <v>297</v>
      </c>
      <c r="H2447">
        <v>17097</v>
      </c>
      <c r="I2447" t="b">
        <v>0</v>
      </c>
      <c r="J2447" t="b">
        <v>0</v>
      </c>
      <c r="K2447">
        <f>VLOOKUP(H2447,county_brewery_ml!A$2:N$1285,13,FALSE)</f>
        <v>1</v>
      </c>
      <c r="L2447">
        <f>VLOOKUP(H2447,county_brewery_ml!A$2:N$1285,14,FALSE)</f>
        <v>1</v>
      </c>
    </row>
    <row r="2448" spans="1:12" x14ac:dyDescent="0.35">
      <c r="A2448">
        <v>2446</v>
      </c>
      <c r="B2448" t="s">
        <v>2985</v>
      </c>
      <c r="C2448" t="s">
        <v>22</v>
      </c>
      <c r="D2448">
        <v>42.170910939999999</v>
      </c>
      <c r="E2448">
        <v>-88.303969699999996</v>
      </c>
      <c r="F2448" t="s">
        <v>2790</v>
      </c>
      <c r="G2448" t="s">
        <v>297</v>
      </c>
      <c r="H2448">
        <v>17111</v>
      </c>
      <c r="I2448" t="b">
        <v>0</v>
      </c>
      <c r="J2448" t="b">
        <v>0</v>
      </c>
      <c r="K2448">
        <f>VLOOKUP(H2448,county_brewery_ml!A$2:N$1285,13,FALSE)</f>
        <v>1</v>
      </c>
      <c r="L2448">
        <f>VLOOKUP(H2448,county_brewery_ml!A$2:N$1285,14,FALSE)</f>
        <v>0</v>
      </c>
    </row>
    <row r="2449" spans="1:12" x14ac:dyDescent="0.35">
      <c r="A2449">
        <v>2447</v>
      </c>
      <c r="B2449" t="s">
        <v>2986</v>
      </c>
      <c r="C2449" t="s">
        <v>22</v>
      </c>
      <c r="D2449">
        <v>42.260789119999998</v>
      </c>
      <c r="E2449">
        <v>-88.145267759999996</v>
      </c>
      <c r="F2449" t="s">
        <v>246</v>
      </c>
      <c r="G2449" t="s">
        <v>297</v>
      </c>
      <c r="H2449">
        <v>17097</v>
      </c>
      <c r="I2449" t="b">
        <v>0</v>
      </c>
      <c r="J2449" t="b">
        <v>0</v>
      </c>
      <c r="K2449">
        <f>VLOOKUP(H2449,county_brewery_ml!A$2:N$1285,13,FALSE)</f>
        <v>1</v>
      </c>
      <c r="L2449">
        <f>VLOOKUP(H2449,county_brewery_ml!A$2:N$1285,14,FALSE)</f>
        <v>1</v>
      </c>
    </row>
    <row r="2450" spans="1:12" x14ac:dyDescent="0.35">
      <c r="A2450">
        <v>2448</v>
      </c>
      <c r="B2450" t="s">
        <v>2987</v>
      </c>
      <c r="C2450" t="s">
        <v>22</v>
      </c>
      <c r="D2450">
        <v>42.032929000000003</v>
      </c>
      <c r="E2450">
        <v>-87.678979400000003</v>
      </c>
      <c r="F2450" t="s">
        <v>301</v>
      </c>
      <c r="G2450" t="s">
        <v>297</v>
      </c>
      <c r="H2450">
        <v>17031</v>
      </c>
      <c r="I2450" t="b">
        <v>0</v>
      </c>
      <c r="J2450" t="b">
        <v>0</v>
      </c>
      <c r="K2450">
        <f>VLOOKUP(H2450,county_brewery_ml!A$2:N$1285,13,FALSE)</f>
        <v>1</v>
      </c>
      <c r="L2450">
        <f>VLOOKUP(H2450,county_brewery_ml!A$2:N$1285,14,FALSE)</f>
        <v>1</v>
      </c>
    </row>
    <row r="2451" spans="1:12" x14ac:dyDescent="0.35">
      <c r="A2451">
        <v>2449</v>
      </c>
      <c r="B2451" t="s">
        <v>2988</v>
      </c>
      <c r="C2451" t="s">
        <v>22</v>
      </c>
      <c r="D2451">
        <v>41.979914000000001</v>
      </c>
      <c r="E2451">
        <v>-87.680642899999995</v>
      </c>
      <c r="F2451" t="s">
        <v>301</v>
      </c>
      <c r="G2451" t="s">
        <v>297</v>
      </c>
      <c r="H2451">
        <v>17031</v>
      </c>
      <c r="I2451" t="b">
        <v>0</v>
      </c>
      <c r="J2451" t="b">
        <v>0</v>
      </c>
      <c r="K2451">
        <f>VLOOKUP(H2451,county_brewery_ml!A$2:N$1285,13,FALSE)</f>
        <v>1</v>
      </c>
      <c r="L2451">
        <f>VLOOKUP(H2451,county_brewery_ml!A$2:N$1285,14,FALSE)</f>
        <v>1</v>
      </c>
    </row>
    <row r="2452" spans="1:12" x14ac:dyDescent="0.35">
      <c r="A2452">
        <v>2450</v>
      </c>
      <c r="B2452" t="s">
        <v>2989</v>
      </c>
      <c r="C2452" t="s">
        <v>40</v>
      </c>
      <c r="D2452">
        <v>38.010261139999997</v>
      </c>
      <c r="E2452">
        <v>-89.239469159999999</v>
      </c>
      <c r="F2452" t="s">
        <v>2990</v>
      </c>
      <c r="G2452" t="s">
        <v>297</v>
      </c>
      <c r="H2452">
        <v>17145</v>
      </c>
      <c r="I2452" t="b">
        <v>0</v>
      </c>
      <c r="J2452" t="b">
        <v>0</v>
      </c>
      <c r="K2452">
        <f>VLOOKUP(H2452,county_brewery_ml!A$2:N$1285,13,FALSE)</f>
        <v>0</v>
      </c>
      <c r="L2452">
        <f>VLOOKUP(H2452,county_brewery_ml!A$2:N$1285,14,FALSE)</f>
        <v>0</v>
      </c>
    </row>
    <row r="2453" spans="1:12" x14ac:dyDescent="0.35">
      <c r="A2453">
        <v>2451</v>
      </c>
      <c r="B2453" t="s">
        <v>2991</v>
      </c>
      <c r="C2453" t="s">
        <v>40</v>
      </c>
      <c r="D2453">
        <v>41.346923080000003</v>
      </c>
      <c r="E2453">
        <v>-88.840913159999999</v>
      </c>
      <c r="F2453" t="s">
        <v>2944</v>
      </c>
      <c r="G2453" t="s">
        <v>297</v>
      </c>
      <c r="H2453">
        <v>17099</v>
      </c>
      <c r="I2453" t="b">
        <v>0</v>
      </c>
      <c r="J2453" t="b">
        <v>0</v>
      </c>
      <c r="K2453">
        <f>VLOOKUP(H2453,county_brewery_ml!A$2:N$1285,13,FALSE)</f>
        <v>0</v>
      </c>
      <c r="L2453">
        <f>VLOOKUP(H2453,county_brewery_ml!A$2:N$1285,14,FALSE)</f>
        <v>0</v>
      </c>
    </row>
    <row r="2454" spans="1:12" x14ac:dyDescent="0.35">
      <c r="A2454">
        <v>2452</v>
      </c>
      <c r="B2454" t="s">
        <v>2992</v>
      </c>
      <c r="C2454" t="s">
        <v>22</v>
      </c>
      <c r="D2454">
        <v>42.040962</v>
      </c>
      <c r="E2454">
        <v>-87.701317399999994</v>
      </c>
      <c r="F2454" t="s">
        <v>301</v>
      </c>
      <c r="G2454" t="s">
        <v>297</v>
      </c>
      <c r="H2454">
        <v>17031</v>
      </c>
      <c r="I2454" t="b">
        <v>0</v>
      </c>
      <c r="J2454" t="b">
        <v>0</v>
      </c>
      <c r="K2454">
        <f>VLOOKUP(H2454,county_brewery_ml!A$2:N$1285,13,FALSE)</f>
        <v>1</v>
      </c>
      <c r="L2454">
        <f>VLOOKUP(H2454,county_brewery_ml!A$2:N$1285,14,FALSE)</f>
        <v>1</v>
      </c>
    </row>
    <row r="2455" spans="1:12" x14ac:dyDescent="0.35">
      <c r="A2455">
        <v>2453</v>
      </c>
      <c r="B2455" t="s">
        <v>2993</v>
      </c>
      <c r="C2455" t="s">
        <v>22</v>
      </c>
      <c r="D2455">
        <v>42.058928100000003</v>
      </c>
      <c r="E2455">
        <v>-87.799625399999996</v>
      </c>
      <c r="F2455" t="s">
        <v>301</v>
      </c>
      <c r="G2455" t="s">
        <v>297</v>
      </c>
      <c r="H2455">
        <v>17031</v>
      </c>
      <c r="I2455" t="b">
        <v>0</v>
      </c>
      <c r="J2455" t="b">
        <v>0</v>
      </c>
      <c r="K2455">
        <f>VLOOKUP(H2455,county_brewery_ml!A$2:N$1285,13,FALSE)</f>
        <v>1</v>
      </c>
      <c r="L2455">
        <f>VLOOKUP(H2455,county_brewery_ml!A$2:N$1285,14,FALSE)</f>
        <v>1</v>
      </c>
    </row>
    <row r="2456" spans="1:12" x14ac:dyDescent="0.35">
      <c r="A2456">
        <v>2454</v>
      </c>
      <c r="B2456" t="s">
        <v>2994</v>
      </c>
      <c r="C2456" t="s">
        <v>40</v>
      </c>
      <c r="D2456">
        <v>37.972700119999999</v>
      </c>
      <c r="E2456">
        <v>-89.054816919999993</v>
      </c>
      <c r="F2456" t="s">
        <v>404</v>
      </c>
      <c r="G2456" t="s">
        <v>297</v>
      </c>
      <c r="H2456">
        <v>17055</v>
      </c>
      <c r="I2456" t="b">
        <v>0</v>
      </c>
      <c r="J2456" t="b">
        <v>0</v>
      </c>
      <c r="K2456">
        <f>VLOOKUP(H2456,county_brewery_ml!A$2:N$1285,13,FALSE)</f>
        <v>0</v>
      </c>
      <c r="L2456">
        <f>VLOOKUP(H2456,county_brewery_ml!A$2:N$1285,14,FALSE)</f>
        <v>0</v>
      </c>
    </row>
    <row r="2457" spans="1:12" x14ac:dyDescent="0.35">
      <c r="A2457">
        <v>2455</v>
      </c>
      <c r="B2457" t="s">
        <v>2995</v>
      </c>
      <c r="C2457" t="s">
        <v>22</v>
      </c>
      <c r="D2457">
        <v>42.266263989999999</v>
      </c>
      <c r="E2457">
        <v>-88.001175840000002</v>
      </c>
      <c r="F2457" t="s">
        <v>246</v>
      </c>
      <c r="G2457" t="s">
        <v>297</v>
      </c>
      <c r="H2457">
        <v>17097</v>
      </c>
      <c r="I2457" t="b">
        <v>0</v>
      </c>
      <c r="J2457" t="b">
        <v>0</v>
      </c>
      <c r="K2457">
        <f>VLOOKUP(H2457,county_brewery_ml!A$2:N$1285,13,FALSE)</f>
        <v>1</v>
      </c>
      <c r="L2457">
        <f>VLOOKUP(H2457,county_brewery_ml!A$2:N$1285,14,FALSE)</f>
        <v>1</v>
      </c>
    </row>
    <row r="2458" spans="1:12" x14ac:dyDescent="0.35">
      <c r="A2458">
        <v>2456</v>
      </c>
      <c r="B2458" t="s">
        <v>2996</v>
      </c>
      <c r="C2458" t="s">
        <v>22</v>
      </c>
      <c r="D2458">
        <v>40.076856399999997</v>
      </c>
      <c r="E2458">
        <v>-88.249275929999996</v>
      </c>
      <c r="F2458" t="s">
        <v>303</v>
      </c>
      <c r="G2458" t="s">
        <v>297</v>
      </c>
      <c r="H2458">
        <v>17019</v>
      </c>
      <c r="I2458" t="b">
        <v>0</v>
      </c>
      <c r="J2458" t="b">
        <v>0</v>
      </c>
      <c r="K2458">
        <f>VLOOKUP(H2458,county_brewery_ml!A$2:N$1285,13,FALSE)</f>
        <v>0</v>
      </c>
      <c r="L2458">
        <f>VLOOKUP(H2458,county_brewery_ml!A$2:N$1285,14,FALSE)</f>
        <v>1</v>
      </c>
    </row>
    <row r="2459" spans="1:12" x14ac:dyDescent="0.35">
      <c r="A2459">
        <v>2457</v>
      </c>
      <c r="B2459" t="s">
        <v>2997</v>
      </c>
      <c r="C2459" t="s">
        <v>37</v>
      </c>
      <c r="D2459">
        <v>41.961125000000003</v>
      </c>
      <c r="E2459">
        <v>-87.701946300000003</v>
      </c>
      <c r="F2459" t="s">
        <v>301</v>
      </c>
      <c r="G2459" t="s">
        <v>297</v>
      </c>
      <c r="H2459">
        <v>17031</v>
      </c>
      <c r="I2459" t="b">
        <v>0</v>
      </c>
      <c r="J2459" t="b">
        <v>0</v>
      </c>
      <c r="K2459">
        <f>VLOOKUP(H2459,county_brewery_ml!A$2:N$1285,13,FALSE)</f>
        <v>1</v>
      </c>
      <c r="L2459">
        <f>VLOOKUP(H2459,county_brewery_ml!A$2:N$1285,14,FALSE)</f>
        <v>1</v>
      </c>
    </row>
    <row r="2460" spans="1:12" x14ac:dyDescent="0.35">
      <c r="A2460">
        <v>2458</v>
      </c>
      <c r="B2460" t="s">
        <v>2998</v>
      </c>
      <c r="C2460" t="s">
        <v>40</v>
      </c>
      <c r="D2460">
        <v>42.144089479999998</v>
      </c>
      <c r="E2460">
        <v>-88.338380979999997</v>
      </c>
      <c r="F2460" t="s">
        <v>981</v>
      </c>
      <c r="G2460" t="s">
        <v>297</v>
      </c>
      <c r="H2460">
        <v>17089</v>
      </c>
      <c r="I2460" t="b">
        <v>0</v>
      </c>
      <c r="J2460" t="b">
        <v>0</v>
      </c>
      <c r="K2460">
        <f>VLOOKUP(H2460,county_brewery_ml!A$2:N$1285,13,FALSE)</f>
        <v>1</v>
      </c>
      <c r="L2460">
        <f>VLOOKUP(H2460,county_brewery_ml!A$2:N$1285,14,FALSE)</f>
        <v>0</v>
      </c>
    </row>
    <row r="2461" spans="1:12" x14ac:dyDescent="0.35">
      <c r="A2461">
        <v>2459</v>
      </c>
      <c r="B2461" t="s">
        <v>2999</v>
      </c>
      <c r="C2461" t="s">
        <v>22</v>
      </c>
      <c r="D2461">
        <v>41.510356690000002</v>
      </c>
      <c r="E2461">
        <v>-90.501328560000005</v>
      </c>
      <c r="F2461" t="s">
        <v>299</v>
      </c>
      <c r="G2461" t="s">
        <v>297</v>
      </c>
      <c r="H2461">
        <v>17161</v>
      </c>
      <c r="I2461" t="b">
        <v>0</v>
      </c>
      <c r="J2461" t="b">
        <v>0</v>
      </c>
      <c r="K2461">
        <f>VLOOKUP(H2461,county_brewery_ml!A$2:N$1285,13,FALSE)</f>
        <v>0</v>
      </c>
      <c r="L2461">
        <f>VLOOKUP(H2461,county_brewery_ml!A$2:N$1285,14,FALSE)</f>
        <v>0</v>
      </c>
    </row>
    <row r="2462" spans="1:12" x14ac:dyDescent="0.35">
      <c r="A2462">
        <v>2460</v>
      </c>
      <c r="B2462" t="s">
        <v>3000</v>
      </c>
      <c r="C2462" t="s">
        <v>22</v>
      </c>
      <c r="D2462">
        <v>41.810614000000001</v>
      </c>
      <c r="E2462">
        <v>-87.660668799999996</v>
      </c>
      <c r="F2462" t="s">
        <v>301</v>
      </c>
      <c r="G2462" t="s">
        <v>297</v>
      </c>
      <c r="H2462">
        <v>17031</v>
      </c>
      <c r="I2462" t="b">
        <v>0</v>
      </c>
      <c r="J2462" t="b">
        <v>0</v>
      </c>
      <c r="K2462">
        <f>VLOOKUP(H2462,county_brewery_ml!A$2:N$1285,13,FALSE)</f>
        <v>1</v>
      </c>
      <c r="L2462">
        <f>VLOOKUP(H2462,county_brewery_ml!A$2:N$1285,14,FALSE)</f>
        <v>1</v>
      </c>
    </row>
    <row r="2463" spans="1:12" x14ac:dyDescent="0.35">
      <c r="A2463">
        <v>2461</v>
      </c>
      <c r="B2463" t="s">
        <v>3001</v>
      </c>
      <c r="C2463" t="s">
        <v>22</v>
      </c>
      <c r="D2463">
        <v>40.498699999999999</v>
      </c>
      <c r="E2463">
        <v>-89.023233000000005</v>
      </c>
      <c r="F2463" t="s">
        <v>2854</v>
      </c>
      <c r="G2463" t="s">
        <v>297</v>
      </c>
      <c r="H2463">
        <v>17113</v>
      </c>
      <c r="I2463" t="b">
        <v>0</v>
      </c>
      <c r="J2463" t="b">
        <v>0</v>
      </c>
      <c r="K2463">
        <f>VLOOKUP(H2463,county_brewery_ml!A$2:N$1285,13,FALSE)</f>
        <v>0</v>
      </c>
      <c r="L2463">
        <f>VLOOKUP(H2463,county_brewery_ml!A$2:N$1285,14,FALSE)</f>
        <v>1</v>
      </c>
    </row>
    <row r="2464" spans="1:12" x14ac:dyDescent="0.35">
      <c r="A2464">
        <v>2462</v>
      </c>
      <c r="B2464" t="s">
        <v>3002</v>
      </c>
      <c r="C2464" t="s">
        <v>22</v>
      </c>
      <c r="D2464">
        <v>41.521523999999999</v>
      </c>
      <c r="E2464">
        <v>-88.208706559999996</v>
      </c>
      <c r="F2464" t="s">
        <v>307</v>
      </c>
      <c r="G2464" t="s">
        <v>297</v>
      </c>
      <c r="H2464">
        <v>17197</v>
      </c>
      <c r="I2464" t="b">
        <v>0</v>
      </c>
      <c r="J2464" t="b">
        <v>0</v>
      </c>
      <c r="K2464">
        <f>VLOOKUP(H2464,county_brewery_ml!A$2:N$1285,13,FALSE)</f>
        <v>1</v>
      </c>
      <c r="L2464">
        <f>VLOOKUP(H2464,county_brewery_ml!A$2:N$1285,14,FALSE)</f>
        <v>0</v>
      </c>
    </row>
    <row r="2465" spans="1:12" x14ac:dyDescent="0.35">
      <c r="A2465">
        <v>2463</v>
      </c>
      <c r="B2465" t="s">
        <v>3003</v>
      </c>
      <c r="C2465" t="s">
        <v>22</v>
      </c>
      <c r="D2465">
        <v>41.289715000000001</v>
      </c>
      <c r="E2465">
        <v>-86.627954000000003</v>
      </c>
      <c r="F2465" t="s">
        <v>3004</v>
      </c>
      <c r="G2465" t="s">
        <v>320</v>
      </c>
      <c r="H2465">
        <v>18149</v>
      </c>
      <c r="I2465" t="b">
        <v>0</v>
      </c>
      <c r="J2465" t="b">
        <v>0</v>
      </c>
      <c r="K2465">
        <f>VLOOKUP(H2465,county_brewery_ml!A$2:N$1285,13,FALSE)</f>
        <v>0</v>
      </c>
      <c r="L2465">
        <f>VLOOKUP(H2465,county_brewery_ml!A$2:N$1285,14,FALSE)</f>
        <v>0</v>
      </c>
    </row>
    <row r="2466" spans="1:12" x14ac:dyDescent="0.35">
      <c r="A2466">
        <v>2464</v>
      </c>
      <c r="B2466" t="s">
        <v>3005</v>
      </c>
      <c r="C2466" t="s">
        <v>40</v>
      </c>
      <c r="D2466">
        <v>39.259051999999997</v>
      </c>
      <c r="E2466">
        <v>-85.889853200000005</v>
      </c>
      <c r="F2466" t="s">
        <v>3006</v>
      </c>
      <c r="G2466" t="s">
        <v>320</v>
      </c>
      <c r="H2466">
        <v>18005</v>
      </c>
      <c r="I2466" t="b">
        <v>0</v>
      </c>
      <c r="J2466" t="b">
        <v>0</v>
      </c>
      <c r="K2466">
        <f>VLOOKUP(H2466,county_brewery_ml!A$2:N$1285,13,FALSE)</f>
        <v>0</v>
      </c>
      <c r="L2466">
        <f>VLOOKUP(H2466,county_brewery_ml!A$2:N$1285,14,FALSE)</f>
        <v>1</v>
      </c>
    </row>
    <row r="2467" spans="1:12" x14ac:dyDescent="0.35">
      <c r="A2467">
        <v>2465</v>
      </c>
      <c r="B2467" t="s">
        <v>3007</v>
      </c>
      <c r="C2467" t="s">
        <v>61</v>
      </c>
      <c r="D2467">
        <v>41.366990199999996</v>
      </c>
      <c r="E2467">
        <v>-85.058863200000005</v>
      </c>
      <c r="F2467" t="s">
        <v>2655</v>
      </c>
      <c r="G2467" t="s">
        <v>320</v>
      </c>
      <c r="H2467">
        <v>18033</v>
      </c>
      <c r="I2467" t="b">
        <v>0</v>
      </c>
      <c r="J2467" t="b">
        <v>0</v>
      </c>
      <c r="K2467">
        <f>VLOOKUP(H2467,county_brewery_ml!A$2:N$1285,13,FALSE)</f>
        <v>0</v>
      </c>
      <c r="L2467">
        <f>VLOOKUP(H2467,county_brewery_ml!A$2:N$1285,14,FALSE)</f>
        <v>0</v>
      </c>
    </row>
    <row r="2468" spans="1:12" x14ac:dyDescent="0.35">
      <c r="A2468">
        <v>2466</v>
      </c>
      <c r="B2468" t="s">
        <v>3008</v>
      </c>
      <c r="C2468" t="s">
        <v>22</v>
      </c>
      <c r="D2468">
        <v>40.415463000000003</v>
      </c>
      <c r="E2468">
        <v>-85.653557000000006</v>
      </c>
      <c r="F2468" t="s">
        <v>3009</v>
      </c>
      <c r="G2468" t="s">
        <v>320</v>
      </c>
      <c r="H2468">
        <v>18053</v>
      </c>
      <c r="I2468" t="b">
        <v>0</v>
      </c>
      <c r="J2468" t="b">
        <v>0</v>
      </c>
      <c r="K2468">
        <f>VLOOKUP(H2468,county_brewery_ml!A$2:N$1285,13,FALSE)</f>
        <v>0</v>
      </c>
      <c r="L2468">
        <f>VLOOKUP(H2468,county_brewery_ml!A$2:N$1285,14,FALSE)</f>
        <v>0</v>
      </c>
    </row>
    <row r="2469" spans="1:12" x14ac:dyDescent="0.35">
      <c r="A2469">
        <v>2467</v>
      </c>
      <c r="B2469" t="s">
        <v>3010</v>
      </c>
      <c r="C2469" t="s">
        <v>22</v>
      </c>
      <c r="D2469">
        <v>41.759804799999998</v>
      </c>
      <c r="E2469">
        <v>-86.114951000000005</v>
      </c>
      <c r="F2469" t="s">
        <v>453</v>
      </c>
      <c r="G2469" t="s">
        <v>320</v>
      </c>
      <c r="H2469">
        <v>18141</v>
      </c>
      <c r="I2469" t="b">
        <v>0</v>
      </c>
      <c r="J2469" t="b">
        <v>0</v>
      </c>
      <c r="K2469">
        <f>VLOOKUP(H2469,county_brewery_ml!A$2:N$1285,13,FALSE)</f>
        <v>0</v>
      </c>
      <c r="L2469">
        <f>VLOOKUP(H2469,county_brewery_ml!A$2:N$1285,14,FALSE)</f>
        <v>1</v>
      </c>
    </row>
    <row r="2470" spans="1:12" x14ac:dyDescent="0.35">
      <c r="A2470">
        <v>2468</v>
      </c>
      <c r="B2470" t="s">
        <v>3011</v>
      </c>
      <c r="C2470" t="s">
        <v>40</v>
      </c>
      <c r="D2470">
        <v>40.045343000000003</v>
      </c>
      <c r="E2470">
        <v>-86.015482230000003</v>
      </c>
      <c r="F2470" t="s">
        <v>325</v>
      </c>
      <c r="G2470" t="s">
        <v>320</v>
      </c>
      <c r="H2470">
        <v>18057</v>
      </c>
      <c r="I2470" t="b">
        <v>0</v>
      </c>
      <c r="J2470" t="b">
        <v>0</v>
      </c>
      <c r="K2470">
        <f>VLOOKUP(H2470,county_brewery_ml!A$2:N$1285,13,FALSE)</f>
        <v>1</v>
      </c>
      <c r="L2470">
        <f>VLOOKUP(H2470,county_brewery_ml!A$2:N$1285,14,FALSE)</f>
        <v>1</v>
      </c>
    </row>
    <row r="2471" spans="1:12" x14ac:dyDescent="0.35">
      <c r="A2471">
        <v>2469</v>
      </c>
      <c r="B2471" t="s">
        <v>3012</v>
      </c>
      <c r="C2471" t="s">
        <v>40</v>
      </c>
      <c r="D2471">
        <v>39.870027800000003</v>
      </c>
      <c r="E2471">
        <v>-86.084534899999994</v>
      </c>
      <c r="F2471" t="s">
        <v>330</v>
      </c>
      <c r="G2471" t="s">
        <v>320</v>
      </c>
      <c r="H2471">
        <v>18097</v>
      </c>
      <c r="I2471" t="b">
        <v>0</v>
      </c>
      <c r="J2471" t="b">
        <v>0</v>
      </c>
      <c r="K2471">
        <f>VLOOKUP(H2471,county_brewery_ml!A$2:N$1285,13,FALSE)</f>
        <v>1</v>
      </c>
      <c r="L2471">
        <f>VLOOKUP(H2471,county_brewery_ml!A$2:N$1285,14,FALSE)</f>
        <v>1</v>
      </c>
    </row>
    <row r="2472" spans="1:12" x14ac:dyDescent="0.35">
      <c r="A2472">
        <v>2470</v>
      </c>
      <c r="B2472" t="s">
        <v>3013</v>
      </c>
      <c r="C2472" t="s">
        <v>22</v>
      </c>
      <c r="D2472">
        <v>39.172106200000002</v>
      </c>
      <c r="E2472">
        <v>-86.478451100000001</v>
      </c>
      <c r="F2472" t="s">
        <v>310</v>
      </c>
      <c r="G2472" t="s">
        <v>320</v>
      </c>
      <c r="H2472">
        <v>18105</v>
      </c>
      <c r="I2472" t="b">
        <v>0</v>
      </c>
      <c r="J2472" t="b">
        <v>0</v>
      </c>
      <c r="K2472">
        <f>VLOOKUP(H2472,county_brewery_ml!A$2:N$1285,13,FALSE)</f>
        <v>0</v>
      </c>
      <c r="L2472">
        <f>VLOOKUP(H2472,county_brewery_ml!A$2:N$1285,14,FALSE)</f>
        <v>1</v>
      </c>
    </row>
    <row r="2473" spans="1:12" x14ac:dyDescent="0.35">
      <c r="A2473">
        <v>2471</v>
      </c>
      <c r="B2473" t="s">
        <v>3014</v>
      </c>
      <c r="C2473" t="s">
        <v>111</v>
      </c>
      <c r="D2473">
        <v>39.704212300000002</v>
      </c>
      <c r="E2473">
        <v>-86.399438700000005</v>
      </c>
      <c r="F2473" t="s">
        <v>3015</v>
      </c>
      <c r="G2473" t="s">
        <v>320</v>
      </c>
      <c r="H2473">
        <v>18063</v>
      </c>
      <c r="I2473" t="b">
        <v>0</v>
      </c>
      <c r="J2473" t="b">
        <v>0</v>
      </c>
      <c r="K2473">
        <f>VLOOKUP(H2473,county_brewery_ml!A$2:N$1285,13,FALSE)</f>
        <v>0</v>
      </c>
      <c r="L2473">
        <f>VLOOKUP(H2473,county_brewery_ml!A$2:N$1285,14,FALSE)</f>
        <v>0</v>
      </c>
    </row>
    <row r="2474" spans="1:12" x14ac:dyDescent="0.35">
      <c r="A2474">
        <v>2472</v>
      </c>
      <c r="B2474" t="s">
        <v>3016</v>
      </c>
      <c r="C2474" t="s">
        <v>61</v>
      </c>
      <c r="D2474">
        <v>39.978801699999998</v>
      </c>
      <c r="E2474">
        <v>-86.118925700000005</v>
      </c>
      <c r="F2474" t="s">
        <v>325</v>
      </c>
      <c r="G2474" t="s">
        <v>320</v>
      </c>
      <c r="H2474">
        <v>18057</v>
      </c>
      <c r="I2474" t="b">
        <v>0</v>
      </c>
      <c r="J2474" t="b">
        <v>0</v>
      </c>
      <c r="K2474">
        <f>VLOOKUP(H2474,county_brewery_ml!A$2:N$1285,13,FALSE)</f>
        <v>1</v>
      </c>
      <c r="L2474">
        <f>VLOOKUP(H2474,county_brewery_ml!A$2:N$1285,14,FALSE)</f>
        <v>1</v>
      </c>
    </row>
    <row r="2475" spans="1:12" x14ac:dyDescent="0.35">
      <c r="A2475">
        <v>2473</v>
      </c>
      <c r="B2475" t="s">
        <v>3017</v>
      </c>
      <c r="C2475" t="s">
        <v>61</v>
      </c>
      <c r="D2475">
        <v>41.681993499999997</v>
      </c>
      <c r="E2475">
        <v>-85.9766671</v>
      </c>
      <c r="F2475" t="s">
        <v>328</v>
      </c>
      <c r="G2475" t="s">
        <v>320</v>
      </c>
      <c r="H2475">
        <v>18039</v>
      </c>
      <c r="I2475" t="b">
        <v>0</v>
      </c>
      <c r="J2475" t="b">
        <v>0</v>
      </c>
      <c r="K2475">
        <f>VLOOKUP(H2475,county_brewery_ml!A$2:N$1285,13,FALSE)</f>
        <v>0</v>
      </c>
      <c r="L2475">
        <f>VLOOKUP(H2475,county_brewery_ml!A$2:N$1285,14,FALSE)</f>
        <v>0</v>
      </c>
    </row>
    <row r="2476" spans="1:12" x14ac:dyDescent="0.35">
      <c r="A2476">
        <v>2474</v>
      </c>
      <c r="B2476" t="s">
        <v>3018</v>
      </c>
      <c r="C2476" t="s">
        <v>61</v>
      </c>
      <c r="D2476">
        <v>41.0799898</v>
      </c>
      <c r="E2476">
        <v>-85.138601499999993</v>
      </c>
      <c r="F2476" t="s">
        <v>3019</v>
      </c>
      <c r="G2476" t="s">
        <v>320</v>
      </c>
      <c r="H2476">
        <v>18003</v>
      </c>
      <c r="I2476" t="b">
        <v>0</v>
      </c>
      <c r="J2476" t="b">
        <v>0</v>
      </c>
      <c r="K2476">
        <f>VLOOKUP(H2476,county_brewery_ml!A$2:N$1285,13,FALSE)</f>
        <v>0</v>
      </c>
      <c r="L2476">
        <f>VLOOKUP(H2476,county_brewery_ml!A$2:N$1285,14,FALSE)</f>
        <v>1</v>
      </c>
    </row>
    <row r="2477" spans="1:12" x14ac:dyDescent="0.35">
      <c r="A2477">
        <v>2475</v>
      </c>
      <c r="B2477" t="s">
        <v>3020</v>
      </c>
      <c r="C2477" t="s">
        <v>61</v>
      </c>
      <c r="D2477">
        <v>39.480605599999997</v>
      </c>
      <c r="E2477">
        <v>-86.054986299999996</v>
      </c>
      <c r="F2477" t="s">
        <v>987</v>
      </c>
      <c r="G2477" t="s">
        <v>320</v>
      </c>
      <c r="H2477">
        <v>18081</v>
      </c>
      <c r="I2477" t="b">
        <v>0</v>
      </c>
      <c r="J2477" t="b">
        <v>0</v>
      </c>
      <c r="K2477">
        <f>VLOOKUP(H2477,county_brewery_ml!A$2:N$1285,13,FALSE)</f>
        <v>0</v>
      </c>
      <c r="L2477">
        <f>VLOOKUP(H2477,county_brewery_ml!A$2:N$1285,14,FALSE)</f>
        <v>0</v>
      </c>
    </row>
    <row r="2478" spans="1:12" x14ac:dyDescent="0.35">
      <c r="A2478">
        <v>2476</v>
      </c>
      <c r="B2478" t="s">
        <v>3021</v>
      </c>
      <c r="C2478" t="s">
        <v>61</v>
      </c>
      <c r="D2478">
        <v>39.7683331</v>
      </c>
      <c r="E2478">
        <v>-86.158350200000001</v>
      </c>
      <c r="F2478" t="s">
        <v>330</v>
      </c>
      <c r="G2478" t="s">
        <v>320</v>
      </c>
      <c r="H2478">
        <v>18097</v>
      </c>
      <c r="I2478" t="b">
        <v>0</v>
      </c>
      <c r="J2478" t="b">
        <v>0</v>
      </c>
      <c r="K2478">
        <f>VLOOKUP(H2478,county_brewery_ml!A$2:N$1285,13,FALSE)</f>
        <v>1</v>
      </c>
      <c r="L2478">
        <f>VLOOKUP(H2478,county_brewery_ml!A$2:N$1285,14,FALSE)</f>
        <v>1</v>
      </c>
    </row>
    <row r="2479" spans="1:12" x14ac:dyDescent="0.35">
      <c r="A2479">
        <v>2477</v>
      </c>
      <c r="B2479" t="s">
        <v>3022</v>
      </c>
      <c r="C2479" t="s">
        <v>61</v>
      </c>
      <c r="D2479">
        <v>40.045591799999997</v>
      </c>
      <c r="E2479">
        <v>-86.008595499999998</v>
      </c>
      <c r="F2479" t="s">
        <v>325</v>
      </c>
      <c r="G2479" t="s">
        <v>320</v>
      </c>
      <c r="H2479">
        <v>18057</v>
      </c>
      <c r="I2479" t="b">
        <v>0</v>
      </c>
      <c r="J2479" t="b">
        <v>0</v>
      </c>
      <c r="K2479">
        <f>VLOOKUP(H2479,county_brewery_ml!A$2:N$1285,13,FALSE)</f>
        <v>1</v>
      </c>
      <c r="L2479">
        <f>VLOOKUP(H2479,county_brewery_ml!A$2:N$1285,14,FALSE)</f>
        <v>1</v>
      </c>
    </row>
    <row r="2480" spans="1:12" x14ac:dyDescent="0.35">
      <c r="A2480">
        <v>2478</v>
      </c>
      <c r="B2480" t="s">
        <v>3023</v>
      </c>
      <c r="C2480" t="s">
        <v>40</v>
      </c>
      <c r="D2480">
        <v>39.873552089999997</v>
      </c>
      <c r="E2480">
        <v>-86.143274640000001</v>
      </c>
      <c r="F2480" t="s">
        <v>330</v>
      </c>
      <c r="G2480" t="s">
        <v>320</v>
      </c>
      <c r="H2480">
        <v>18097</v>
      </c>
      <c r="I2480" t="b">
        <v>0</v>
      </c>
      <c r="J2480" t="b">
        <v>0</v>
      </c>
      <c r="K2480">
        <f>VLOOKUP(H2480,county_brewery_ml!A$2:N$1285,13,FALSE)</f>
        <v>1</v>
      </c>
      <c r="L2480">
        <f>VLOOKUP(H2480,county_brewery_ml!A$2:N$1285,14,FALSE)</f>
        <v>1</v>
      </c>
    </row>
    <row r="2481" spans="1:12" x14ac:dyDescent="0.35">
      <c r="A2481">
        <v>2479</v>
      </c>
      <c r="B2481" t="s">
        <v>3024</v>
      </c>
      <c r="C2481" t="s">
        <v>40</v>
      </c>
      <c r="D2481">
        <v>39.870606109999997</v>
      </c>
      <c r="E2481">
        <v>-86.142248780000003</v>
      </c>
      <c r="F2481" t="s">
        <v>330</v>
      </c>
      <c r="G2481" t="s">
        <v>320</v>
      </c>
      <c r="H2481">
        <v>18097</v>
      </c>
      <c r="I2481" t="b">
        <v>0</v>
      </c>
      <c r="J2481" t="b">
        <v>0</v>
      </c>
      <c r="K2481">
        <f>VLOOKUP(H2481,county_brewery_ml!A$2:N$1285,13,FALSE)</f>
        <v>1</v>
      </c>
      <c r="L2481">
        <f>VLOOKUP(H2481,county_brewery_ml!A$2:N$1285,14,FALSE)</f>
        <v>1</v>
      </c>
    </row>
    <row r="2482" spans="1:12" x14ac:dyDescent="0.35">
      <c r="A2482">
        <v>2480</v>
      </c>
      <c r="B2482" t="s">
        <v>3025</v>
      </c>
      <c r="C2482" t="s">
        <v>40</v>
      </c>
      <c r="D2482">
        <v>41.5737533</v>
      </c>
      <c r="E2482">
        <v>-87.451911699999997</v>
      </c>
      <c r="F2482" t="s">
        <v>246</v>
      </c>
      <c r="G2482" t="s">
        <v>320</v>
      </c>
      <c r="H2482">
        <v>18089</v>
      </c>
      <c r="I2482" t="b">
        <v>0</v>
      </c>
      <c r="J2482" t="b">
        <v>0</v>
      </c>
      <c r="K2482">
        <f>VLOOKUP(H2482,county_brewery_ml!A$2:N$1285,13,FALSE)</f>
        <v>1</v>
      </c>
      <c r="L2482">
        <f>VLOOKUP(H2482,county_brewery_ml!A$2:N$1285,14,FALSE)</f>
        <v>1</v>
      </c>
    </row>
    <row r="2483" spans="1:12" x14ac:dyDescent="0.35">
      <c r="A2483">
        <v>2481</v>
      </c>
      <c r="B2483" t="s">
        <v>3026</v>
      </c>
      <c r="C2483" t="s">
        <v>61</v>
      </c>
      <c r="D2483">
        <v>39.523651999999998</v>
      </c>
      <c r="E2483">
        <v>-87.125015399999995</v>
      </c>
      <c r="F2483" t="s">
        <v>513</v>
      </c>
      <c r="G2483" t="s">
        <v>320</v>
      </c>
      <c r="H2483">
        <v>18021</v>
      </c>
      <c r="I2483" t="b">
        <v>0</v>
      </c>
      <c r="J2483" t="b">
        <v>0</v>
      </c>
      <c r="K2483">
        <f>VLOOKUP(H2483,county_brewery_ml!A$2:N$1285,13,FALSE)</f>
        <v>0</v>
      </c>
      <c r="L2483">
        <f>VLOOKUP(H2483,county_brewery_ml!A$2:N$1285,14,FALSE)</f>
        <v>0</v>
      </c>
    </row>
    <row r="2484" spans="1:12" x14ac:dyDescent="0.35">
      <c r="A2484">
        <v>2482</v>
      </c>
      <c r="B2484" t="s">
        <v>3027</v>
      </c>
      <c r="C2484" t="s">
        <v>22</v>
      </c>
      <c r="D2484">
        <v>38.012633100000002</v>
      </c>
      <c r="E2484">
        <v>-87.448578299999994</v>
      </c>
      <c r="F2484" t="s">
        <v>3028</v>
      </c>
      <c r="G2484" t="s">
        <v>320</v>
      </c>
      <c r="H2484">
        <v>18173</v>
      </c>
      <c r="I2484" t="b">
        <v>0</v>
      </c>
      <c r="J2484" t="b">
        <v>0</v>
      </c>
      <c r="K2484">
        <f>VLOOKUP(H2484,county_brewery_ml!A$2:N$1285,13,FALSE)</f>
        <v>0</v>
      </c>
      <c r="L2484">
        <f>VLOOKUP(H2484,county_brewery_ml!A$2:N$1285,14,FALSE)</f>
        <v>0</v>
      </c>
    </row>
    <row r="2485" spans="1:12" x14ac:dyDescent="0.35">
      <c r="A2485">
        <v>2483</v>
      </c>
      <c r="B2485" t="s">
        <v>3029</v>
      </c>
      <c r="C2485" t="s">
        <v>61</v>
      </c>
      <c r="D2485">
        <v>40.797820999999999</v>
      </c>
      <c r="E2485">
        <v>-85.8205411</v>
      </c>
      <c r="F2485" t="s">
        <v>3030</v>
      </c>
      <c r="G2485" t="s">
        <v>320</v>
      </c>
      <c r="H2485">
        <v>18169</v>
      </c>
      <c r="I2485" t="b">
        <v>0</v>
      </c>
      <c r="J2485" t="b">
        <v>0</v>
      </c>
      <c r="K2485">
        <f>VLOOKUP(H2485,county_brewery_ml!A$2:N$1285,13,FALSE)</f>
        <v>0</v>
      </c>
      <c r="L2485">
        <f>VLOOKUP(H2485,county_brewery_ml!A$2:N$1285,14,FALSE)</f>
        <v>0</v>
      </c>
    </row>
    <row r="2486" spans="1:12" x14ac:dyDescent="0.35">
      <c r="A2486">
        <v>2484</v>
      </c>
      <c r="B2486" t="s">
        <v>3031</v>
      </c>
      <c r="C2486" t="s">
        <v>40</v>
      </c>
      <c r="D2486">
        <v>39.757111500000001</v>
      </c>
      <c r="E2486">
        <v>-86.145394199999998</v>
      </c>
      <c r="F2486" t="s">
        <v>330</v>
      </c>
      <c r="G2486" t="s">
        <v>320</v>
      </c>
      <c r="H2486">
        <v>18097</v>
      </c>
      <c r="I2486" t="b">
        <v>0</v>
      </c>
      <c r="J2486" t="b">
        <v>0</v>
      </c>
      <c r="K2486">
        <f>VLOOKUP(H2486,county_brewery_ml!A$2:N$1285,13,FALSE)</f>
        <v>1</v>
      </c>
      <c r="L2486">
        <f>VLOOKUP(H2486,county_brewery_ml!A$2:N$1285,14,FALSE)</f>
        <v>1</v>
      </c>
    </row>
    <row r="2487" spans="1:12" x14ac:dyDescent="0.35">
      <c r="A2487">
        <v>2485</v>
      </c>
      <c r="B2487" t="s">
        <v>3032</v>
      </c>
      <c r="C2487" t="s">
        <v>61</v>
      </c>
      <c r="D2487">
        <v>39.167039600000003</v>
      </c>
      <c r="E2487">
        <v>-86.534288099999998</v>
      </c>
      <c r="F2487" t="s">
        <v>310</v>
      </c>
      <c r="G2487" t="s">
        <v>320</v>
      </c>
      <c r="H2487">
        <v>18105</v>
      </c>
      <c r="I2487" t="b">
        <v>0</v>
      </c>
      <c r="J2487" t="b">
        <v>0</v>
      </c>
      <c r="K2487">
        <f>VLOOKUP(H2487,county_brewery_ml!A$2:N$1285,13,FALSE)</f>
        <v>0</v>
      </c>
      <c r="L2487">
        <f>VLOOKUP(H2487,county_brewery_ml!A$2:N$1285,14,FALSE)</f>
        <v>1</v>
      </c>
    </row>
    <row r="2488" spans="1:12" x14ac:dyDescent="0.35">
      <c r="A2488">
        <v>2486</v>
      </c>
      <c r="B2488" t="s">
        <v>3033</v>
      </c>
      <c r="C2488" t="s">
        <v>22</v>
      </c>
      <c r="D2488">
        <v>40.602866880000001</v>
      </c>
      <c r="E2488">
        <v>-86.867421609999994</v>
      </c>
      <c r="F2488" t="s">
        <v>2734</v>
      </c>
      <c r="G2488" t="s">
        <v>320</v>
      </c>
      <c r="H2488">
        <v>18181</v>
      </c>
      <c r="I2488" t="b">
        <v>0</v>
      </c>
      <c r="J2488" t="b">
        <v>0</v>
      </c>
      <c r="K2488">
        <f>VLOOKUP(H2488,county_brewery_ml!A$2:N$1285,13,FALSE)</f>
        <v>0</v>
      </c>
      <c r="L2488">
        <f>VLOOKUP(H2488,county_brewery_ml!A$2:N$1285,14,FALSE)</f>
        <v>0</v>
      </c>
    </row>
    <row r="2489" spans="1:12" x14ac:dyDescent="0.35">
      <c r="A2489">
        <v>2487</v>
      </c>
      <c r="B2489" t="s">
        <v>3034</v>
      </c>
      <c r="C2489" t="s">
        <v>61</v>
      </c>
      <c r="D2489">
        <v>40.099229399999999</v>
      </c>
      <c r="E2489">
        <v>-83.114077100000003</v>
      </c>
      <c r="F2489" t="s">
        <v>404</v>
      </c>
      <c r="G2489" t="s">
        <v>668</v>
      </c>
      <c r="H2489">
        <v>39049</v>
      </c>
      <c r="I2489" t="b">
        <v>0</v>
      </c>
      <c r="J2489" t="b">
        <v>0</v>
      </c>
      <c r="K2489">
        <f>VLOOKUP(H2489,county_brewery_ml!A$2:N$1285,13,FALSE)</f>
        <v>0</v>
      </c>
      <c r="L2489">
        <f>VLOOKUP(H2489,county_brewery_ml!A$2:N$1285,14,FALSE)</f>
        <v>1</v>
      </c>
    </row>
    <row r="2490" spans="1:12" x14ac:dyDescent="0.35">
      <c r="A2490">
        <v>2488</v>
      </c>
      <c r="B2490" t="s">
        <v>319</v>
      </c>
      <c r="C2490" t="s">
        <v>22</v>
      </c>
      <c r="D2490">
        <v>41.61556796</v>
      </c>
      <c r="E2490">
        <v>-87.517421999999996</v>
      </c>
      <c r="F2490" t="s">
        <v>246</v>
      </c>
      <c r="G2490" t="s">
        <v>320</v>
      </c>
      <c r="H2490">
        <v>18089</v>
      </c>
      <c r="I2490" t="b">
        <v>0</v>
      </c>
      <c r="J2490" t="b">
        <v>0</v>
      </c>
      <c r="K2490">
        <f>VLOOKUP(H2490,county_brewery_ml!A$2:N$1285,13,FALSE)</f>
        <v>1</v>
      </c>
      <c r="L2490">
        <f>VLOOKUP(H2490,county_brewery_ml!A$2:N$1285,14,FALSE)</f>
        <v>1</v>
      </c>
    </row>
    <row r="2491" spans="1:12" x14ac:dyDescent="0.35">
      <c r="A2491">
        <v>2489</v>
      </c>
      <c r="B2491" t="s">
        <v>3035</v>
      </c>
      <c r="C2491" t="s">
        <v>22</v>
      </c>
      <c r="D2491">
        <v>41.584619709999998</v>
      </c>
      <c r="E2491">
        <v>-85.834578620000002</v>
      </c>
      <c r="F2491" t="s">
        <v>328</v>
      </c>
      <c r="G2491" t="s">
        <v>320</v>
      </c>
      <c r="H2491">
        <v>18039</v>
      </c>
      <c r="I2491" t="b">
        <v>0</v>
      </c>
      <c r="J2491" t="b">
        <v>0</v>
      </c>
      <c r="K2491">
        <f>VLOOKUP(H2491,county_brewery_ml!A$2:N$1285,13,FALSE)</f>
        <v>0</v>
      </c>
      <c r="L2491">
        <f>VLOOKUP(H2491,county_brewery_ml!A$2:N$1285,14,FALSE)</f>
        <v>0</v>
      </c>
    </row>
    <row r="2492" spans="1:12" x14ac:dyDescent="0.35">
      <c r="A2492">
        <v>2490</v>
      </c>
      <c r="B2492" t="s">
        <v>3036</v>
      </c>
      <c r="C2492" t="s">
        <v>22</v>
      </c>
      <c r="D2492">
        <v>41.611888200000003</v>
      </c>
      <c r="E2492">
        <v>-86.726491370000005</v>
      </c>
      <c r="F2492" t="s">
        <v>323</v>
      </c>
      <c r="G2492" t="s">
        <v>320</v>
      </c>
      <c r="H2492">
        <v>18091</v>
      </c>
      <c r="I2492" t="b">
        <v>0</v>
      </c>
      <c r="J2492" t="b">
        <v>0</v>
      </c>
      <c r="K2492">
        <f>VLOOKUP(H2492,county_brewery_ml!A$2:N$1285,13,FALSE)</f>
        <v>0</v>
      </c>
      <c r="L2492">
        <f>VLOOKUP(H2492,county_brewery_ml!A$2:N$1285,14,FALSE)</f>
        <v>0</v>
      </c>
    </row>
    <row r="2493" spans="1:12" x14ac:dyDescent="0.35">
      <c r="A2493">
        <v>2491</v>
      </c>
      <c r="B2493" t="s">
        <v>3037</v>
      </c>
      <c r="C2493" t="s">
        <v>22</v>
      </c>
      <c r="D2493">
        <v>40.042077120000002</v>
      </c>
      <c r="E2493">
        <v>-86.899986069999997</v>
      </c>
      <c r="F2493" t="s">
        <v>398</v>
      </c>
      <c r="G2493" t="s">
        <v>320</v>
      </c>
      <c r="H2493">
        <v>18107</v>
      </c>
      <c r="I2493" t="b">
        <v>0</v>
      </c>
      <c r="J2493" t="b">
        <v>0</v>
      </c>
      <c r="K2493">
        <f>VLOOKUP(H2493,county_brewery_ml!A$2:N$1285,13,FALSE)</f>
        <v>0</v>
      </c>
      <c r="L2493">
        <f>VLOOKUP(H2493,county_brewery_ml!A$2:N$1285,14,FALSE)</f>
        <v>0</v>
      </c>
    </row>
    <row r="2494" spans="1:12" x14ac:dyDescent="0.35">
      <c r="A2494">
        <v>2492</v>
      </c>
      <c r="B2494" t="s">
        <v>3038</v>
      </c>
      <c r="C2494" t="s">
        <v>40</v>
      </c>
      <c r="D2494">
        <v>39.912627999999998</v>
      </c>
      <c r="E2494">
        <v>-86.079956999999993</v>
      </c>
      <c r="F2494" t="s">
        <v>330</v>
      </c>
      <c r="G2494" t="s">
        <v>320</v>
      </c>
      <c r="H2494">
        <v>18097</v>
      </c>
      <c r="I2494" t="b">
        <v>0</v>
      </c>
      <c r="J2494" t="b">
        <v>0</v>
      </c>
      <c r="K2494">
        <f>VLOOKUP(H2494,county_brewery_ml!A$2:N$1285,13,FALSE)</f>
        <v>1</v>
      </c>
      <c r="L2494">
        <f>VLOOKUP(H2494,county_brewery_ml!A$2:N$1285,14,FALSE)</f>
        <v>1</v>
      </c>
    </row>
    <row r="2495" spans="1:12" x14ac:dyDescent="0.35">
      <c r="A2495">
        <v>2493</v>
      </c>
      <c r="B2495" t="s">
        <v>3039</v>
      </c>
      <c r="C2495" t="s">
        <v>22</v>
      </c>
      <c r="D2495">
        <v>41.121877920000003</v>
      </c>
      <c r="E2495">
        <v>-85.13900142</v>
      </c>
      <c r="F2495" t="s">
        <v>3019</v>
      </c>
      <c r="G2495" t="s">
        <v>320</v>
      </c>
      <c r="H2495">
        <v>18003</v>
      </c>
      <c r="I2495" t="b">
        <v>0</v>
      </c>
      <c r="J2495" t="b">
        <v>0</v>
      </c>
      <c r="K2495">
        <f>VLOOKUP(H2495,county_brewery_ml!A$2:N$1285,13,FALSE)</f>
        <v>0</v>
      </c>
      <c r="L2495">
        <f>VLOOKUP(H2495,county_brewery_ml!A$2:N$1285,14,FALSE)</f>
        <v>1</v>
      </c>
    </row>
    <row r="2496" spans="1:12" x14ac:dyDescent="0.35">
      <c r="A2496">
        <v>2494</v>
      </c>
      <c r="B2496" t="s">
        <v>3040</v>
      </c>
      <c r="C2496" t="s">
        <v>40</v>
      </c>
      <c r="D2496">
        <v>39.766866899999997</v>
      </c>
      <c r="E2496">
        <v>-86.145266199999995</v>
      </c>
      <c r="F2496" t="s">
        <v>330</v>
      </c>
      <c r="G2496" t="s">
        <v>320</v>
      </c>
      <c r="H2496">
        <v>18097</v>
      </c>
      <c r="I2496" t="b">
        <v>0</v>
      </c>
      <c r="J2496" t="b">
        <v>0</v>
      </c>
      <c r="K2496">
        <f>VLOOKUP(H2496,county_brewery_ml!A$2:N$1285,13,FALSE)</f>
        <v>1</v>
      </c>
      <c r="L2496">
        <f>VLOOKUP(H2496,county_brewery_ml!A$2:N$1285,14,FALSE)</f>
        <v>1</v>
      </c>
    </row>
    <row r="2497" spans="1:12" x14ac:dyDescent="0.35">
      <c r="A2497">
        <v>2495</v>
      </c>
      <c r="B2497" t="s">
        <v>3041</v>
      </c>
      <c r="C2497" t="s">
        <v>22</v>
      </c>
      <c r="D2497">
        <v>39.839881300000002</v>
      </c>
      <c r="E2497">
        <v>-86.123943999999995</v>
      </c>
      <c r="F2497" t="s">
        <v>330</v>
      </c>
      <c r="G2497" t="s">
        <v>320</v>
      </c>
      <c r="H2497">
        <v>18097</v>
      </c>
      <c r="I2497" t="b">
        <v>0</v>
      </c>
      <c r="J2497" t="b">
        <v>0</v>
      </c>
      <c r="K2497">
        <f>VLOOKUP(H2497,county_brewery_ml!A$2:N$1285,13,FALSE)</f>
        <v>1</v>
      </c>
      <c r="L2497">
        <f>VLOOKUP(H2497,county_brewery_ml!A$2:N$1285,14,FALSE)</f>
        <v>1</v>
      </c>
    </row>
    <row r="2498" spans="1:12" x14ac:dyDescent="0.35">
      <c r="A2498">
        <v>2496</v>
      </c>
      <c r="B2498" t="s">
        <v>3042</v>
      </c>
      <c r="C2498" t="s">
        <v>40</v>
      </c>
      <c r="D2498">
        <v>39.674728999999999</v>
      </c>
      <c r="E2498">
        <v>-86.374140999999995</v>
      </c>
      <c r="F2498" t="s">
        <v>3015</v>
      </c>
      <c r="G2498" t="s">
        <v>320</v>
      </c>
      <c r="H2498">
        <v>18063</v>
      </c>
      <c r="I2498" t="b">
        <v>0</v>
      </c>
      <c r="J2498" t="b">
        <v>0</v>
      </c>
      <c r="K2498">
        <f>VLOOKUP(H2498,county_brewery_ml!A$2:N$1285,13,FALSE)</f>
        <v>0</v>
      </c>
      <c r="L2498">
        <f>VLOOKUP(H2498,county_brewery_ml!A$2:N$1285,14,FALSE)</f>
        <v>0</v>
      </c>
    </row>
    <row r="2499" spans="1:12" x14ac:dyDescent="0.35">
      <c r="A2499">
        <v>2497</v>
      </c>
      <c r="B2499" t="s">
        <v>3043</v>
      </c>
      <c r="C2499" t="s">
        <v>40</v>
      </c>
      <c r="D2499">
        <v>39.172050400000003</v>
      </c>
      <c r="E2499">
        <v>-86.511366730000006</v>
      </c>
      <c r="F2499" t="s">
        <v>310</v>
      </c>
      <c r="G2499" t="s">
        <v>320</v>
      </c>
      <c r="H2499">
        <v>18105</v>
      </c>
      <c r="I2499" t="b">
        <v>0</v>
      </c>
      <c r="J2499" t="b">
        <v>0</v>
      </c>
      <c r="K2499">
        <f>VLOOKUP(H2499,county_brewery_ml!A$2:N$1285,13,FALSE)</f>
        <v>0</v>
      </c>
      <c r="L2499">
        <f>VLOOKUP(H2499,county_brewery_ml!A$2:N$1285,14,FALSE)</f>
        <v>1</v>
      </c>
    </row>
    <row r="2500" spans="1:12" x14ac:dyDescent="0.35">
      <c r="A2500">
        <v>2498</v>
      </c>
      <c r="B2500" t="s">
        <v>3044</v>
      </c>
      <c r="C2500" t="s">
        <v>40</v>
      </c>
      <c r="D2500">
        <v>41.679490999999999</v>
      </c>
      <c r="E2500">
        <v>-87.495135099999999</v>
      </c>
      <c r="F2500" t="s">
        <v>246</v>
      </c>
      <c r="G2500" t="s">
        <v>320</v>
      </c>
      <c r="H2500">
        <v>18089</v>
      </c>
      <c r="I2500" t="b">
        <v>0</v>
      </c>
      <c r="J2500" t="b">
        <v>0</v>
      </c>
      <c r="K2500">
        <f>VLOOKUP(H2500,county_brewery_ml!A$2:N$1285,13,FALSE)</f>
        <v>1</v>
      </c>
      <c r="L2500">
        <f>VLOOKUP(H2500,county_brewery_ml!A$2:N$1285,14,FALSE)</f>
        <v>1</v>
      </c>
    </row>
    <row r="2501" spans="1:12" x14ac:dyDescent="0.35">
      <c r="A2501">
        <v>2499</v>
      </c>
      <c r="B2501" t="s">
        <v>3045</v>
      </c>
      <c r="C2501" t="s">
        <v>40</v>
      </c>
      <c r="D2501">
        <v>39.790467980000003</v>
      </c>
      <c r="E2501">
        <v>-86.142456030000005</v>
      </c>
      <c r="F2501" t="s">
        <v>330</v>
      </c>
      <c r="G2501" t="s">
        <v>320</v>
      </c>
      <c r="H2501">
        <v>18097</v>
      </c>
      <c r="I2501" t="b">
        <v>0</v>
      </c>
      <c r="J2501" t="b">
        <v>0</v>
      </c>
      <c r="K2501">
        <f>VLOOKUP(H2501,county_brewery_ml!A$2:N$1285,13,FALSE)</f>
        <v>1</v>
      </c>
      <c r="L2501">
        <f>VLOOKUP(H2501,county_brewery_ml!A$2:N$1285,14,FALSE)</f>
        <v>1</v>
      </c>
    </row>
    <row r="2502" spans="1:12" x14ac:dyDescent="0.35">
      <c r="A2502">
        <v>2500</v>
      </c>
      <c r="B2502" t="s">
        <v>3046</v>
      </c>
      <c r="C2502" t="s">
        <v>22</v>
      </c>
      <c r="D2502">
        <v>39.781290310000003</v>
      </c>
      <c r="E2502">
        <v>-86.137404649999993</v>
      </c>
      <c r="F2502" t="s">
        <v>330</v>
      </c>
      <c r="G2502" t="s">
        <v>320</v>
      </c>
      <c r="H2502">
        <v>18097</v>
      </c>
      <c r="I2502" t="b">
        <v>0</v>
      </c>
      <c r="J2502" t="b">
        <v>0</v>
      </c>
      <c r="K2502">
        <f>VLOOKUP(H2502,county_brewery_ml!A$2:N$1285,13,FALSE)</f>
        <v>1</v>
      </c>
      <c r="L2502">
        <f>VLOOKUP(H2502,county_brewery_ml!A$2:N$1285,14,FALSE)</f>
        <v>1</v>
      </c>
    </row>
    <row r="2503" spans="1:12" x14ac:dyDescent="0.35">
      <c r="A2503">
        <v>2501</v>
      </c>
      <c r="B2503" t="s">
        <v>3047</v>
      </c>
      <c r="C2503" t="s">
        <v>22</v>
      </c>
      <c r="D2503">
        <v>39.805090999999997</v>
      </c>
      <c r="E2503">
        <v>-86.099104999999994</v>
      </c>
      <c r="F2503" t="s">
        <v>330</v>
      </c>
      <c r="G2503" t="s">
        <v>320</v>
      </c>
      <c r="H2503">
        <v>18097</v>
      </c>
      <c r="I2503" t="b">
        <v>0</v>
      </c>
      <c r="J2503" t="b">
        <v>0</v>
      </c>
      <c r="K2503">
        <f>VLOOKUP(H2503,county_brewery_ml!A$2:N$1285,13,FALSE)</f>
        <v>1</v>
      </c>
      <c r="L2503">
        <f>VLOOKUP(H2503,county_brewery_ml!A$2:N$1285,14,FALSE)</f>
        <v>1</v>
      </c>
    </row>
    <row r="2504" spans="1:12" x14ac:dyDescent="0.35">
      <c r="A2504">
        <v>2502</v>
      </c>
      <c r="B2504" t="s">
        <v>3029</v>
      </c>
      <c r="C2504" t="s">
        <v>40</v>
      </c>
      <c r="D2504">
        <v>41.648362560000002</v>
      </c>
      <c r="E2504">
        <v>-85.001647820000002</v>
      </c>
      <c r="F2504" t="s">
        <v>589</v>
      </c>
      <c r="G2504" t="s">
        <v>320</v>
      </c>
      <c r="H2504">
        <v>18151</v>
      </c>
      <c r="I2504" t="b">
        <v>0</v>
      </c>
      <c r="J2504" t="b">
        <v>0</v>
      </c>
      <c r="K2504">
        <f>VLOOKUP(H2504,county_brewery_ml!A$2:N$1285,13,FALSE)</f>
        <v>0</v>
      </c>
      <c r="L2504">
        <f>VLOOKUP(H2504,county_brewery_ml!A$2:N$1285,14,FALSE)</f>
        <v>0</v>
      </c>
    </row>
    <row r="2505" spans="1:12" x14ac:dyDescent="0.35">
      <c r="A2505">
        <v>2503</v>
      </c>
      <c r="B2505" t="s">
        <v>3048</v>
      </c>
      <c r="C2505" t="s">
        <v>61</v>
      </c>
      <c r="D2505">
        <v>40.105319600000001</v>
      </c>
      <c r="E2505">
        <v>-85.680254099999999</v>
      </c>
      <c r="F2505" t="s">
        <v>27</v>
      </c>
      <c r="G2505" t="s">
        <v>320</v>
      </c>
      <c r="H2505">
        <v>18095</v>
      </c>
      <c r="I2505" t="b">
        <v>0</v>
      </c>
      <c r="J2505" t="b">
        <v>0</v>
      </c>
      <c r="K2505">
        <f>VLOOKUP(H2505,county_brewery_ml!A$2:N$1285,13,FALSE)</f>
        <v>0</v>
      </c>
      <c r="L2505">
        <f>VLOOKUP(H2505,county_brewery_ml!A$2:N$1285,14,FALSE)</f>
        <v>0</v>
      </c>
    </row>
    <row r="2506" spans="1:12" x14ac:dyDescent="0.35">
      <c r="A2506">
        <v>2504</v>
      </c>
      <c r="B2506" t="s">
        <v>3049</v>
      </c>
      <c r="C2506" t="s">
        <v>61</v>
      </c>
      <c r="D2506">
        <v>39.339773000000001</v>
      </c>
      <c r="E2506">
        <v>-85.204406300000002</v>
      </c>
      <c r="F2506" t="s">
        <v>404</v>
      </c>
      <c r="G2506" t="s">
        <v>320</v>
      </c>
      <c r="H2506">
        <v>18047</v>
      </c>
      <c r="I2506" t="b">
        <v>0</v>
      </c>
      <c r="J2506" t="b">
        <v>0</v>
      </c>
      <c r="K2506">
        <f>VLOOKUP(H2506,county_brewery_ml!A$2:N$1285,13,FALSE)</f>
        <v>0</v>
      </c>
      <c r="L2506">
        <f>VLOOKUP(H2506,county_brewery_ml!A$2:N$1285,14,FALSE)</f>
        <v>0</v>
      </c>
    </row>
    <row r="2507" spans="1:12" x14ac:dyDescent="0.35">
      <c r="A2507">
        <v>2505</v>
      </c>
      <c r="B2507" t="s">
        <v>3050</v>
      </c>
      <c r="C2507" t="s">
        <v>22</v>
      </c>
      <c r="D2507">
        <v>39.926612599999999</v>
      </c>
      <c r="E2507">
        <v>-86.228938499999998</v>
      </c>
      <c r="F2507" t="s">
        <v>325</v>
      </c>
      <c r="G2507" t="s">
        <v>320</v>
      </c>
      <c r="H2507">
        <v>18057</v>
      </c>
      <c r="I2507" t="b">
        <v>0</v>
      </c>
      <c r="J2507" t="b">
        <v>0</v>
      </c>
      <c r="K2507">
        <f>VLOOKUP(H2507,county_brewery_ml!A$2:N$1285,13,FALSE)</f>
        <v>1</v>
      </c>
      <c r="L2507">
        <f>VLOOKUP(H2507,county_brewery_ml!A$2:N$1285,14,FALSE)</f>
        <v>1</v>
      </c>
    </row>
    <row r="2508" spans="1:12" x14ac:dyDescent="0.35">
      <c r="A2508">
        <v>2506</v>
      </c>
      <c r="B2508" t="s">
        <v>3051</v>
      </c>
      <c r="C2508" t="s">
        <v>40</v>
      </c>
      <c r="D2508">
        <v>38.325369670000001</v>
      </c>
      <c r="E2508">
        <v>-85.819478810000007</v>
      </c>
      <c r="F2508" t="s">
        <v>332</v>
      </c>
      <c r="G2508" t="s">
        <v>320</v>
      </c>
      <c r="H2508">
        <v>18043</v>
      </c>
      <c r="I2508" t="b">
        <v>0</v>
      </c>
      <c r="J2508" t="b">
        <v>0</v>
      </c>
      <c r="K2508">
        <f>VLOOKUP(H2508,county_brewery_ml!A$2:N$1285,13,FALSE)</f>
        <v>0</v>
      </c>
      <c r="L2508">
        <f>VLOOKUP(H2508,county_brewery_ml!A$2:N$1285,14,FALSE)</f>
        <v>1</v>
      </c>
    </row>
    <row r="2509" spans="1:12" x14ac:dyDescent="0.35">
      <c r="A2509">
        <v>2507</v>
      </c>
      <c r="B2509" t="s">
        <v>3052</v>
      </c>
      <c r="C2509" t="s">
        <v>61</v>
      </c>
      <c r="D2509">
        <v>39.026990300000001</v>
      </c>
      <c r="E2509">
        <v>-86.937506799999994</v>
      </c>
      <c r="F2509" t="s">
        <v>53</v>
      </c>
      <c r="G2509" t="s">
        <v>320</v>
      </c>
      <c r="H2509">
        <v>18055</v>
      </c>
      <c r="I2509" t="b">
        <v>0</v>
      </c>
      <c r="J2509" t="b">
        <v>0</v>
      </c>
      <c r="K2509">
        <f>VLOOKUP(H2509,county_brewery_ml!A$2:N$1285,13,FALSE)</f>
        <v>0</v>
      </c>
      <c r="L2509">
        <f>VLOOKUP(H2509,county_brewery_ml!A$2:N$1285,14,FALSE)</f>
        <v>0</v>
      </c>
    </row>
    <row r="2510" spans="1:12" x14ac:dyDescent="0.35">
      <c r="A2510">
        <v>2508</v>
      </c>
      <c r="B2510" t="s">
        <v>3053</v>
      </c>
      <c r="C2510" t="s">
        <v>61</v>
      </c>
      <c r="D2510">
        <v>40.042815099999999</v>
      </c>
      <c r="E2510">
        <v>-86.127488799999995</v>
      </c>
      <c r="F2510" t="s">
        <v>325</v>
      </c>
      <c r="G2510" t="s">
        <v>320</v>
      </c>
      <c r="H2510">
        <v>18057</v>
      </c>
      <c r="I2510" t="b">
        <v>0</v>
      </c>
      <c r="J2510" t="b">
        <v>0</v>
      </c>
      <c r="K2510">
        <f>VLOOKUP(H2510,county_brewery_ml!A$2:N$1285,13,FALSE)</f>
        <v>1</v>
      </c>
      <c r="L2510">
        <f>VLOOKUP(H2510,county_brewery_ml!A$2:N$1285,14,FALSE)</f>
        <v>1</v>
      </c>
    </row>
    <row r="2511" spans="1:12" x14ac:dyDescent="0.35">
      <c r="A2511">
        <v>2509</v>
      </c>
      <c r="B2511" t="s">
        <v>3054</v>
      </c>
      <c r="C2511" t="s">
        <v>40</v>
      </c>
      <c r="D2511">
        <v>41.466647100000003</v>
      </c>
      <c r="E2511">
        <v>-87.061161900000002</v>
      </c>
      <c r="F2511" t="s">
        <v>3055</v>
      </c>
      <c r="G2511" t="s">
        <v>320</v>
      </c>
      <c r="H2511">
        <v>18127</v>
      </c>
      <c r="I2511" t="b">
        <v>0</v>
      </c>
      <c r="J2511" t="b">
        <v>0</v>
      </c>
      <c r="K2511">
        <f>VLOOKUP(H2511,county_brewery_ml!A$2:N$1285,13,FALSE)</f>
        <v>1</v>
      </c>
      <c r="L2511">
        <f>VLOOKUP(H2511,county_brewery_ml!A$2:N$1285,14,FALSE)</f>
        <v>0</v>
      </c>
    </row>
    <row r="2512" spans="1:12" x14ac:dyDescent="0.35">
      <c r="A2512">
        <v>2510</v>
      </c>
      <c r="B2512" t="s">
        <v>3056</v>
      </c>
      <c r="C2512" t="s">
        <v>61</v>
      </c>
      <c r="D2512">
        <v>39.760601299999998</v>
      </c>
      <c r="E2512">
        <v>-86.526387900000003</v>
      </c>
      <c r="F2512" t="s">
        <v>3015</v>
      </c>
      <c r="G2512" t="s">
        <v>320</v>
      </c>
      <c r="H2512">
        <v>18063</v>
      </c>
      <c r="I2512" t="b">
        <v>0</v>
      </c>
      <c r="J2512" t="b">
        <v>0</v>
      </c>
      <c r="K2512">
        <f>VLOOKUP(H2512,county_brewery_ml!A$2:N$1285,13,FALSE)</f>
        <v>0</v>
      </c>
      <c r="L2512">
        <f>VLOOKUP(H2512,county_brewery_ml!A$2:N$1285,14,FALSE)</f>
        <v>0</v>
      </c>
    </row>
    <row r="2513" spans="1:12" x14ac:dyDescent="0.35">
      <c r="A2513">
        <v>2511</v>
      </c>
      <c r="B2513" t="s">
        <v>3057</v>
      </c>
      <c r="C2513" t="s">
        <v>40</v>
      </c>
      <c r="D2513">
        <v>41.079658500000001</v>
      </c>
      <c r="E2513">
        <v>-85.137938899999995</v>
      </c>
      <c r="F2513" t="s">
        <v>3019</v>
      </c>
      <c r="G2513" t="s">
        <v>320</v>
      </c>
      <c r="H2513">
        <v>18003</v>
      </c>
      <c r="I2513" t="b">
        <v>0</v>
      </c>
      <c r="J2513" t="b">
        <v>0</v>
      </c>
      <c r="K2513">
        <f>VLOOKUP(H2513,county_brewery_ml!A$2:N$1285,13,FALSE)</f>
        <v>0</v>
      </c>
      <c r="L2513">
        <f>VLOOKUP(H2513,county_brewery_ml!A$2:N$1285,14,FALSE)</f>
        <v>1</v>
      </c>
    </row>
    <row r="2514" spans="1:12" x14ac:dyDescent="0.35">
      <c r="A2514">
        <v>2512</v>
      </c>
      <c r="B2514" t="s">
        <v>2887</v>
      </c>
      <c r="C2514" t="s">
        <v>40</v>
      </c>
      <c r="D2514">
        <v>39.926901000000001</v>
      </c>
      <c r="E2514">
        <v>-86.171936599999995</v>
      </c>
      <c r="F2514" t="s">
        <v>325</v>
      </c>
      <c r="G2514" t="s">
        <v>320</v>
      </c>
      <c r="H2514">
        <v>18057</v>
      </c>
      <c r="I2514" t="b">
        <v>0</v>
      </c>
      <c r="J2514" t="b">
        <v>0</v>
      </c>
      <c r="K2514">
        <f>VLOOKUP(H2514,county_brewery_ml!A$2:N$1285,13,FALSE)</f>
        <v>1</v>
      </c>
      <c r="L2514">
        <f>VLOOKUP(H2514,county_brewery_ml!A$2:N$1285,14,FALSE)</f>
        <v>1</v>
      </c>
    </row>
    <row r="2515" spans="1:12" x14ac:dyDescent="0.35">
      <c r="A2515">
        <v>2513</v>
      </c>
      <c r="B2515" t="s">
        <v>3058</v>
      </c>
      <c r="C2515" t="s">
        <v>40</v>
      </c>
      <c r="D2515">
        <v>41.726551399999998</v>
      </c>
      <c r="E2515">
        <v>-86.177263300000007</v>
      </c>
      <c r="F2515" t="s">
        <v>453</v>
      </c>
      <c r="G2515" t="s">
        <v>320</v>
      </c>
      <c r="H2515">
        <v>18141</v>
      </c>
      <c r="I2515" t="b">
        <v>0</v>
      </c>
      <c r="J2515" t="b">
        <v>0</v>
      </c>
      <c r="K2515">
        <f>VLOOKUP(H2515,county_brewery_ml!A$2:N$1285,13,FALSE)</f>
        <v>0</v>
      </c>
      <c r="L2515">
        <f>VLOOKUP(H2515,county_brewery_ml!A$2:N$1285,14,FALSE)</f>
        <v>1</v>
      </c>
    </row>
    <row r="2516" spans="1:12" x14ac:dyDescent="0.35">
      <c r="A2516">
        <v>2514</v>
      </c>
      <c r="B2516" t="s">
        <v>3059</v>
      </c>
      <c r="C2516" t="s">
        <v>61</v>
      </c>
      <c r="D2516">
        <v>39.955592799999998</v>
      </c>
      <c r="E2516">
        <v>-86.013872899999996</v>
      </c>
      <c r="F2516" t="s">
        <v>325</v>
      </c>
      <c r="G2516" t="s">
        <v>320</v>
      </c>
      <c r="H2516">
        <v>18057</v>
      </c>
      <c r="I2516" t="b">
        <v>0</v>
      </c>
      <c r="J2516" t="b">
        <v>0</v>
      </c>
      <c r="K2516">
        <f>VLOOKUP(H2516,county_brewery_ml!A$2:N$1285,13,FALSE)</f>
        <v>1</v>
      </c>
      <c r="L2516">
        <f>VLOOKUP(H2516,county_brewery_ml!A$2:N$1285,14,FALSE)</f>
        <v>1</v>
      </c>
    </row>
    <row r="2517" spans="1:12" x14ac:dyDescent="0.35">
      <c r="A2517">
        <v>2515</v>
      </c>
      <c r="B2517" t="s">
        <v>3060</v>
      </c>
      <c r="C2517" t="s">
        <v>61</v>
      </c>
      <c r="D2517">
        <v>41.193094000000002</v>
      </c>
      <c r="E2517">
        <v>-87.055580500000005</v>
      </c>
      <c r="F2517" t="s">
        <v>3061</v>
      </c>
      <c r="G2517" t="s">
        <v>320</v>
      </c>
      <c r="H2517">
        <v>18073</v>
      </c>
      <c r="I2517" t="b">
        <v>0</v>
      </c>
      <c r="J2517" t="b">
        <v>0</v>
      </c>
      <c r="K2517">
        <f>VLOOKUP(H2517,county_brewery_ml!A$2:N$1285,13,FALSE)</f>
        <v>0</v>
      </c>
      <c r="L2517">
        <f>VLOOKUP(H2517,county_brewery_ml!A$2:N$1285,14,FALSE)</f>
        <v>0</v>
      </c>
    </row>
    <row r="2518" spans="1:12" x14ac:dyDescent="0.35">
      <c r="A2518">
        <v>2516</v>
      </c>
      <c r="B2518" t="s">
        <v>3062</v>
      </c>
      <c r="C2518" t="s">
        <v>22</v>
      </c>
      <c r="D2518">
        <v>41.067580999999997</v>
      </c>
      <c r="E2518">
        <v>-85.152621300000007</v>
      </c>
      <c r="F2518" t="s">
        <v>3019</v>
      </c>
      <c r="G2518" t="s">
        <v>320</v>
      </c>
      <c r="H2518">
        <v>18003</v>
      </c>
      <c r="I2518" t="b">
        <v>0</v>
      </c>
      <c r="J2518" t="b">
        <v>0</v>
      </c>
      <c r="K2518">
        <f>VLOOKUP(H2518,county_brewery_ml!A$2:N$1285,13,FALSE)</f>
        <v>0</v>
      </c>
      <c r="L2518">
        <f>VLOOKUP(H2518,county_brewery_ml!A$2:N$1285,14,FALSE)</f>
        <v>1</v>
      </c>
    </row>
    <row r="2519" spans="1:12" x14ac:dyDescent="0.35">
      <c r="A2519">
        <v>2517</v>
      </c>
      <c r="B2519" t="s">
        <v>3063</v>
      </c>
      <c r="C2519" t="s">
        <v>22</v>
      </c>
      <c r="D2519">
        <v>39.844366999999998</v>
      </c>
      <c r="E2519">
        <v>-86.647270000000006</v>
      </c>
      <c r="F2519" t="s">
        <v>3015</v>
      </c>
      <c r="G2519" t="s">
        <v>320</v>
      </c>
      <c r="H2519">
        <v>18063</v>
      </c>
      <c r="I2519" t="b">
        <v>0</v>
      </c>
      <c r="J2519" t="b">
        <v>0</v>
      </c>
      <c r="K2519">
        <f>VLOOKUP(H2519,county_brewery_ml!A$2:N$1285,13,FALSE)</f>
        <v>0</v>
      </c>
      <c r="L2519">
        <f>VLOOKUP(H2519,county_brewery_ml!A$2:N$1285,14,FALSE)</f>
        <v>0</v>
      </c>
    </row>
    <row r="2520" spans="1:12" x14ac:dyDescent="0.35">
      <c r="A2520">
        <v>2518</v>
      </c>
      <c r="B2520" t="s">
        <v>3064</v>
      </c>
      <c r="C2520" t="s">
        <v>40</v>
      </c>
      <c r="D2520">
        <v>41.693920499999997</v>
      </c>
      <c r="E2520">
        <v>-86.182333700000001</v>
      </c>
      <c r="F2520" t="s">
        <v>453</v>
      </c>
      <c r="G2520" t="s">
        <v>320</v>
      </c>
      <c r="H2520">
        <v>18141</v>
      </c>
      <c r="I2520" t="b">
        <v>0</v>
      </c>
      <c r="J2520" t="b">
        <v>0</v>
      </c>
      <c r="K2520">
        <f>VLOOKUP(H2520,county_brewery_ml!A$2:N$1285,13,FALSE)</f>
        <v>0</v>
      </c>
      <c r="L2520">
        <f>VLOOKUP(H2520,county_brewery_ml!A$2:N$1285,14,FALSE)</f>
        <v>1</v>
      </c>
    </row>
    <row r="2521" spans="1:12" x14ac:dyDescent="0.35">
      <c r="A2521">
        <v>2519</v>
      </c>
      <c r="B2521" t="s">
        <v>3065</v>
      </c>
      <c r="C2521" t="s">
        <v>22</v>
      </c>
      <c r="D2521">
        <v>39.772614859999997</v>
      </c>
      <c r="E2521">
        <v>-86.138469999999998</v>
      </c>
      <c r="F2521" t="s">
        <v>330</v>
      </c>
      <c r="G2521" t="s">
        <v>320</v>
      </c>
      <c r="H2521">
        <v>18097</v>
      </c>
      <c r="I2521" t="b">
        <v>0</v>
      </c>
      <c r="J2521" t="b">
        <v>0</v>
      </c>
      <c r="K2521">
        <f>VLOOKUP(H2521,county_brewery_ml!A$2:N$1285,13,FALSE)</f>
        <v>1</v>
      </c>
      <c r="L2521">
        <f>VLOOKUP(H2521,county_brewery_ml!A$2:N$1285,14,FALSE)</f>
        <v>1</v>
      </c>
    </row>
    <row r="2522" spans="1:12" x14ac:dyDescent="0.35">
      <c r="A2522">
        <v>2520</v>
      </c>
      <c r="B2522" t="s">
        <v>574</v>
      </c>
      <c r="C2522" t="s">
        <v>40</v>
      </c>
      <c r="D2522">
        <v>39.956719499999998</v>
      </c>
      <c r="E2522">
        <v>-86.089764400000007</v>
      </c>
      <c r="F2522" t="s">
        <v>325</v>
      </c>
      <c r="G2522" t="s">
        <v>320</v>
      </c>
      <c r="H2522">
        <v>18057</v>
      </c>
      <c r="I2522" t="b">
        <v>0</v>
      </c>
      <c r="J2522" t="b">
        <v>0</v>
      </c>
      <c r="K2522">
        <f>VLOOKUP(H2522,county_brewery_ml!A$2:N$1285,13,FALSE)</f>
        <v>1</v>
      </c>
      <c r="L2522">
        <f>VLOOKUP(H2522,county_brewery_ml!A$2:N$1285,14,FALSE)</f>
        <v>1</v>
      </c>
    </row>
    <row r="2523" spans="1:12" x14ac:dyDescent="0.35">
      <c r="A2523">
        <v>2521</v>
      </c>
      <c r="B2523" t="s">
        <v>3066</v>
      </c>
      <c r="C2523" t="s">
        <v>22</v>
      </c>
      <c r="D2523">
        <v>39.749688499999998</v>
      </c>
      <c r="E2523">
        <v>-86.140422700000002</v>
      </c>
      <c r="F2523" t="s">
        <v>330</v>
      </c>
      <c r="G2523" t="s">
        <v>320</v>
      </c>
      <c r="H2523">
        <v>18097</v>
      </c>
      <c r="I2523" t="b">
        <v>0</v>
      </c>
      <c r="J2523" t="b">
        <v>0</v>
      </c>
      <c r="K2523">
        <f>VLOOKUP(H2523,county_brewery_ml!A$2:N$1285,13,FALSE)</f>
        <v>1</v>
      </c>
      <c r="L2523">
        <f>VLOOKUP(H2523,county_brewery_ml!A$2:N$1285,14,FALSE)</f>
        <v>1</v>
      </c>
    </row>
    <row r="2524" spans="1:12" x14ac:dyDescent="0.35">
      <c r="A2524">
        <v>2522</v>
      </c>
      <c r="B2524" t="s">
        <v>3067</v>
      </c>
      <c r="C2524" t="s">
        <v>40</v>
      </c>
      <c r="D2524">
        <v>39.956907999999999</v>
      </c>
      <c r="E2524">
        <v>-86.013396</v>
      </c>
      <c r="F2524" t="s">
        <v>325</v>
      </c>
      <c r="G2524" t="s">
        <v>320</v>
      </c>
      <c r="H2524">
        <v>18057</v>
      </c>
      <c r="I2524" t="b">
        <v>0</v>
      </c>
      <c r="J2524" t="b">
        <v>0</v>
      </c>
      <c r="K2524">
        <f>VLOOKUP(H2524,county_brewery_ml!A$2:N$1285,13,FALSE)</f>
        <v>1</v>
      </c>
      <c r="L2524">
        <f>VLOOKUP(H2524,county_brewery_ml!A$2:N$1285,14,FALSE)</f>
        <v>1</v>
      </c>
    </row>
    <row r="2525" spans="1:12" x14ac:dyDescent="0.35">
      <c r="A2525">
        <v>2523</v>
      </c>
      <c r="B2525" t="s">
        <v>3068</v>
      </c>
      <c r="C2525" t="s">
        <v>22</v>
      </c>
      <c r="D2525">
        <v>41.473283430000002</v>
      </c>
      <c r="E2525">
        <v>-87.079065720000003</v>
      </c>
      <c r="F2525" t="s">
        <v>3055</v>
      </c>
      <c r="G2525" t="s">
        <v>320</v>
      </c>
      <c r="H2525">
        <v>18127</v>
      </c>
      <c r="I2525" t="b">
        <v>0</v>
      </c>
      <c r="J2525" t="b">
        <v>0</v>
      </c>
      <c r="K2525">
        <f>VLOOKUP(H2525,county_brewery_ml!A$2:N$1285,13,FALSE)</f>
        <v>1</v>
      </c>
      <c r="L2525">
        <f>VLOOKUP(H2525,county_brewery_ml!A$2:N$1285,14,FALSE)</f>
        <v>0</v>
      </c>
    </row>
    <row r="2526" spans="1:12" x14ac:dyDescent="0.35">
      <c r="A2526">
        <v>2524</v>
      </c>
      <c r="B2526" t="s">
        <v>3069</v>
      </c>
      <c r="C2526" t="s">
        <v>40</v>
      </c>
      <c r="D2526">
        <v>39.167467809999998</v>
      </c>
      <c r="E2526">
        <v>-86.533370719999994</v>
      </c>
      <c r="F2526" t="s">
        <v>310</v>
      </c>
      <c r="G2526" t="s">
        <v>320</v>
      </c>
      <c r="H2526">
        <v>18105</v>
      </c>
      <c r="I2526" t="b">
        <v>0</v>
      </c>
      <c r="J2526" t="b">
        <v>0</v>
      </c>
      <c r="K2526">
        <f>VLOOKUP(H2526,county_brewery_ml!A$2:N$1285,13,FALSE)</f>
        <v>0</v>
      </c>
      <c r="L2526">
        <f>VLOOKUP(H2526,county_brewery_ml!A$2:N$1285,14,FALSE)</f>
        <v>1</v>
      </c>
    </row>
    <row r="2527" spans="1:12" x14ac:dyDescent="0.35">
      <c r="A2527">
        <v>2525</v>
      </c>
      <c r="B2527" t="s">
        <v>3070</v>
      </c>
      <c r="C2527" t="s">
        <v>40</v>
      </c>
      <c r="D2527">
        <v>41.585177999999999</v>
      </c>
      <c r="E2527">
        <v>-85.838678299999998</v>
      </c>
      <c r="F2527" t="s">
        <v>328</v>
      </c>
      <c r="G2527" t="s">
        <v>320</v>
      </c>
      <c r="H2527">
        <v>18039</v>
      </c>
      <c r="I2527" t="b">
        <v>0</v>
      </c>
      <c r="J2527" t="b">
        <v>0</v>
      </c>
      <c r="K2527">
        <f>VLOOKUP(H2527,county_brewery_ml!A$2:N$1285,13,FALSE)</f>
        <v>0</v>
      </c>
      <c r="L2527">
        <f>VLOOKUP(H2527,county_brewery_ml!A$2:N$1285,14,FALSE)</f>
        <v>0</v>
      </c>
    </row>
    <row r="2528" spans="1:12" x14ac:dyDescent="0.35">
      <c r="A2528">
        <v>2526</v>
      </c>
      <c r="B2528" t="s">
        <v>3071</v>
      </c>
      <c r="C2528" t="s">
        <v>40</v>
      </c>
      <c r="D2528">
        <v>40.042422199999997</v>
      </c>
      <c r="E2528">
        <v>-86.127555599999994</v>
      </c>
      <c r="F2528" t="s">
        <v>325</v>
      </c>
      <c r="G2528" t="s">
        <v>320</v>
      </c>
      <c r="H2528">
        <v>18057</v>
      </c>
      <c r="I2528" t="b">
        <v>0</v>
      </c>
      <c r="J2528" t="b">
        <v>0</v>
      </c>
      <c r="K2528">
        <f>VLOOKUP(H2528,county_brewery_ml!A$2:N$1285,13,FALSE)</f>
        <v>1</v>
      </c>
      <c r="L2528">
        <f>VLOOKUP(H2528,county_brewery_ml!A$2:N$1285,14,FALSE)</f>
        <v>1</v>
      </c>
    </row>
    <row r="2529" spans="1:12" x14ac:dyDescent="0.35">
      <c r="A2529">
        <v>2527</v>
      </c>
      <c r="B2529" t="s">
        <v>3072</v>
      </c>
      <c r="C2529" t="s">
        <v>40</v>
      </c>
      <c r="D2529">
        <v>41.111321599999997</v>
      </c>
      <c r="E2529">
        <v>-85.135818569999998</v>
      </c>
      <c r="F2529" t="s">
        <v>3019</v>
      </c>
      <c r="G2529" t="s">
        <v>320</v>
      </c>
      <c r="H2529">
        <v>18003</v>
      </c>
      <c r="I2529" t="b">
        <v>0</v>
      </c>
      <c r="J2529" t="b">
        <v>0</v>
      </c>
      <c r="K2529">
        <f>VLOOKUP(H2529,county_brewery_ml!A$2:N$1285,13,FALSE)</f>
        <v>0</v>
      </c>
      <c r="L2529">
        <f>VLOOKUP(H2529,county_brewery_ml!A$2:N$1285,14,FALSE)</f>
        <v>1</v>
      </c>
    </row>
    <row r="2530" spans="1:12" x14ac:dyDescent="0.35">
      <c r="A2530">
        <v>2528</v>
      </c>
      <c r="B2530" t="s">
        <v>3073</v>
      </c>
      <c r="C2530" t="s">
        <v>22</v>
      </c>
      <c r="D2530">
        <v>39.057602289999998</v>
      </c>
      <c r="E2530">
        <v>-84.900512570000004</v>
      </c>
      <c r="F2530" t="s">
        <v>3074</v>
      </c>
      <c r="G2530" t="s">
        <v>320</v>
      </c>
      <c r="H2530">
        <v>18029</v>
      </c>
      <c r="I2530" t="b">
        <v>0</v>
      </c>
      <c r="J2530" t="b">
        <v>0</v>
      </c>
      <c r="K2530">
        <f>VLOOKUP(H2530,county_brewery_ml!A$2:N$1285,13,FALSE)</f>
        <v>0</v>
      </c>
      <c r="L2530">
        <f>VLOOKUP(H2530,county_brewery_ml!A$2:N$1285,14,FALSE)</f>
        <v>0</v>
      </c>
    </row>
    <row r="2531" spans="1:12" x14ac:dyDescent="0.35">
      <c r="A2531">
        <v>2529</v>
      </c>
      <c r="B2531" t="s">
        <v>3075</v>
      </c>
      <c r="C2531" t="s">
        <v>40</v>
      </c>
      <c r="D2531">
        <v>40.436286699999997</v>
      </c>
      <c r="E2531">
        <v>-86.1281745</v>
      </c>
      <c r="F2531" t="s">
        <v>3076</v>
      </c>
      <c r="G2531" t="s">
        <v>320</v>
      </c>
      <c r="H2531">
        <v>18067</v>
      </c>
      <c r="I2531" t="b">
        <v>0</v>
      </c>
      <c r="J2531" t="b">
        <v>0</v>
      </c>
      <c r="K2531">
        <f>VLOOKUP(H2531,county_brewery_ml!A$2:N$1285,13,FALSE)</f>
        <v>0</v>
      </c>
      <c r="L2531">
        <f>VLOOKUP(H2531,county_brewery_ml!A$2:N$1285,14,FALSE)</f>
        <v>0</v>
      </c>
    </row>
    <row r="2532" spans="1:12" x14ac:dyDescent="0.35">
      <c r="A2532">
        <v>2530</v>
      </c>
      <c r="B2532" t="s">
        <v>3077</v>
      </c>
      <c r="C2532" t="s">
        <v>22</v>
      </c>
      <c r="D2532">
        <v>41.088276700000002</v>
      </c>
      <c r="E2532">
        <v>-85.143457400000003</v>
      </c>
      <c r="F2532" t="s">
        <v>3019</v>
      </c>
      <c r="G2532" t="s">
        <v>320</v>
      </c>
      <c r="H2532">
        <v>18003</v>
      </c>
      <c r="I2532" t="b">
        <v>0</v>
      </c>
      <c r="J2532" t="b">
        <v>0</v>
      </c>
      <c r="K2532">
        <f>VLOOKUP(H2532,county_brewery_ml!A$2:N$1285,13,FALSE)</f>
        <v>0</v>
      </c>
      <c r="L2532">
        <f>VLOOKUP(H2532,county_brewery_ml!A$2:N$1285,14,FALSE)</f>
        <v>1</v>
      </c>
    </row>
    <row r="2533" spans="1:12" x14ac:dyDescent="0.35">
      <c r="A2533">
        <v>2531</v>
      </c>
      <c r="B2533" t="s">
        <v>3078</v>
      </c>
      <c r="C2533" t="s">
        <v>40</v>
      </c>
      <c r="D2533">
        <v>41.597159300000001</v>
      </c>
      <c r="E2533">
        <v>-87.047518400000001</v>
      </c>
      <c r="F2533" t="s">
        <v>3055</v>
      </c>
      <c r="G2533" t="s">
        <v>320</v>
      </c>
      <c r="H2533">
        <v>18127</v>
      </c>
      <c r="I2533" t="b">
        <v>0</v>
      </c>
      <c r="J2533" t="b">
        <v>0</v>
      </c>
      <c r="K2533">
        <f>VLOOKUP(H2533,county_brewery_ml!A$2:N$1285,13,FALSE)</f>
        <v>1</v>
      </c>
      <c r="L2533">
        <f>VLOOKUP(H2533,county_brewery_ml!A$2:N$1285,14,FALSE)</f>
        <v>0</v>
      </c>
    </row>
    <row r="2534" spans="1:12" x14ac:dyDescent="0.35">
      <c r="A2534">
        <v>2532</v>
      </c>
      <c r="B2534" t="s">
        <v>3079</v>
      </c>
      <c r="C2534" t="s">
        <v>22</v>
      </c>
      <c r="D2534">
        <v>39.7661102</v>
      </c>
      <c r="E2534">
        <v>-86.141257999999993</v>
      </c>
      <c r="F2534" t="s">
        <v>330</v>
      </c>
      <c r="G2534" t="s">
        <v>320</v>
      </c>
      <c r="H2534">
        <v>18097</v>
      </c>
      <c r="I2534" t="b">
        <v>0</v>
      </c>
      <c r="J2534" t="b">
        <v>0</v>
      </c>
      <c r="K2534">
        <f>VLOOKUP(H2534,county_brewery_ml!A$2:N$1285,13,FALSE)</f>
        <v>1</v>
      </c>
      <c r="L2534">
        <f>VLOOKUP(H2534,county_brewery_ml!A$2:N$1285,14,FALSE)</f>
        <v>1</v>
      </c>
    </row>
    <row r="2535" spans="1:12" x14ac:dyDescent="0.35">
      <c r="A2535">
        <v>2533</v>
      </c>
      <c r="B2535" t="s">
        <v>3080</v>
      </c>
      <c r="C2535" t="s">
        <v>22</v>
      </c>
      <c r="D2535">
        <v>41.468406330000001</v>
      </c>
      <c r="E2535">
        <v>-87.046457000000004</v>
      </c>
      <c r="F2535" t="s">
        <v>3055</v>
      </c>
      <c r="G2535" t="s">
        <v>320</v>
      </c>
      <c r="H2535">
        <v>18127</v>
      </c>
      <c r="I2535" t="b">
        <v>0</v>
      </c>
      <c r="J2535" t="b">
        <v>0</v>
      </c>
      <c r="K2535">
        <f>VLOOKUP(H2535,county_brewery_ml!A$2:N$1285,13,FALSE)</f>
        <v>1</v>
      </c>
      <c r="L2535">
        <f>VLOOKUP(H2535,county_brewery_ml!A$2:N$1285,14,FALSE)</f>
        <v>0</v>
      </c>
    </row>
    <row r="2536" spans="1:12" x14ac:dyDescent="0.35">
      <c r="A2536">
        <v>2534</v>
      </c>
      <c r="B2536" t="s">
        <v>3081</v>
      </c>
      <c r="C2536" t="s">
        <v>22</v>
      </c>
      <c r="D2536">
        <v>41.077972699999997</v>
      </c>
      <c r="E2536">
        <v>-85.1669014</v>
      </c>
      <c r="F2536" t="s">
        <v>3019</v>
      </c>
      <c r="G2536" t="s">
        <v>320</v>
      </c>
      <c r="H2536">
        <v>18003</v>
      </c>
      <c r="I2536" t="b">
        <v>0</v>
      </c>
      <c r="J2536" t="b">
        <v>0</v>
      </c>
      <c r="K2536">
        <f>VLOOKUP(H2536,county_brewery_ml!A$2:N$1285,13,FALSE)</f>
        <v>0</v>
      </c>
      <c r="L2536">
        <f>VLOOKUP(H2536,county_brewery_ml!A$2:N$1285,14,FALSE)</f>
        <v>1</v>
      </c>
    </row>
    <row r="2537" spans="1:12" x14ac:dyDescent="0.35">
      <c r="A2537">
        <v>2535</v>
      </c>
      <c r="B2537" t="s">
        <v>607</v>
      </c>
      <c r="C2537" t="s">
        <v>40</v>
      </c>
      <c r="D2537">
        <v>40.419217320000001</v>
      </c>
      <c r="E2537">
        <v>-86.889949240000007</v>
      </c>
      <c r="F2537" t="s">
        <v>3082</v>
      </c>
      <c r="G2537" t="s">
        <v>320</v>
      </c>
      <c r="H2537">
        <v>18157</v>
      </c>
      <c r="I2537" t="b">
        <v>0</v>
      </c>
      <c r="J2537" t="b">
        <v>0</v>
      </c>
      <c r="K2537">
        <f>VLOOKUP(H2537,county_brewery_ml!A$2:N$1285,13,FALSE)</f>
        <v>0</v>
      </c>
      <c r="L2537">
        <f>VLOOKUP(H2537,county_brewery_ml!A$2:N$1285,14,FALSE)</f>
        <v>0</v>
      </c>
    </row>
    <row r="2538" spans="1:12" x14ac:dyDescent="0.35">
      <c r="A2538">
        <v>2536</v>
      </c>
      <c r="B2538" t="s">
        <v>3083</v>
      </c>
      <c r="C2538" t="s">
        <v>37</v>
      </c>
      <c r="D2538">
        <v>39.295641969999998</v>
      </c>
      <c r="E2538">
        <v>-85.216145179999998</v>
      </c>
      <c r="F2538" t="s">
        <v>3084</v>
      </c>
      <c r="G2538" t="s">
        <v>320</v>
      </c>
      <c r="H2538">
        <v>18137</v>
      </c>
      <c r="I2538" t="b">
        <v>0</v>
      </c>
      <c r="J2538" t="b">
        <v>0</v>
      </c>
      <c r="K2538">
        <f>VLOOKUP(H2538,county_brewery_ml!A$2:N$1285,13,FALSE)</f>
        <v>0</v>
      </c>
      <c r="L2538">
        <f>VLOOKUP(H2538,county_brewery_ml!A$2:N$1285,14,FALSE)</f>
        <v>0</v>
      </c>
    </row>
    <row r="2539" spans="1:12" x14ac:dyDescent="0.35">
      <c r="A2539">
        <v>2537</v>
      </c>
      <c r="B2539" t="s">
        <v>3085</v>
      </c>
      <c r="C2539" t="s">
        <v>40</v>
      </c>
      <c r="D2539">
        <v>37.98122094</v>
      </c>
      <c r="E2539">
        <v>-87.563995270000007</v>
      </c>
      <c r="F2539" t="s">
        <v>3086</v>
      </c>
      <c r="G2539" t="s">
        <v>320</v>
      </c>
      <c r="H2539">
        <v>18163</v>
      </c>
      <c r="I2539" t="b">
        <v>0</v>
      </c>
      <c r="J2539" t="b">
        <v>0</v>
      </c>
      <c r="K2539">
        <f>VLOOKUP(H2539,county_brewery_ml!A$2:N$1285,13,FALSE)</f>
        <v>0</v>
      </c>
      <c r="L2539">
        <f>VLOOKUP(H2539,county_brewery_ml!A$2:N$1285,14,FALSE)</f>
        <v>0</v>
      </c>
    </row>
    <row r="2540" spans="1:12" x14ac:dyDescent="0.35">
      <c r="A2540">
        <v>2538</v>
      </c>
      <c r="B2540" t="s">
        <v>3087</v>
      </c>
      <c r="C2540" t="s">
        <v>40</v>
      </c>
      <c r="D2540">
        <v>38.326393869999997</v>
      </c>
      <c r="E2540">
        <v>-85.817320749999993</v>
      </c>
      <c r="F2540" t="s">
        <v>332</v>
      </c>
      <c r="G2540" t="s">
        <v>320</v>
      </c>
      <c r="H2540">
        <v>18043</v>
      </c>
      <c r="I2540" t="b">
        <v>0</v>
      </c>
      <c r="J2540" t="b">
        <v>0</v>
      </c>
      <c r="K2540">
        <f>VLOOKUP(H2540,county_brewery_ml!A$2:N$1285,13,FALSE)</f>
        <v>0</v>
      </c>
      <c r="L2540">
        <f>VLOOKUP(H2540,county_brewery_ml!A$2:N$1285,14,FALSE)</f>
        <v>1</v>
      </c>
    </row>
    <row r="2541" spans="1:12" x14ac:dyDescent="0.35">
      <c r="A2541">
        <v>2539</v>
      </c>
      <c r="B2541" t="s">
        <v>3088</v>
      </c>
      <c r="C2541" t="s">
        <v>40</v>
      </c>
      <c r="D2541">
        <v>39.61471014</v>
      </c>
      <c r="E2541">
        <v>-86.090661470000001</v>
      </c>
      <c r="F2541" t="s">
        <v>987</v>
      </c>
      <c r="G2541" t="s">
        <v>320</v>
      </c>
      <c r="H2541">
        <v>18081</v>
      </c>
      <c r="I2541" t="b">
        <v>0</v>
      </c>
      <c r="J2541" t="b">
        <v>0</v>
      </c>
      <c r="K2541">
        <f>VLOOKUP(H2541,county_brewery_ml!A$2:N$1285,13,FALSE)</f>
        <v>0</v>
      </c>
      <c r="L2541">
        <f>VLOOKUP(H2541,county_brewery_ml!A$2:N$1285,14,FALSE)</f>
        <v>0</v>
      </c>
    </row>
    <row r="2542" spans="1:12" x14ac:dyDescent="0.35">
      <c r="A2542">
        <v>2540</v>
      </c>
      <c r="B2542" t="s">
        <v>3089</v>
      </c>
      <c r="C2542" t="s">
        <v>22</v>
      </c>
      <c r="D2542">
        <v>39.608387</v>
      </c>
      <c r="E2542">
        <v>-86.098166000000006</v>
      </c>
      <c r="F2542" t="s">
        <v>987</v>
      </c>
      <c r="G2542" t="s">
        <v>320</v>
      </c>
      <c r="H2542">
        <v>18081</v>
      </c>
      <c r="I2542" t="b">
        <v>0</v>
      </c>
      <c r="J2542" t="b">
        <v>0</v>
      </c>
      <c r="K2542">
        <f>VLOOKUP(H2542,county_brewery_ml!A$2:N$1285,13,FALSE)</f>
        <v>0</v>
      </c>
      <c r="L2542">
        <f>VLOOKUP(H2542,county_brewery_ml!A$2:N$1285,14,FALSE)</f>
        <v>0</v>
      </c>
    </row>
    <row r="2543" spans="1:12" x14ac:dyDescent="0.35">
      <c r="A2543">
        <v>2541</v>
      </c>
      <c r="B2543" t="s">
        <v>3090</v>
      </c>
      <c r="C2543" t="s">
        <v>40</v>
      </c>
      <c r="D2543">
        <v>39.9264115</v>
      </c>
      <c r="E2543">
        <v>-86.044060900000005</v>
      </c>
      <c r="F2543" t="s">
        <v>330</v>
      </c>
      <c r="G2543" t="s">
        <v>320</v>
      </c>
      <c r="H2543">
        <v>18097</v>
      </c>
      <c r="I2543" t="b">
        <v>0</v>
      </c>
      <c r="J2543" t="b">
        <v>0</v>
      </c>
      <c r="K2543">
        <f>VLOOKUP(H2543,county_brewery_ml!A$2:N$1285,13,FALSE)</f>
        <v>1</v>
      </c>
      <c r="L2543">
        <f>VLOOKUP(H2543,county_brewery_ml!A$2:N$1285,14,FALSE)</f>
        <v>1</v>
      </c>
    </row>
    <row r="2544" spans="1:12" x14ac:dyDescent="0.35">
      <c r="A2544">
        <v>2542</v>
      </c>
      <c r="B2544" t="s">
        <v>3091</v>
      </c>
      <c r="C2544" t="s">
        <v>22</v>
      </c>
      <c r="D2544">
        <v>39.755480499999997</v>
      </c>
      <c r="E2544">
        <v>-86.176959499999995</v>
      </c>
      <c r="F2544" t="s">
        <v>330</v>
      </c>
      <c r="G2544" t="s">
        <v>320</v>
      </c>
      <c r="H2544">
        <v>18097</v>
      </c>
      <c r="I2544" t="b">
        <v>0</v>
      </c>
      <c r="J2544" t="b">
        <v>0</v>
      </c>
      <c r="K2544">
        <f>VLOOKUP(H2544,county_brewery_ml!A$2:N$1285,13,FALSE)</f>
        <v>1</v>
      </c>
      <c r="L2544">
        <f>VLOOKUP(H2544,county_brewery_ml!A$2:N$1285,14,FALSE)</f>
        <v>1</v>
      </c>
    </row>
    <row r="2545" spans="1:12" x14ac:dyDescent="0.35">
      <c r="A2545">
        <v>2543</v>
      </c>
      <c r="B2545" t="s">
        <v>3092</v>
      </c>
      <c r="C2545" t="s">
        <v>40</v>
      </c>
      <c r="D2545">
        <v>38.853098199999998</v>
      </c>
      <c r="E2545">
        <v>-86.496705899999995</v>
      </c>
      <c r="F2545" t="s">
        <v>3093</v>
      </c>
      <c r="G2545" t="s">
        <v>320</v>
      </c>
      <c r="H2545">
        <v>18093</v>
      </c>
      <c r="I2545" t="b">
        <v>0</v>
      </c>
      <c r="J2545" t="b">
        <v>0</v>
      </c>
      <c r="K2545">
        <f>VLOOKUP(H2545,county_brewery_ml!A$2:N$1285,13,FALSE)</f>
        <v>0</v>
      </c>
      <c r="L2545">
        <f>VLOOKUP(H2545,county_brewery_ml!A$2:N$1285,14,FALSE)</f>
        <v>0</v>
      </c>
    </row>
    <row r="2546" spans="1:12" x14ac:dyDescent="0.35">
      <c r="A2546">
        <v>2544</v>
      </c>
      <c r="B2546" t="s">
        <v>3094</v>
      </c>
      <c r="C2546" t="s">
        <v>61</v>
      </c>
      <c r="D2546">
        <v>41.683381300000001</v>
      </c>
      <c r="E2546">
        <v>-86.250006600000006</v>
      </c>
      <c r="F2546" t="s">
        <v>453</v>
      </c>
      <c r="G2546" t="s">
        <v>320</v>
      </c>
      <c r="H2546">
        <v>18141</v>
      </c>
      <c r="I2546" t="b">
        <v>0</v>
      </c>
      <c r="J2546" t="b">
        <v>0</v>
      </c>
      <c r="K2546">
        <f>VLOOKUP(H2546,county_brewery_ml!A$2:N$1285,13,FALSE)</f>
        <v>0</v>
      </c>
      <c r="L2546">
        <f>VLOOKUP(H2546,county_brewery_ml!A$2:N$1285,14,FALSE)</f>
        <v>1</v>
      </c>
    </row>
    <row r="2547" spans="1:12" x14ac:dyDescent="0.35">
      <c r="A2547">
        <v>2545</v>
      </c>
      <c r="B2547" t="s">
        <v>3095</v>
      </c>
      <c r="C2547" t="s">
        <v>40</v>
      </c>
      <c r="D2547">
        <v>40.384000999999998</v>
      </c>
      <c r="E2547">
        <v>-86.885819999999995</v>
      </c>
      <c r="F2547" t="s">
        <v>3082</v>
      </c>
      <c r="G2547" t="s">
        <v>320</v>
      </c>
      <c r="H2547">
        <v>18157</v>
      </c>
      <c r="I2547" t="b">
        <v>0</v>
      </c>
      <c r="J2547" t="b">
        <v>0</v>
      </c>
      <c r="K2547">
        <f>VLOOKUP(H2547,county_brewery_ml!A$2:N$1285,13,FALSE)</f>
        <v>0</v>
      </c>
      <c r="L2547">
        <f>VLOOKUP(H2547,county_brewery_ml!A$2:N$1285,14,FALSE)</f>
        <v>0</v>
      </c>
    </row>
    <row r="2548" spans="1:12" x14ac:dyDescent="0.35">
      <c r="A2548">
        <v>2546</v>
      </c>
      <c r="B2548" t="s">
        <v>3096</v>
      </c>
      <c r="C2548" t="s">
        <v>61</v>
      </c>
      <c r="D2548">
        <v>39.229224899999998</v>
      </c>
      <c r="E2548">
        <v>-84.457720100000003</v>
      </c>
      <c r="F2548" t="s">
        <v>325</v>
      </c>
      <c r="G2548" t="s">
        <v>668</v>
      </c>
      <c r="H2548">
        <v>39061</v>
      </c>
      <c r="I2548" t="b">
        <v>0</v>
      </c>
      <c r="J2548" t="b">
        <v>0</v>
      </c>
      <c r="K2548">
        <f>VLOOKUP(H2548,county_brewery_ml!A$2:N$1285,13,FALSE)</f>
        <v>0</v>
      </c>
      <c r="L2548">
        <f>VLOOKUP(H2548,county_brewery_ml!A$2:N$1285,14,FALSE)</f>
        <v>1</v>
      </c>
    </row>
    <row r="2549" spans="1:12" x14ac:dyDescent="0.35">
      <c r="A2549">
        <v>2547</v>
      </c>
      <c r="B2549" t="s">
        <v>3097</v>
      </c>
      <c r="C2549" t="s">
        <v>40</v>
      </c>
      <c r="D2549">
        <v>39.994099290000001</v>
      </c>
      <c r="E2549">
        <v>-86.346902999999998</v>
      </c>
      <c r="F2549" t="s">
        <v>1243</v>
      </c>
      <c r="G2549" t="s">
        <v>320</v>
      </c>
      <c r="H2549">
        <v>18011</v>
      </c>
      <c r="I2549" t="b">
        <v>0</v>
      </c>
      <c r="J2549" t="b">
        <v>0</v>
      </c>
      <c r="K2549">
        <f>VLOOKUP(H2549,county_brewery_ml!A$2:N$1285,13,FALSE)</f>
        <v>0</v>
      </c>
      <c r="L2549">
        <f>VLOOKUP(H2549,county_brewery_ml!A$2:N$1285,14,FALSE)</f>
        <v>0</v>
      </c>
    </row>
    <row r="2550" spans="1:12" x14ac:dyDescent="0.35">
      <c r="A2550">
        <v>2548</v>
      </c>
      <c r="B2550" t="s">
        <v>3098</v>
      </c>
      <c r="C2550" t="s">
        <v>22</v>
      </c>
      <c r="D2550">
        <v>39.833065439999999</v>
      </c>
      <c r="E2550">
        <v>-84.88916811</v>
      </c>
      <c r="F2550" t="s">
        <v>430</v>
      </c>
      <c r="G2550" t="s">
        <v>320</v>
      </c>
      <c r="H2550">
        <v>18177</v>
      </c>
      <c r="I2550" t="b">
        <v>0</v>
      </c>
      <c r="J2550" t="b">
        <v>0</v>
      </c>
      <c r="K2550">
        <f>VLOOKUP(H2550,county_brewery_ml!A$2:N$1285,13,FALSE)</f>
        <v>0</v>
      </c>
      <c r="L2550">
        <f>VLOOKUP(H2550,county_brewery_ml!A$2:N$1285,14,FALSE)</f>
        <v>0</v>
      </c>
    </row>
    <row r="2551" spans="1:12" x14ac:dyDescent="0.35">
      <c r="A2551">
        <v>2549</v>
      </c>
      <c r="B2551" t="s">
        <v>3099</v>
      </c>
      <c r="C2551" t="s">
        <v>40</v>
      </c>
      <c r="D2551">
        <v>41.522702119999998</v>
      </c>
      <c r="E2551">
        <v>-87.427275710000004</v>
      </c>
      <c r="F2551" t="s">
        <v>246</v>
      </c>
      <c r="G2551" t="s">
        <v>320</v>
      </c>
      <c r="H2551">
        <v>18089</v>
      </c>
      <c r="I2551" t="b">
        <v>0</v>
      </c>
      <c r="J2551" t="b">
        <v>0</v>
      </c>
      <c r="K2551">
        <f>VLOOKUP(H2551,county_brewery_ml!A$2:N$1285,13,FALSE)</f>
        <v>1</v>
      </c>
      <c r="L2551">
        <f>VLOOKUP(H2551,county_brewery_ml!A$2:N$1285,14,FALSE)</f>
        <v>1</v>
      </c>
    </row>
    <row r="2552" spans="1:12" x14ac:dyDescent="0.35">
      <c r="A2552">
        <v>2550</v>
      </c>
      <c r="B2552" t="s">
        <v>3100</v>
      </c>
      <c r="C2552" t="s">
        <v>40</v>
      </c>
      <c r="D2552">
        <v>39.821986940000002</v>
      </c>
      <c r="E2552">
        <v>-84.948823189999999</v>
      </c>
      <c r="F2552" t="s">
        <v>430</v>
      </c>
      <c r="G2552" t="s">
        <v>320</v>
      </c>
      <c r="H2552">
        <v>18177</v>
      </c>
      <c r="I2552" t="b">
        <v>0</v>
      </c>
      <c r="J2552" t="b">
        <v>0</v>
      </c>
      <c r="K2552">
        <f>VLOOKUP(H2552,county_brewery_ml!A$2:N$1285,13,FALSE)</f>
        <v>0</v>
      </c>
      <c r="L2552">
        <f>VLOOKUP(H2552,county_brewery_ml!A$2:N$1285,14,FALSE)</f>
        <v>0</v>
      </c>
    </row>
    <row r="2553" spans="1:12" x14ac:dyDescent="0.35">
      <c r="A2553">
        <v>2551</v>
      </c>
      <c r="B2553" t="s">
        <v>3101</v>
      </c>
      <c r="C2553" t="s">
        <v>40</v>
      </c>
      <c r="D2553">
        <v>39.634432500000003</v>
      </c>
      <c r="E2553">
        <v>-84.925081329999998</v>
      </c>
      <c r="F2553" t="s">
        <v>570</v>
      </c>
      <c r="G2553" t="s">
        <v>320</v>
      </c>
      <c r="H2553">
        <v>18161</v>
      </c>
      <c r="I2553" t="b">
        <v>0</v>
      </c>
      <c r="J2553" t="b">
        <v>0</v>
      </c>
      <c r="K2553">
        <f>VLOOKUP(H2553,county_brewery_ml!A$2:N$1285,13,FALSE)</f>
        <v>0</v>
      </c>
      <c r="L2553">
        <f>VLOOKUP(H2553,county_brewery_ml!A$2:N$1285,14,FALSE)</f>
        <v>0</v>
      </c>
    </row>
    <row r="2554" spans="1:12" x14ac:dyDescent="0.35">
      <c r="A2554">
        <v>2552</v>
      </c>
      <c r="B2554" t="s">
        <v>3102</v>
      </c>
      <c r="C2554" t="s">
        <v>40</v>
      </c>
      <c r="D2554">
        <v>41.417636000000002</v>
      </c>
      <c r="E2554">
        <v>-87.329728000000003</v>
      </c>
      <c r="F2554" t="s">
        <v>246</v>
      </c>
      <c r="G2554" t="s">
        <v>320</v>
      </c>
      <c r="H2554">
        <v>18089</v>
      </c>
      <c r="I2554" t="b">
        <v>0</v>
      </c>
      <c r="J2554" t="b">
        <v>0</v>
      </c>
      <c r="K2554">
        <f>VLOOKUP(H2554,county_brewery_ml!A$2:N$1285,13,FALSE)</f>
        <v>1</v>
      </c>
      <c r="L2554">
        <f>VLOOKUP(H2554,county_brewery_ml!A$2:N$1285,14,FALSE)</f>
        <v>1</v>
      </c>
    </row>
    <row r="2555" spans="1:12" x14ac:dyDescent="0.35">
      <c r="A2555">
        <v>2553</v>
      </c>
      <c r="B2555" t="s">
        <v>3103</v>
      </c>
      <c r="C2555" t="s">
        <v>22</v>
      </c>
      <c r="D2555">
        <v>40.0686988</v>
      </c>
      <c r="E2555">
        <v>-85.848029569999994</v>
      </c>
      <c r="F2555" t="s">
        <v>27</v>
      </c>
      <c r="G2555" t="s">
        <v>320</v>
      </c>
      <c r="H2555">
        <v>18095</v>
      </c>
      <c r="I2555" t="b">
        <v>0</v>
      </c>
      <c r="J2555" t="b">
        <v>0</v>
      </c>
      <c r="K2555">
        <f>VLOOKUP(H2555,county_brewery_ml!A$2:N$1285,13,FALSE)</f>
        <v>0</v>
      </c>
      <c r="L2555">
        <f>VLOOKUP(H2555,county_brewery_ml!A$2:N$1285,14,FALSE)</f>
        <v>0</v>
      </c>
    </row>
    <row r="2556" spans="1:12" x14ac:dyDescent="0.35">
      <c r="A2556">
        <v>2554</v>
      </c>
      <c r="B2556" t="s">
        <v>3104</v>
      </c>
      <c r="C2556" t="s">
        <v>22</v>
      </c>
      <c r="D2556">
        <v>40.437006879999998</v>
      </c>
      <c r="E2556">
        <v>-86.885994999999994</v>
      </c>
      <c r="F2556" t="s">
        <v>3082</v>
      </c>
      <c r="G2556" t="s">
        <v>320</v>
      </c>
      <c r="H2556">
        <v>18157</v>
      </c>
      <c r="I2556" t="b">
        <v>0</v>
      </c>
      <c r="J2556" t="b">
        <v>0</v>
      </c>
      <c r="K2556">
        <f>VLOOKUP(H2556,county_brewery_ml!A$2:N$1285,13,FALSE)</f>
        <v>0</v>
      </c>
      <c r="L2556">
        <f>VLOOKUP(H2556,county_brewery_ml!A$2:N$1285,14,FALSE)</f>
        <v>0</v>
      </c>
    </row>
    <row r="2557" spans="1:12" x14ac:dyDescent="0.35">
      <c r="A2557">
        <v>2555</v>
      </c>
      <c r="B2557" t="s">
        <v>3105</v>
      </c>
      <c r="C2557" t="s">
        <v>22</v>
      </c>
      <c r="D2557">
        <v>38.1299262</v>
      </c>
      <c r="E2557">
        <v>-87.934810900000002</v>
      </c>
      <c r="F2557" t="s">
        <v>3106</v>
      </c>
      <c r="G2557" t="s">
        <v>320</v>
      </c>
      <c r="H2557">
        <v>18129</v>
      </c>
      <c r="I2557" t="b">
        <v>0</v>
      </c>
      <c r="J2557" t="b">
        <v>0</v>
      </c>
      <c r="K2557">
        <f>VLOOKUP(H2557,county_brewery_ml!A$2:N$1285,13,FALSE)</f>
        <v>0</v>
      </c>
      <c r="L2557">
        <f>VLOOKUP(H2557,county_brewery_ml!A$2:N$1285,14,FALSE)</f>
        <v>0</v>
      </c>
    </row>
    <row r="2558" spans="1:12" x14ac:dyDescent="0.35">
      <c r="A2558">
        <v>2556</v>
      </c>
      <c r="B2558" t="s">
        <v>3107</v>
      </c>
      <c r="C2558" t="s">
        <v>40</v>
      </c>
      <c r="D2558">
        <v>39.767170249999999</v>
      </c>
      <c r="E2558">
        <v>-86.158470500000007</v>
      </c>
      <c r="F2558" t="s">
        <v>330</v>
      </c>
      <c r="G2558" t="s">
        <v>320</v>
      </c>
      <c r="H2558">
        <v>18097</v>
      </c>
      <c r="I2558" t="b">
        <v>0</v>
      </c>
      <c r="J2558" t="b">
        <v>0</v>
      </c>
      <c r="K2558">
        <f>VLOOKUP(H2558,county_brewery_ml!A$2:N$1285,13,FALSE)</f>
        <v>1</v>
      </c>
      <c r="L2558">
        <f>VLOOKUP(H2558,county_brewery_ml!A$2:N$1285,14,FALSE)</f>
        <v>1</v>
      </c>
    </row>
    <row r="2559" spans="1:12" x14ac:dyDescent="0.35">
      <c r="A2559">
        <v>2557</v>
      </c>
      <c r="B2559" t="s">
        <v>3108</v>
      </c>
      <c r="C2559" t="s">
        <v>22</v>
      </c>
      <c r="D2559">
        <v>39.894772860000003</v>
      </c>
      <c r="E2559">
        <v>-85.924381589999996</v>
      </c>
      <c r="F2559" t="s">
        <v>3109</v>
      </c>
      <c r="G2559" t="s">
        <v>320</v>
      </c>
      <c r="H2559">
        <v>18059</v>
      </c>
      <c r="I2559" t="b">
        <v>0</v>
      </c>
      <c r="J2559" t="b">
        <v>0</v>
      </c>
      <c r="K2559">
        <f>VLOOKUP(H2559,county_brewery_ml!A$2:N$1285,13,FALSE)</f>
        <v>0</v>
      </c>
      <c r="L2559">
        <f>VLOOKUP(H2559,county_brewery_ml!A$2:N$1285,14,FALSE)</f>
        <v>0</v>
      </c>
    </row>
    <row r="2560" spans="1:12" x14ac:dyDescent="0.35">
      <c r="A2560">
        <v>2558</v>
      </c>
      <c r="B2560" t="s">
        <v>3110</v>
      </c>
      <c r="C2560" t="s">
        <v>40</v>
      </c>
      <c r="D2560">
        <v>38.405985000000001</v>
      </c>
      <c r="E2560">
        <v>-86.937702999999999</v>
      </c>
      <c r="F2560" t="s">
        <v>3111</v>
      </c>
      <c r="G2560" t="s">
        <v>320</v>
      </c>
      <c r="H2560">
        <v>18037</v>
      </c>
      <c r="I2560" t="b">
        <v>0</v>
      </c>
      <c r="J2560" t="b">
        <v>0</v>
      </c>
      <c r="K2560">
        <f>VLOOKUP(H2560,county_brewery_ml!A$2:N$1285,13,FALSE)</f>
        <v>0</v>
      </c>
      <c r="L2560">
        <f>VLOOKUP(H2560,county_brewery_ml!A$2:N$1285,14,FALSE)</f>
        <v>0</v>
      </c>
    </row>
    <row r="2561" spans="1:12" x14ac:dyDescent="0.35">
      <c r="A2561">
        <v>2559</v>
      </c>
      <c r="B2561" t="s">
        <v>3112</v>
      </c>
      <c r="C2561" t="s">
        <v>40</v>
      </c>
      <c r="D2561">
        <v>41.626118550000001</v>
      </c>
      <c r="E2561">
        <v>-86.252855719999999</v>
      </c>
      <c r="F2561" t="s">
        <v>453</v>
      </c>
      <c r="G2561" t="s">
        <v>320</v>
      </c>
      <c r="H2561">
        <v>18141</v>
      </c>
      <c r="I2561" t="b">
        <v>0</v>
      </c>
      <c r="J2561" t="b">
        <v>0</v>
      </c>
      <c r="K2561">
        <f>VLOOKUP(H2561,county_brewery_ml!A$2:N$1285,13,FALSE)</f>
        <v>0</v>
      </c>
      <c r="L2561">
        <f>VLOOKUP(H2561,county_brewery_ml!A$2:N$1285,14,FALSE)</f>
        <v>1</v>
      </c>
    </row>
    <row r="2562" spans="1:12" x14ac:dyDescent="0.35">
      <c r="A2562">
        <v>2560</v>
      </c>
      <c r="B2562" t="s">
        <v>3113</v>
      </c>
      <c r="C2562" t="s">
        <v>40</v>
      </c>
      <c r="D2562">
        <v>41.445070080000001</v>
      </c>
      <c r="E2562">
        <v>-87.469981630000007</v>
      </c>
      <c r="F2562" t="s">
        <v>246</v>
      </c>
      <c r="G2562" t="s">
        <v>320</v>
      </c>
      <c r="H2562">
        <v>18089</v>
      </c>
      <c r="I2562" t="b">
        <v>0</v>
      </c>
      <c r="J2562" t="b">
        <v>0</v>
      </c>
      <c r="K2562">
        <f>VLOOKUP(H2562,county_brewery_ml!A$2:N$1285,13,FALSE)</f>
        <v>1</v>
      </c>
      <c r="L2562">
        <f>VLOOKUP(H2562,county_brewery_ml!A$2:N$1285,14,FALSE)</f>
        <v>1</v>
      </c>
    </row>
    <row r="2563" spans="1:12" x14ac:dyDescent="0.35">
      <c r="A2563">
        <v>2561</v>
      </c>
      <c r="B2563" t="s">
        <v>3114</v>
      </c>
      <c r="C2563" t="s">
        <v>22</v>
      </c>
      <c r="D2563">
        <v>38.2242289</v>
      </c>
      <c r="E2563">
        <v>-86.854194910000004</v>
      </c>
      <c r="F2563" t="s">
        <v>3111</v>
      </c>
      <c r="G2563" t="s">
        <v>320</v>
      </c>
      <c r="H2563">
        <v>18037</v>
      </c>
      <c r="I2563" t="b">
        <v>0</v>
      </c>
      <c r="J2563" t="b">
        <v>0</v>
      </c>
      <c r="K2563">
        <f>VLOOKUP(H2563,county_brewery_ml!A$2:N$1285,13,FALSE)</f>
        <v>0</v>
      </c>
      <c r="L2563">
        <f>VLOOKUP(H2563,county_brewery_ml!A$2:N$1285,14,FALSE)</f>
        <v>0</v>
      </c>
    </row>
    <row r="2564" spans="1:12" x14ac:dyDescent="0.35">
      <c r="A2564">
        <v>2562</v>
      </c>
      <c r="B2564" t="s">
        <v>3115</v>
      </c>
      <c r="C2564" t="s">
        <v>40</v>
      </c>
      <c r="D2564">
        <v>39.8095687</v>
      </c>
      <c r="E2564">
        <v>-86.144917399999997</v>
      </c>
      <c r="F2564" t="s">
        <v>330</v>
      </c>
      <c r="G2564" t="s">
        <v>320</v>
      </c>
      <c r="H2564">
        <v>18097</v>
      </c>
      <c r="I2564" t="b">
        <v>0</v>
      </c>
      <c r="J2564" t="b">
        <v>0</v>
      </c>
      <c r="K2564">
        <f>VLOOKUP(H2564,county_brewery_ml!A$2:N$1285,13,FALSE)</f>
        <v>1</v>
      </c>
      <c r="L2564">
        <f>VLOOKUP(H2564,county_brewery_ml!A$2:N$1285,14,FALSE)</f>
        <v>1</v>
      </c>
    </row>
    <row r="2565" spans="1:12" x14ac:dyDescent="0.35">
      <c r="A2565">
        <v>2563</v>
      </c>
      <c r="B2565" t="s">
        <v>3116</v>
      </c>
      <c r="C2565" t="s">
        <v>22</v>
      </c>
      <c r="D2565">
        <v>39.9282185</v>
      </c>
      <c r="E2565">
        <v>-86.024255699999998</v>
      </c>
      <c r="F2565" t="s">
        <v>325</v>
      </c>
      <c r="G2565" t="s">
        <v>320</v>
      </c>
      <c r="H2565">
        <v>18057</v>
      </c>
      <c r="I2565" t="b">
        <v>0</v>
      </c>
      <c r="J2565" t="b">
        <v>0</v>
      </c>
      <c r="K2565">
        <f>VLOOKUP(H2565,county_brewery_ml!A$2:N$1285,13,FALSE)</f>
        <v>1</v>
      </c>
      <c r="L2565">
        <f>VLOOKUP(H2565,county_brewery_ml!A$2:N$1285,14,FALSE)</f>
        <v>1</v>
      </c>
    </row>
    <row r="2566" spans="1:12" x14ac:dyDescent="0.35">
      <c r="A2566">
        <v>2564</v>
      </c>
      <c r="B2566" t="s">
        <v>3117</v>
      </c>
      <c r="C2566" t="s">
        <v>49</v>
      </c>
      <c r="D2566">
        <v>39.8095687</v>
      </c>
      <c r="E2566">
        <v>-86.144917399999997</v>
      </c>
      <c r="F2566" t="s">
        <v>330</v>
      </c>
      <c r="G2566" t="s">
        <v>320</v>
      </c>
      <c r="H2566">
        <v>18097</v>
      </c>
      <c r="I2566" t="b">
        <v>0</v>
      </c>
      <c r="J2566" t="b">
        <v>0</v>
      </c>
      <c r="K2566">
        <f>VLOOKUP(H2566,county_brewery_ml!A$2:N$1285,13,FALSE)</f>
        <v>1</v>
      </c>
      <c r="L2566">
        <f>VLOOKUP(H2566,county_brewery_ml!A$2:N$1285,14,FALSE)</f>
        <v>1</v>
      </c>
    </row>
    <row r="2567" spans="1:12" x14ac:dyDescent="0.35">
      <c r="A2567">
        <v>2565</v>
      </c>
      <c r="B2567" t="s">
        <v>3118</v>
      </c>
      <c r="C2567" t="s">
        <v>22</v>
      </c>
      <c r="D2567">
        <v>39.521485480000003</v>
      </c>
      <c r="E2567">
        <v>-86.167161989999997</v>
      </c>
      <c r="F2567" t="s">
        <v>987</v>
      </c>
      <c r="G2567" t="s">
        <v>320</v>
      </c>
      <c r="H2567">
        <v>18081</v>
      </c>
      <c r="I2567" t="b">
        <v>0</v>
      </c>
      <c r="J2567" t="b">
        <v>0</v>
      </c>
      <c r="K2567">
        <f>VLOOKUP(H2567,county_brewery_ml!A$2:N$1285,13,FALSE)</f>
        <v>0</v>
      </c>
      <c r="L2567">
        <f>VLOOKUP(H2567,county_brewery_ml!A$2:N$1285,14,FALSE)</f>
        <v>0</v>
      </c>
    </row>
    <row r="2568" spans="1:12" x14ac:dyDescent="0.35">
      <c r="A2568">
        <v>2566</v>
      </c>
      <c r="B2568" t="s">
        <v>3119</v>
      </c>
      <c r="C2568" t="s">
        <v>40</v>
      </c>
      <c r="D2568">
        <v>39.462285999999999</v>
      </c>
      <c r="E2568">
        <v>-87.404516999999998</v>
      </c>
      <c r="F2568" t="s">
        <v>3120</v>
      </c>
      <c r="G2568" t="s">
        <v>320</v>
      </c>
      <c r="H2568">
        <v>18167</v>
      </c>
      <c r="I2568" t="b">
        <v>0</v>
      </c>
      <c r="J2568" t="b">
        <v>0</v>
      </c>
      <c r="K2568">
        <f>VLOOKUP(H2568,county_brewery_ml!A$2:N$1285,13,FALSE)</f>
        <v>0</v>
      </c>
      <c r="L2568">
        <f>VLOOKUP(H2568,county_brewery_ml!A$2:N$1285,14,FALSE)</f>
        <v>0</v>
      </c>
    </row>
    <row r="2569" spans="1:12" x14ac:dyDescent="0.35">
      <c r="A2569">
        <v>2567</v>
      </c>
      <c r="B2569" t="s">
        <v>3121</v>
      </c>
      <c r="C2569" t="s">
        <v>22</v>
      </c>
      <c r="D2569">
        <v>40.192812859999997</v>
      </c>
      <c r="E2569">
        <v>-85.381487859999993</v>
      </c>
      <c r="F2569" t="s">
        <v>348</v>
      </c>
      <c r="G2569" t="s">
        <v>320</v>
      </c>
      <c r="H2569">
        <v>18035</v>
      </c>
      <c r="I2569" t="b">
        <v>0</v>
      </c>
      <c r="J2569" t="b">
        <v>0</v>
      </c>
      <c r="K2569">
        <f>VLOOKUP(H2569,county_brewery_ml!A$2:N$1285,13,FALSE)</f>
        <v>0</v>
      </c>
      <c r="L2569">
        <f>VLOOKUP(H2569,county_brewery_ml!A$2:N$1285,14,FALSE)</f>
        <v>0</v>
      </c>
    </row>
    <row r="2570" spans="1:12" x14ac:dyDescent="0.35">
      <c r="A2570">
        <v>2568</v>
      </c>
      <c r="B2570" t="s">
        <v>3122</v>
      </c>
      <c r="C2570" t="s">
        <v>40</v>
      </c>
      <c r="D2570">
        <v>39.8695491</v>
      </c>
      <c r="E2570">
        <v>-86.140810799999997</v>
      </c>
      <c r="F2570" t="s">
        <v>330</v>
      </c>
      <c r="G2570" t="s">
        <v>320</v>
      </c>
      <c r="H2570">
        <v>18097</v>
      </c>
      <c r="I2570" t="b">
        <v>0</v>
      </c>
      <c r="J2570" t="b">
        <v>0</v>
      </c>
      <c r="K2570">
        <f>VLOOKUP(H2570,county_brewery_ml!A$2:N$1285,13,FALSE)</f>
        <v>1</v>
      </c>
      <c r="L2570">
        <f>VLOOKUP(H2570,county_brewery_ml!A$2:N$1285,14,FALSE)</f>
        <v>1</v>
      </c>
    </row>
    <row r="2571" spans="1:12" x14ac:dyDescent="0.35">
      <c r="A2571">
        <v>2569</v>
      </c>
      <c r="B2571" t="s">
        <v>3123</v>
      </c>
      <c r="C2571" t="s">
        <v>49</v>
      </c>
      <c r="D2571">
        <v>41.535350200000003</v>
      </c>
      <c r="E2571">
        <v>-87.516513399999994</v>
      </c>
      <c r="F2571" t="s">
        <v>246</v>
      </c>
      <c r="G2571" t="s">
        <v>320</v>
      </c>
      <c r="H2571">
        <v>18089</v>
      </c>
      <c r="I2571" t="b">
        <v>1</v>
      </c>
      <c r="J2571" t="b">
        <v>1</v>
      </c>
      <c r="K2571">
        <f>VLOOKUP(H2571,county_brewery_ml!A$2:N$1285,13,FALSE)</f>
        <v>1</v>
      </c>
      <c r="L2571">
        <f>VLOOKUP(H2571,county_brewery_ml!A$2:N$1285,14,FALSE)</f>
        <v>1</v>
      </c>
    </row>
    <row r="2572" spans="1:12" x14ac:dyDescent="0.35">
      <c r="A2572">
        <v>2570</v>
      </c>
      <c r="B2572" t="s">
        <v>3124</v>
      </c>
      <c r="C2572" t="s">
        <v>22</v>
      </c>
      <c r="D2572">
        <v>40.490008000000003</v>
      </c>
      <c r="E2572">
        <v>-86.132694000000001</v>
      </c>
      <c r="F2572" t="s">
        <v>3076</v>
      </c>
      <c r="G2572" t="s">
        <v>320</v>
      </c>
      <c r="H2572">
        <v>18067</v>
      </c>
      <c r="I2572" t="b">
        <v>0</v>
      </c>
      <c r="J2572" t="b">
        <v>0</v>
      </c>
      <c r="K2572">
        <f>VLOOKUP(H2572,county_brewery_ml!A$2:N$1285,13,FALSE)</f>
        <v>0</v>
      </c>
      <c r="L2572">
        <f>VLOOKUP(H2572,county_brewery_ml!A$2:N$1285,14,FALSE)</f>
        <v>0</v>
      </c>
    </row>
    <row r="2573" spans="1:12" x14ac:dyDescent="0.35">
      <c r="A2573">
        <v>2571</v>
      </c>
      <c r="B2573" t="s">
        <v>3125</v>
      </c>
      <c r="C2573" t="s">
        <v>22</v>
      </c>
      <c r="D2573">
        <v>39.910451019999996</v>
      </c>
      <c r="E2573">
        <v>-86.259972259999998</v>
      </c>
      <c r="F2573" t="s">
        <v>330</v>
      </c>
      <c r="G2573" t="s">
        <v>320</v>
      </c>
      <c r="H2573">
        <v>18097</v>
      </c>
      <c r="I2573" t="b">
        <v>0</v>
      </c>
      <c r="J2573" t="b">
        <v>0</v>
      </c>
      <c r="K2573">
        <f>VLOOKUP(H2573,county_brewery_ml!A$2:N$1285,13,FALSE)</f>
        <v>1</v>
      </c>
      <c r="L2573">
        <f>VLOOKUP(H2573,county_brewery_ml!A$2:N$1285,14,FALSE)</f>
        <v>1</v>
      </c>
    </row>
    <row r="2574" spans="1:12" x14ac:dyDescent="0.35">
      <c r="A2574">
        <v>2572</v>
      </c>
      <c r="B2574" t="s">
        <v>3126</v>
      </c>
      <c r="C2574" t="s">
        <v>22</v>
      </c>
      <c r="D2574">
        <v>39.860099609999999</v>
      </c>
      <c r="E2574">
        <v>-86.006640570000002</v>
      </c>
      <c r="F2574" t="s">
        <v>330</v>
      </c>
      <c r="G2574" t="s">
        <v>320</v>
      </c>
      <c r="H2574">
        <v>18097</v>
      </c>
      <c r="I2574" t="b">
        <v>0</v>
      </c>
      <c r="J2574" t="b">
        <v>0</v>
      </c>
      <c r="K2574">
        <f>VLOOKUP(H2574,county_brewery_ml!A$2:N$1285,13,FALSE)</f>
        <v>1</v>
      </c>
      <c r="L2574">
        <f>VLOOKUP(H2574,county_brewery_ml!A$2:N$1285,14,FALSE)</f>
        <v>1</v>
      </c>
    </row>
    <row r="2575" spans="1:12" x14ac:dyDescent="0.35">
      <c r="A2575">
        <v>2573</v>
      </c>
      <c r="B2575" t="s">
        <v>3127</v>
      </c>
      <c r="C2575" t="s">
        <v>22</v>
      </c>
      <c r="D2575">
        <v>41.059653699999998</v>
      </c>
      <c r="E2575">
        <v>-85.151965200000006</v>
      </c>
      <c r="F2575" t="s">
        <v>3019</v>
      </c>
      <c r="G2575" t="s">
        <v>320</v>
      </c>
      <c r="H2575">
        <v>18003</v>
      </c>
      <c r="I2575" t="b">
        <v>0</v>
      </c>
      <c r="J2575" t="b">
        <v>0</v>
      </c>
      <c r="K2575">
        <f>VLOOKUP(H2575,county_brewery_ml!A$2:N$1285,13,FALSE)</f>
        <v>0</v>
      </c>
      <c r="L2575">
        <f>VLOOKUP(H2575,county_brewery_ml!A$2:N$1285,14,FALSE)</f>
        <v>1</v>
      </c>
    </row>
    <row r="2576" spans="1:12" x14ac:dyDescent="0.35">
      <c r="A2576">
        <v>2574</v>
      </c>
      <c r="B2576" t="s">
        <v>3128</v>
      </c>
      <c r="C2576" t="s">
        <v>22</v>
      </c>
      <c r="D2576">
        <v>39.174475209999997</v>
      </c>
      <c r="E2576">
        <v>-86.584939559999995</v>
      </c>
      <c r="F2576" t="s">
        <v>310</v>
      </c>
      <c r="G2576" t="s">
        <v>320</v>
      </c>
      <c r="H2576">
        <v>18105</v>
      </c>
      <c r="I2576" t="b">
        <v>0</v>
      </c>
      <c r="J2576" t="b">
        <v>0</v>
      </c>
      <c r="K2576">
        <f>VLOOKUP(H2576,county_brewery_ml!A$2:N$1285,13,FALSE)</f>
        <v>0</v>
      </c>
      <c r="L2576">
        <f>VLOOKUP(H2576,county_brewery_ml!A$2:N$1285,14,FALSE)</f>
        <v>1</v>
      </c>
    </row>
    <row r="2577" spans="1:12" x14ac:dyDescent="0.35">
      <c r="A2577">
        <v>2575</v>
      </c>
      <c r="B2577" t="s">
        <v>3129</v>
      </c>
      <c r="C2577" t="s">
        <v>22</v>
      </c>
      <c r="D2577">
        <v>39.896434429999999</v>
      </c>
      <c r="E2577">
        <v>-86.253777920000005</v>
      </c>
      <c r="F2577" t="s">
        <v>330</v>
      </c>
      <c r="G2577" t="s">
        <v>320</v>
      </c>
      <c r="H2577">
        <v>18097</v>
      </c>
      <c r="I2577" t="b">
        <v>0</v>
      </c>
      <c r="J2577" t="b">
        <v>0</v>
      </c>
      <c r="K2577">
        <f>VLOOKUP(H2577,county_brewery_ml!A$2:N$1285,13,FALSE)</f>
        <v>1</v>
      </c>
      <c r="L2577">
        <f>VLOOKUP(H2577,county_brewery_ml!A$2:N$1285,14,FALSE)</f>
        <v>1</v>
      </c>
    </row>
    <row r="2578" spans="1:12" x14ac:dyDescent="0.35">
      <c r="A2578">
        <v>2576</v>
      </c>
      <c r="B2578" t="s">
        <v>3130</v>
      </c>
      <c r="C2578" t="s">
        <v>61</v>
      </c>
      <c r="D2578">
        <v>41.238101700000001</v>
      </c>
      <c r="E2578">
        <v>-85.853054400000005</v>
      </c>
      <c r="F2578" t="s">
        <v>3131</v>
      </c>
      <c r="G2578" t="s">
        <v>320</v>
      </c>
      <c r="H2578">
        <v>18085</v>
      </c>
      <c r="I2578" t="b">
        <v>0</v>
      </c>
      <c r="J2578" t="b">
        <v>0</v>
      </c>
      <c r="K2578">
        <f>VLOOKUP(H2578,county_brewery_ml!A$2:N$1285,13,FALSE)</f>
        <v>0</v>
      </c>
      <c r="L2578">
        <f>VLOOKUP(H2578,county_brewery_ml!A$2:N$1285,14,FALSE)</f>
        <v>0</v>
      </c>
    </row>
    <row r="2579" spans="1:12" x14ac:dyDescent="0.35">
      <c r="A2579">
        <v>2577</v>
      </c>
      <c r="B2579" t="s">
        <v>3132</v>
      </c>
      <c r="C2579" t="s">
        <v>22</v>
      </c>
      <c r="D2579">
        <v>42.078008339999997</v>
      </c>
      <c r="E2579">
        <v>-93.668681000000007</v>
      </c>
      <c r="F2579" t="s">
        <v>3133</v>
      </c>
      <c r="G2579" t="s">
        <v>342</v>
      </c>
      <c r="H2579">
        <v>19169</v>
      </c>
      <c r="I2579" t="b">
        <v>0</v>
      </c>
      <c r="J2579" t="b">
        <v>0</v>
      </c>
      <c r="K2579">
        <f>VLOOKUP(H2579,county_brewery_ml!A$2:N$1285,13,FALSE)</f>
        <v>0</v>
      </c>
      <c r="L2579">
        <f>VLOOKUP(H2579,county_brewery_ml!A$2:N$1285,14,FALSE)</f>
        <v>1</v>
      </c>
    </row>
    <row r="2580" spans="1:12" x14ac:dyDescent="0.35">
      <c r="A2580">
        <v>2578</v>
      </c>
      <c r="B2580" t="s">
        <v>3134</v>
      </c>
      <c r="C2580" t="s">
        <v>22</v>
      </c>
      <c r="D2580">
        <v>41.568586400000001</v>
      </c>
      <c r="E2580">
        <v>-93.631482700000007</v>
      </c>
      <c r="F2580" t="s">
        <v>354</v>
      </c>
      <c r="G2580" t="s">
        <v>342</v>
      </c>
      <c r="H2580">
        <v>19153</v>
      </c>
      <c r="I2580" t="b">
        <v>0</v>
      </c>
      <c r="J2580" t="b">
        <v>0</v>
      </c>
      <c r="K2580">
        <f>VLOOKUP(H2580,county_brewery_ml!A$2:N$1285,13,FALSE)</f>
        <v>0</v>
      </c>
      <c r="L2580">
        <f>VLOOKUP(H2580,county_brewery_ml!A$2:N$1285,14,FALSE)</f>
        <v>1</v>
      </c>
    </row>
    <row r="2581" spans="1:12" x14ac:dyDescent="0.35">
      <c r="A2581">
        <v>2579</v>
      </c>
      <c r="B2581" t="s">
        <v>3135</v>
      </c>
      <c r="C2581" t="s">
        <v>40</v>
      </c>
      <c r="D2581">
        <v>39.166507969999998</v>
      </c>
      <c r="E2581">
        <v>-86.535044400000004</v>
      </c>
      <c r="F2581" t="s">
        <v>310</v>
      </c>
      <c r="G2581" t="s">
        <v>320</v>
      </c>
      <c r="H2581">
        <v>18105</v>
      </c>
      <c r="I2581" t="b">
        <v>0</v>
      </c>
      <c r="J2581" t="b">
        <v>0</v>
      </c>
      <c r="K2581">
        <f>VLOOKUP(H2581,county_brewery_ml!A$2:N$1285,13,FALSE)</f>
        <v>0</v>
      </c>
      <c r="L2581">
        <f>VLOOKUP(H2581,county_brewery_ml!A$2:N$1285,14,FALSE)</f>
        <v>1</v>
      </c>
    </row>
    <row r="2582" spans="1:12" x14ac:dyDescent="0.35">
      <c r="A2582">
        <v>2580</v>
      </c>
      <c r="B2582" t="s">
        <v>3136</v>
      </c>
      <c r="C2582" t="s">
        <v>22</v>
      </c>
      <c r="D2582">
        <v>37.9802897</v>
      </c>
      <c r="E2582">
        <v>-87.584524569999999</v>
      </c>
      <c r="F2582" t="s">
        <v>3086</v>
      </c>
      <c r="G2582" t="s">
        <v>320</v>
      </c>
      <c r="H2582">
        <v>18163</v>
      </c>
      <c r="I2582" t="b">
        <v>0</v>
      </c>
      <c r="J2582" t="b">
        <v>0</v>
      </c>
      <c r="K2582">
        <f>VLOOKUP(H2582,county_brewery_ml!A$2:N$1285,13,FALSE)</f>
        <v>0</v>
      </c>
      <c r="L2582">
        <f>VLOOKUP(H2582,county_brewery_ml!A$2:N$1285,14,FALSE)</f>
        <v>0</v>
      </c>
    </row>
    <row r="2583" spans="1:12" x14ac:dyDescent="0.35">
      <c r="A2583">
        <v>2581</v>
      </c>
      <c r="B2583" t="s">
        <v>3137</v>
      </c>
      <c r="C2583" t="s">
        <v>40</v>
      </c>
      <c r="D2583">
        <v>39.8095687</v>
      </c>
      <c r="E2583">
        <v>-86.144917399999997</v>
      </c>
      <c r="F2583" t="s">
        <v>330</v>
      </c>
      <c r="G2583" t="s">
        <v>320</v>
      </c>
      <c r="H2583">
        <v>18097</v>
      </c>
      <c r="I2583" t="b">
        <v>0</v>
      </c>
      <c r="J2583" t="b">
        <v>0</v>
      </c>
      <c r="K2583">
        <f>VLOOKUP(H2583,county_brewery_ml!A$2:N$1285,13,FALSE)</f>
        <v>1</v>
      </c>
      <c r="L2583">
        <f>VLOOKUP(H2583,county_brewery_ml!A$2:N$1285,14,FALSE)</f>
        <v>1</v>
      </c>
    </row>
    <row r="2584" spans="1:12" x14ac:dyDescent="0.35">
      <c r="A2584">
        <v>2582</v>
      </c>
      <c r="B2584" t="s">
        <v>3138</v>
      </c>
      <c r="C2584" t="s">
        <v>40</v>
      </c>
      <c r="D2584">
        <v>39.777425999999998</v>
      </c>
      <c r="E2584">
        <v>-86.161428000000001</v>
      </c>
      <c r="F2584" t="s">
        <v>330</v>
      </c>
      <c r="G2584" t="s">
        <v>320</v>
      </c>
      <c r="H2584">
        <v>18097</v>
      </c>
      <c r="I2584" t="b">
        <v>0</v>
      </c>
      <c r="J2584" t="b">
        <v>0</v>
      </c>
      <c r="K2584">
        <f>VLOOKUP(H2584,county_brewery_ml!A$2:N$1285,13,FALSE)</f>
        <v>1</v>
      </c>
      <c r="L2584">
        <f>VLOOKUP(H2584,county_brewery_ml!A$2:N$1285,14,FALSE)</f>
        <v>1</v>
      </c>
    </row>
    <row r="2585" spans="1:12" x14ac:dyDescent="0.35">
      <c r="A2585">
        <v>2583</v>
      </c>
      <c r="B2585" t="s">
        <v>3139</v>
      </c>
      <c r="C2585" t="s">
        <v>40</v>
      </c>
      <c r="D2585">
        <v>41.522759229999998</v>
      </c>
      <c r="E2585">
        <v>-87.415524099999999</v>
      </c>
      <c r="F2585" t="s">
        <v>246</v>
      </c>
      <c r="G2585" t="s">
        <v>320</v>
      </c>
      <c r="H2585">
        <v>18089</v>
      </c>
      <c r="I2585" t="b">
        <v>0</v>
      </c>
      <c r="J2585" t="b">
        <v>0</v>
      </c>
      <c r="K2585">
        <f>VLOOKUP(H2585,county_brewery_ml!A$2:N$1285,13,FALSE)</f>
        <v>1</v>
      </c>
      <c r="L2585">
        <f>VLOOKUP(H2585,county_brewery_ml!A$2:N$1285,14,FALSE)</f>
        <v>1</v>
      </c>
    </row>
    <row r="2586" spans="1:12" x14ac:dyDescent="0.35">
      <c r="A2586">
        <v>2584</v>
      </c>
      <c r="B2586" t="s">
        <v>3140</v>
      </c>
      <c r="C2586" t="s">
        <v>40</v>
      </c>
      <c r="D2586">
        <v>39.208656740000002</v>
      </c>
      <c r="E2586">
        <v>-85.918836470000002</v>
      </c>
      <c r="F2586" t="s">
        <v>3006</v>
      </c>
      <c r="G2586" t="s">
        <v>320</v>
      </c>
      <c r="H2586">
        <v>18005</v>
      </c>
      <c r="I2586" t="b">
        <v>0</v>
      </c>
      <c r="J2586" t="b">
        <v>0</v>
      </c>
      <c r="K2586">
        <f>VLOOKUP(H2586,county_brewery_ml!A$2:N$1285,13,FALSE)</f>
        <v>0</v>
      </c>
      <c r="L2586">
        <f>VLOOKUP(H2586,county_brewery_ml!A$2:N$1285,14,FALSE)</f>
        <v>1</v>
      </c>
    </row>
    <row r="2587" spans="1:12" x14ac:dyDescent="0.35">
      <c r="A2587">
        <v>2585</v>
      </c>
      <c r="B2587" t="s">
        <v>3141</v>
      </c>
      <c r="C2587" t="s">
        <v>22</v>
      </c>
      <c r="D2587">
        <v>43.419266149999999</v>
      </c>
      <c r="E2587">
        <v>-93.533987879999998</v>
      </c>
      <c r="F2587" t="s">
        <v>317</v>
      </c>
      <c r="G2587" t="s">
        <v>342</v>
      </c>
      <c r="H2587">
        <v>19189</v>
      </c>
      <c r="I2587" t="b">
        <v>0</v>
      </c>
      <c r="J2587" t="b">
        <v>0</v>
      </c>
      <c r="K2587">
        <f>VLOOKUP(H2587,county_brewery_ml!A$2:N$1285,13,FALSE)</f>
        <v>1</v>
      </c>
      <c r="L2587">
        <f>VLOOKUP(H2587,county_brewery_ml!A$2:N$1285,14,FALSE)</f>
        <v>0</v>
      </c>
    </row>
    <row r="2588" spans="1:12" x14ac:dyDescent="0.35">
      <c r="A2588">
        <v>2586</v>
      </c>
      <c r="B2588" t="s">
        <v>3142</v>
      </c>
      <c r="C2588" t="s">
        <v>22</v>
      </c>
      <c r="D2588">
        <v>41.599992</v>
      </c>
      <c r="E2588">
        <v>-93.7228408</v>
      </c>
      <c r="F2588" t="s">
        <v>354</v>
      </c>
      <c r="G2588" t="s">
        <v>342</v>
      </c>
      <c r="H2588">
        <v>19153</v>
      </c>
      <c r="I2588" t="b">
        <v>0</v>
      </c>
      <c r="J2588" t="b">
        <v>0</v>
      </c>
      <c r="K2588">
        <f>VLOOKUP(H2588,county_brewery_ml!A$2:N$1285,13,FALSE)</f>
        <v>0</v>
      </c>
      <c r="L2588">
        <f>VLOOKUP(H2588,county_brewery_ml!A$2:N$1285,14,FALSE)</f>
        <v>1</v>
      </c>
    </row>
    <row r="2589" spans="1:12" x14ac:dyDescent="0.35">
      <c r="A2589">
        <v>2587</v>
      </c>
      <c r="B2589" t="s">
        <v>3143</v>
      </c>
      <c r="C2589" t="s">
        <v>40</v>
      </c>
      <c r="D2589">
        <v>42.504555600000003</v>
      </c>
      <c r="E2589">
        <v>-90.663526300000001</v>
      </c>
      <c r="F2589" t="s">
        <v>3144</v>
      </c>
      <c r="G2589" t="s">
        <v>342</v>
      </c>
      <c r="H2589">
        <v>19061</v>
      </c>
      <c r="I2589" t="b">
        <v>0</v>
      </c>
      <c r="J2589" t="b">
        <v>0</v>
      </c>
      <c r="K2589">
        <f>VLOOKUP(H2589,county_brewery_ml!A$2:N$1285,13,FALSE)</f>
        <v>0</v>
      </c>
      <c r="L2589">
        <f>VLOOKUP(H2589,county_brewery_ml!A$2:N$1285,14,FALSE)</f>
        <v>1</v>
      </c>
    </row>
    <row r="2590" spans="1:12" x14ac:dyDescent="0.35">
      <c r="A2590">
        <v>2588</v>
      </c>
      <c r="B2590" t="s">
        <v>3145</v>
      </c>
      <c r="C2590" t="s">
        <v>40</v>
      </c>
      <c r="D2590">
        <v>41.027189030000002</v>
      </c>
      <c r="E2590">
        <v>-92.807371099999997</v>
      </c>
      <c r="F2590" t="s">
        <v>310</v>
      </c>
      <c r="G2590" t="s">
        <v>342</v>
      </c>
      <c r="H2590">
        <v>19135</v>
      </c>
      <c r="I2590" t="b">
        <v>0</v>
      </c>
      <c r="J2590" t="b">
        <v>0</v>
      </c>
      <c r="K2590">
        <f>VLOOKUP(H2590,county_brewery_ml!A$2:N$1285,13,FALSE)</f>
        <v>0</v>
      </c>
      <c r="L2590">
        <f>VLOOKUP(H2590,county_brewery_ml!A$2:N$1285,14,FALSE)</f>
        <v>0</v>
      </c>
    </row>
    <row r="2591" spans="1:12" x14ac:dyDescent="0.35">
      <c r="A2591">
        <v>2589</v>
      </c>
      <c r="B2591" t="s">
        <v>3146</v>
      </c>
      <c r="C2591" t="s">
        <v>22</v>
      </c>
      <c r="D2591">
        <v>41.681394840000003</v>
      </c>
      <c r="E2591">
        <v>-91.559813370000001</v>
      </c>
      <c r="F2591" t="s">
        <v>987</v>
      </c>
      <c r="G2591" t="s">
        <v>342</v>
      </c>
      <c r="H2591">
        <v>19103</v>
      </c>
      <c r="I2591" t="b">
        <v>0</v>
      </c>
      <c r="J2591" t="b">
        <v>0</v>
      </c>
      <c r="K2591">
        <f>VLOOKUP(H2591,county_brewery_ml!A$2:N$1285,13,FALSE)</f>
        <v>0</v>
      </c>
      <c r="L2591">
        <f>VLOOKUP(H2591,county_brewery_ml!A$2:N$1285,14,FALSE)</f>
        <v>1</v>
      </c>
    </row>
    <row r="2592" spans="1:12" x14ac:dyDescent="0.35">
      <c r="A2592">
        <v>2590</v>
      </c>
      <c r="B2592" t="s">
        <v>3147</v>
      </c>
      <c r="C2592" t="s">
        <v>22</v>
      </c>
      <c r="D2592">
        <v>41.498500999999997</v>
      </c>
      <c r="E2592">
        <v>-93.485317670000001</v>
      </c>
      <c r="F2592" t="s">
        <v>2852</v>
      </c>
      <c r="G2592" t="s">
        <v>342</v>
      </c>
      <c r="H2592">
        <v>19181</v>
      </c>
      <c r="I2592" t="b">
        <v>0</v>
      </c>
      <c r="J2592" t="b">
        <v>0</v>
      </c>
      <c r="K2592">
        <f>VLOOKUP(H2592,county_brewery_ml!A$2:N$1285,13,FALSE)</f>
        <v>0</v>
      </c>
      <c r="L2592">
        <f>VLOOKUP(H2592,county_brewery_ml!A$2:N$1285,14,FALSE)</f>
        <v>0</v>
      </c>
    </row>
    <row r="2593" spans="1:12" x14ac:dyDescent="0.35">
      <c r="A2593">
        <v>2591</v>
      </c>
      <c r="B2593" t="s">
        <v>3148</v>
      </c>
      <c r="C2593" t="s">
        <v>40</v>
      </c>
      <c r="D2593">
        <v>41.5996472</v>
      </c>
      <c r="E2593">
        <v>-93.8385143</v>
      </c>
      <c r="F2593" t="s">
        <v>810</v>
      </c>
      <c r="G2593" t="s">
        <v>342</v>
      </c>
      <c r="H2593">
        <v>19049</v>
      </c>
      <c r="I2593" t="b">
        <v>0</v>
      </c>
      <c r="J2593" t="b">
        <v>0</v>
      </c>
      <c r="K2593">
        <f>VLOOKUP(H2593,county_brewery_ml!A$2:N$1285,13,FALSE)</f>
        <v>0</v>
      </c>
      <c r="L2593">
        <f>VLOOKUP(H2593,county_brewery_ml!A$2:N$1285,14,FALSE)</f>
        <v>0</v>
      </c>
    </row>
    <row r="2594" spans="1:12" x14ac:dyDescent="0.35">
      <c r="A2594">
        <v>2592</v>
      </c>
      <c r="B2594" t="s">
        <v>298</v>
      </c>
      <c r="C2594" t="s">
        <v>40</v>
      </c>
      <c r="D2594">
        <v>40.810612800000001</v>
      </c>
      <c r="E2594">
        <v>-91.105208500000003</v>
      </c>
      <c r="F2594" t="s">
        <v>3149</v>
      </c>
      <c r="G2594" t="s">
        <v>342</v>
      </c>
      <c r="H2594">
        <v>19057</v>
      </c>
      <c r="I2594" t="b">
        <v>0</v>
      </c>
      <c r="J2594" t="b">
        <v>0</v>
      </c>
      <c r="K2594">
        <f>VLOOKUP(H2594,county_brewery_ml!A$2:N$1285,13,FALSE)</f>
        <v>0</v>
      </c>
      <c r="L2594">
        <f>VLOOKUP(H2594,county_brewery_ml!A$2:N$1285,14,FALSE)</f>
        <v>0</v>
      </c>
    </row>
    <row r="2595" spans="1:12" x14ac:dyDescent="0.35">
      <c r="A2595">
        <v>2593</v>
      </c>
      <c r="B2595" t="s">
        <v>3150</v>
      </c>
      <c r="C2595" t="s">
        <v>22</v>
      </c>
      <c r="D2595">
        <v>41.647132990000003</v>
      </c>
      <c r="E2595">
        <v>-91.531898279999993</v>
      </c>
      <c r="F2595" t="s">
        <v>987</v>
      </c>
      <c r="G2595" t="s">
        <v>342</v>
      </c>
      <c r="H2595">
        <v>19103</v>
      </c>
      <c r="I2595" t="b">
        <v>0</v>
      </c>
      <c r="J2595" t="b">
        <v>0</v>
      </c>
      <c r="K2595">
        <f>VLOOKUP(H2595,county_brewery_ml!A$2:N$1285,13,FALSE)</f>
        <v>0</v>
      </c>
      <c r="L2595">
        <f>VLOOKUP(H2595,county_brewery_ml!A$2:N$1285,14,FALSE)</f>
        <v>1</v>
      </c>
    </row>
    <row r="2596" spans="1:12" x14ac:dyDescent="0.35">
      <c r="A2596">
        <v>2594</v>
      </c>
      <c r="B2596" t="s">
        <v>3151</v>
      </c>
      <c r="C2596" t="s">
        <v>40</v>
      </c>
      <c r="D2596">
        <v>41.647132990000003</v>
      </c>
      <c r="E2596">
        <v>-91.531898279999993</v>
      </c>
      <c r="F2596" t="s">
        <v>987</v>
      </c>
      <c r="G2596" t="s">
        <v>342</v>
      </c>
      <c r="H2596">
        <v>19103</v>
      </c>
      <c r="I2596" t="b">
        <v>0</v>
      </c>
      <c r="J2596" t="b">
        <v>0</v>
      </c>
      <c r="K2596">
        <f>VLOOKUP(H2596,county_brewery_ml!A$2:N$1285,13,FALSE)</f>
        <v>0</v>
      </c>
      <c r="L2596">
        <f>VLOOKUP(H2596,county_brewery_ml!A$2:N$1285,14,FALSE)</f>
        <v>1</v>
      </c>
    </row>
    <row r="2597" spans="1:12" x14ac:dyDescent="0.35">
      <c r="A2597">
        <v>2595</v>
      </c>
      <c r="B2597" t="s">
        <v>3152</v>
      </c>
      <c r="C2597" t="s">
        <v>22</v>
      </c>
      <c r="D2597">
        <v>42.062643000000001</v>
      </c>
      <c r="E2597">
        <v>-93.880962650000001</v>
      </c>
      <c r="F2597" t="s">
        <v>1243</v>
      </c>
      <c r="G2597" t="s">
        <v>342</v>
      </c>
      <c r="H2597">
        <v>19015</v>
      </c>
      <c r="I2597" t="b">
        <v>0</v>
      </c>
      <c r="J2597" t="b">
        <v>0</v>
      </c>
      <c r="K2597">
        <f>VLOOKUP(H2597,county_brewery_ml!A$2:N$1285,13,FALSE)</f>
        <v>0</v>
      </c>
      <c r="L2597">
        <f>VLOOKUP(H2597,county_brewery_ml!A$2:N$1285,14,FALSE)</f>
        <v>0</v>
      </c>
    </row>
    <row r="2598" spans="1:12" x14ac:dyDescent="0.35">
      <c r="A2598">
        <v>2596</v>
      </c>
      <c r="B2598" t="s">
        <v>3153</v>
      </c>
      <c r="C2598" t="s">
        <v>40</v>
      </c>
      <c r="D2598">
        <v>41.66788468</v>
      </c>
      <c r="E2598">
        <v>-91.56271744</v>
      </c>
      <c r="F2598" t="s">
        <v>987</v>
      </c>
      <c r="G2598" t="s">
        <v>342</v>
      </c>
      <c r="H2598">
        <v>19103</v>
      </c>
      <c r="I2598" t="b">
        <v>0</v>
      </c>
      <c r="J2598" t="b">
        <v>0</v>
      </c>
      <c r="K2598">
        <f>VLOOKUP(H2598,county_brewery_ml!A$2:N$1285,13,FALSE)</f>
        <v>0</v>
      </c>
      <c r="L2598">
        <f>VLOOKUP(H2598,county_brewery_ml!A$2:N$1285,14,FALSE)</f>
        <v>1</v>
      </c>
    </row>
    <row r="2599" spans="1:12" x14ac:dyDescent="0.35">
      <c r="A2599">
        <v>2597</v>
      </c>
      <c r="B2599" t="s">
        <v>3154</v>
      </c>
      <c r="C2599" t="s">
        <v>22</v>
      </c>
      <c r="D2599">
        <v>42.504414250000004</v>
      </c>
      <c r="E2599">
        <v>-96.396400249999999</v>
      </c>
      <c r="F2599" t="s">
        <v>3155</v>
      </c>
      <c r="G2599" t="s">
        <v>342</v>
      </c>
      <c r="H2599">
        <v>19193</v>
      </c>
      <c r="I2599" t="b">
        <v>0</v>
      </c>
      <c r="J2599" t="b">
        <v>0</v>
      </c>
      <c r="K2599">
        <f>VLOOKUP(H2599,county_brewery_ml!A$2:N$1285,13,FALSE)</f>
        <v>0</v>
      </c>
      <c r="L2599">
        <f>VLOOKUP(H2599,county_brewery_ml!A$2:N$1285,14,FALSE)</f>
        <v>0</v>
      </c>
    </row>
    <row r="2600" spans="1:12" x14ac:dyDescent="0.35">
      <c r="A2600">
        <v>2598</v>
      </c>
      <c r="B2600" t="s">
        <v>3156</v>
      </c>
      <c r="C2600" t="s">
        <v>22</v>
      </c>
      <c r="D2600">
        <v>42.063858680000003</v>
      </c>
      <c r="E2600">
        <v>-94.865340079999996</v>
      </c>
      <c r="F2600" t="s">
        <v>276</v>
      </c>
      <c r="G2600" t="s">
        <v>342</v>
      </c>
      <c r="H2600">
        <v>19027</v>
      </c>
      <c r="I2600" t="b">
        <v>0</v>
      </c>
      <c r="J2600" t="b">
        <v>0</v>
      </c>
      <c r="K2600">
        <f>VLOOKUP(H2600,county_brewery_ml!A$2:N$1285,13,FALSE)</f>
        <v>0</v>
      </c>
      <c r="L2600">
        <f>VLOOKUP(H2600,county_brewery_ml!A$2:N$1285,14,FALSE)</f>
        <v>0</v>
      </c>
    </row>
    <row r="2601" spans="1:12" x14ac:dyDescent="0.35">
      <c r="A2601">
        <v>2599</v>
      </c>
      <c r="B2601" t="s">
        <v>3157</v>
      </c>
      <c r="C2601" t="s">
        <v>40</v>
      </c>
      <c r="D2601">
        <v>42.512258979999999</v>
      </c>
      <c r="E2601">
        <v>-90.653728860000001</v>
      </c>
      <c r="F2601" t="s">
        <v>3144</v>
      </c>
      <c r="G2601" t="s">
        <v>342</v>
      </c>
      <c r="H2601">
        <v>19061</v>
      </c>
      <c r="I2601" t="b">
        <v>0</v>
      </c>
      <c r="J2601" t="b">
        <v>0</v>
      </c>
      <c r="K2601">
        <f>VLOOKUP(H2601,county_brewery_ml!A$2:N$1285,13,FALSE)</f>
        <v>0</v>
      </c>
      <c r="L2601">
        <f>VLOOKUP(H2601,county_brewery_ml!A$2:N$1285,14,FALSE)</f>
        <v>1</v>
      </c>
    </row>
    <row r="2602" spans="1:12" x14ac:dyDescent="0.35">
      <c r="A2602">
        <v>2600</v>
      </c>
      <c r="B2602" t="s">
        <v>3158</v>
      </c>
      <c r="C2602" t="s">
        <v>22</v>
      </c>
      <c r="D2602">
        <v>41.973813</v>
      </c>
      <c r="E2602">
        <v>-91.665353999999994</v>
      </c>
      <c r="F2602" t="s">
        <v>341</v>
      </c>
      <c r="G2602" t="s">
        <v>342</v>
      </c>
      <c r="H2602">
        <v>19113</v>
      </c>
      <c r="I2602" t="b">
        <v>0</v>
      </c>
      <c r="J2602" t="b">
        <v>0</v>
      </c>
      <c r="K2602">
        <f>VLOOKUP(H2602,county_brewery_ml!A$2:N$1285,13,FALSE)</f>
        <v>0</v>
      </c>
      <c r="L2602">
        <f>VLOOKUP(H2602,county_brewery_ml!A$2:N$1285,14,FALSE)</f>
        <v>1</v>
      </c>
    </row>
    <row r="2603" spans="1:12" x14ac:dyDescent="0.35">
      <c r="A2603">
        <v>2601</v>
      </c>
      <c r="B2603" t="s">
        <v>3159</v>
      </c>
      <c r="C2603" t="s">
        <v>22</v>
      </c>
      <c r="D2603">
        <v>41.41700522</v>
      </c>
      <c r="E2603">
        <v>-91.051214549999997</v>
      </c>
      <c r="F2603" t="s">
        <v>3160</v>
      </c>
      <c r="G2603" t="s">
        <v>342</v>
      </c>
      <c r="H2603">
        <v>19139</v>
      </c>
      <c r="I2603" t="b">
        <v>0</v>
      </c>
      <c r="J2603" t="b">
        <v>0</v>
      </c>
      <c r="K2603">
        <f>VLOOKUP(H2603,county_brewery_ml!A$2:N$1285,13,FALSE)</f>
        <v>0</v>
      </c>
      <c r="L2603">
        <f>VLOOKUP(H2603,county_brewery_ml!A$2:N$1285,14,FALSE)</f>
        <v>1</v>
      </c>
    </row>
    <row r="2604" spans="1:12" x14ac:dyDescent="0.35">
      <c r="A2604">
        <v>2602</v>
      </c>
      <c r="B2604" t="s">
        <v>3161</v>
      </c>
      <c r="C2604" t="s">
        <v>40</v>
      </c>
      <c r="D2604">
        <v>41.585374600000002</v>
      </c>
      <c r="E2604">
        <v>-93.620924400000007</v>
      </c>
      <c r="F2604" t="s">
        <v>354</v>
      </c>
      <c r="G2604" t="s">
        <v>342</v>
      </c>
      <c r="H2604">
        <v>19153</v>
      </c>
      <c r="I2604" t="b">
        <v>0</v>
      </c>
      <c r="J2604" t="b">
        <v>0</v>
      </c>
      <c r="K2604">
        <f>VLOOKUP(H2604,county_brewery_ml!A$2:N$1285,13,FALSE)</f>
        <v>0</v>
      </c>
      <c r="L2604">
        <f>VLOOKUP(H2604,county_brewery_ml!A$2:N$1285,14,FALSE)</f>
        <v>1</v>
      </c>
    </row>
    <row r="2605" spans="1:12" x14ac:dyDescent="0.35">
      <c r="A2605">
        <v>2603</v>
      </c>
      <c r="B2605" t="s">
        <v>3162</v>
      </c>
      <c r="C2605" t="s">
        <v>61</v>
      </c>
      <c r="D2605">
        <v>42.500621700000004</v>
      </c>
      <c r="E2605">
        <v>-90.664796699999997</v>
      </c>
      <c r="F2605" t="s">
        <v>3144</v>
      </c>
      <c r="G2605" t="s">
        <v>342</v>
      </c>
      <c r="H2605">
        <v>19061</v>
      </c>
      <c r="I2605" t="b">
        <v>0</v>
      </c>
      <c r="J2605" t="b">
        <v>0</v>
      </c>
      <c r="K2605">
        <f>VLOOKUP(H2605,county_brewery_ml!A$2:N$1285,13,FALSE)</f>
        <v>0</v>
      </c>
      <c r="L2605">
        <f>VLOOKUP(H2605,county_brewery_ml!A$2:N$1285,14,FALSE)</f>
        <v>1</v>
      </c>
    </row>
    <row r="2606" spans="1:12" x14ac:dyDescent="0.35">
      <c r="A2606">
        <v>2604</v>
      </c>
      <c r="B2606" t="s">
        <v>3163</v>
      </c>
      <c r="C2606" t="s">
        <v>61</v>
      </c>
      <c r="D2606">
        <v>41.8962164</v>
      </c>
      <c r="E2606">
        <v>-93.606263100000007</v>
      </c>
      <c r="F2606" t="s">
        <v>3133</v>
      </c>
      <c r="G2606" t="s">
        <v>342</v>
      </c>
      <c r="H2606">
        <v>19169</v>
      </c>
      <c r="I2606" t="b">
        <v>0</v>
      </c>
      <c r="J2606" t="b">
        <v>0</v>
      </c>
      <c r="K2606">
        <f>VLOOKUP(H2606,county_brewery_ml!A$2:N$1285,13,FALSE)</f>
        <v>0</v>
      </c>
      <c r="L2606">
        <f>VLOOKUP(H2606,county_brewery_ml!A$2:N$1285,14,FALSE)</f>
        <v>1</v>
      </c>
    </row>
    <row r="2607" spans="1:12" x14ac:dyDescent="0.35">
      <c r="A2607">
        <v>2605</v>
      </c>
      <c r="B2607" t="s">
        <v>3164</v>
      </c>
      <c r="C2607" t="s">
        <v>40</v>
      </c>
      <c r="D2607">
        <v>42.025042999999997</v>
      </c>
      <c r="E2607">
        <v>-91.622741599999998</v>
      </c>
      <c r="F2607" t="s">
        <v>341</v>
      </c>
      <c r="G2607" t="s">
        <v>342</v>
      </c>
      <c r="H2607">
        <v>19113</v>
      </c>
      <c r="I2607" t="b">
        <v>0</v>
      </c>
      <c r="J2607" t="b">
        <v>0</v>
      </c>
      <c r="K2607">
        <f>VLOOKUP(H2607,county_brewery_ml!A$2:N$1285,13,FALSE)</f>
        <v>0</v>
      </c>
      <c r="L2607">
        <f>VLOOKUP(H2607,county_brewery_ml!A$2:N$1285,14,FALSE)</f>
        <v>1</v>
      </c>
    </row>
    <row r="2608" spans="1:12" x14ac:dyDescent="0.35">
      <c r="A2608">
        <v>2606</v>
      </c>
      <c r="B2608" t="s">
        <v>3165</v>
      </c>
      <c r="C2608" t="s">
        <v>22</v>
      </c>
      <c r="D2608">
        <v>41.60000059</v>
      </c>
      <c r="E2608">
        <v>-90.343484000000004</v>
      </c>
      <c r="F2608" t="s">
        <v>344</v>
      </c>
      <c r="G2608" t="s">
        <v>342</v>
      </c>
      <c r="H2608">
        <v>19163</v>
      </c>
      <c r="I2608" t="b">
        <v>0</v>
      </c>
      <c r="J2608" t="b">
        <v>0</v>
      </c>
      <c r="K2608">
        <f>VLOOKUP(H2608,county_brewery_ml!A$2:N$1285,13,FALSE)</f>
        <v>0</v>
      </c>
      <c r="L2608">
        <f>VLOOKUP(H2608,county_brewery_ml!A$2:N$1285,14,FALSE)</f>
        <v>1</v>
      </c>
    </row>
    <row r="2609" spans="1:12" x14ac:dyDescent="0.35">
      <c r="A2609">
        <v>2607</v>
      </c>
      <c r="B2609" t="s">
        <v>3166</v>
      </c>
      <c r="C2609" t="s">
        <v>22</v>
      </c>
      <c r="D2609">
        <v>43.137262999999997</v>
      </c>
      <c r="E2609">
        <v>-93.377533</v>
      </c>
      <c r="F2609" t="s">
        <v>3167</v>
      </c>
      <c r="G2609" t="s">
        <v>342</v>
      </c>
      <c r="H2609">
        <v>19033</v>
      </c>
      <c r="I2609" t="b">
        <v>0</v>
      </c>
      <c r="J2609" t="b">
        <v>0</v>
      </c>
      <c r="K2609">
        <f>VLOOKUP(H2609,county_brewery_ml!A$2:N$1285,13,FALSE)</f>
        <v>0</v>
      </c>
      <c r="L2609">
        <f>VLOOKUP(H2609,county_brewery_ml!A$2:N$1285,14,FALSE)</f>
        <v>0</v>
      </c>
    </row>
    <row r="2610" spans="1:12" x14ac:dyDescent="0.35">
      <c r="A2610">
        <v>2608</v>
      </c>
      <c r="B2610" t="s">
        <v>3168</v>
      </c>
      <c r="C2610" t="s">
        <v>22</v>
      </c>
      <c r="D2610">
        <v>41.712655900000001</v>
      </c>
      <c r="E2610">
        <v>-93.618038499999997</v>
      </c>
      <c r="F2610" t="s">
        <v>354</v>
      </c>
      <c r="G2610" t="s">
        <v>342</v>
      </c>
      <c r="H2610">
        <v>19153</v>
      </c>
      <c r="I2610" t="b">
        <v>0</v>
      </c>
      <c r="J2610" t="b">
        <v>0</v>
      </c>
      <c r="K2610">
        <f>VLOOKUP(H2610,county_brewery_ml!A$2:N$1285,13,FALSE)</f>
        <v>0</v>
      </c>
      <c r="L2610">
        <f>VLOOKUP(H2610,county_brewery_ml!A$2:N$1285,14,FALSE)</f>
        <v>1</v>
      </c>
    </row>
    <row r="2611" spans="1:12" x14ac:dyDescent="0.35">
      <c r="A2611">
        <v>2609</v>
      </c>
      <c r="B2611" t="s">
        <v>3169</v>
      </c>
      <c r="C2611" t="s">
        <v>22</v>
      </c>
      <c r="D2611">
        <v>41.280975699999999</v>
      </c>
      <c r="E2611">
        <v>-92.62931906</v>
      </c>
      <c r="F2611" t="s">
        <v>3170</v>
      </c>
      <c r="G2611" t="s">
        <v>342</v>
      </c>
      <c r="H2611">
        <v>19123</v>
      </c>
      <c r="I2611" t="b">
        <v>0</v>
      </c>
      <c r="J2611" t="b">
        <v>0</v>
      </c>
      <c r="K2611">
        <f>VLOOKUP(H2611,county_brewery_ml!A$2:N$1285,13,FALSE)</f>
        <v>0</v>
      </c>
      <c r="L2611">
        <f>VLOOKUP(H2611,county_brewery_ml!A$2:N$1285,14,FALSE)</f>
        <v>0</v>
      </c>
    </row>
    <row r="2612" spans="1:12" x14ac:dyDescent="0.35">
      <c r="A2612">
        <v>2610</v>
      </c>
      <c r="B2612" t="s">
        <v>3171</v>
      </c>
      <c r="C2612" t="s">
        <v>61</v>
      </c>
      <c r="D2612">
        <v>40.058025800000003</v>
      </c>
      <c r="E2612">
        <v>-84.223652400000006</v>
      </c>
      <c r="F2612" t="s">
        <v>3172</v>
      </c>
      <c r="G2612" t="s">
        <v>668</v>
      </c>
      <c r="H2612">
        <v>39109</v>
      </c>
      <c r="I2612" t="b">
        <v>0</v>
      </c>
      <c r="J2612" t="b">
        <v>0</v>
      </c>
      <c r="K2612">
        <f>VLOOKUP(H2612,county_brewery_ml!A$2:N$1285,13,FALSE)</f>
        <v>0</v>
      </c>
      <c r="L2612">
        <f>VLOOKUP(H2612,county_brewery_ml!A$2:N$1285,14,FALSE)</f>
        <v>0</v>
      </c>
    </row>
    <row r="2613" spans="1:12" x14ac:dyDescent="0.35">
      <c r="A2613">
        <v>2611</v>
      </c>
      <c r="B2613" t="s">
        <v>3173</v>
      </c>
      <c r="C2613" t="s">
        <v>40</v>
      </c>
      <c r="D2613">
        <v>40.765042000000001</v>
      </c>
      <c r="E2613">
        <v>-95.376823000000002</v>
      </c>
      <c r="F2613" t="s">
        <v>3174</v>
      </c>
      <c r="G2613" t="s">
        <v>342</v>
      </c>
      <c r="H2613">
        <v>19145</v>
      </c>
      <c r="I2613" t="b">
        <v>0</v>
      </c>
      <c r="J2613" t="b">
        <v>0</v>
      </c>
      <c r="K2613">
        <f>VLOOKUP(H2613,county_brewery_ml!A$2:N$1285,13,FALSE)</f>
        <v>0</v>
      </c>
      <c r="L2613">
        <f>VLOOKUP(H2613,county_brewery_ml!A$2:N$1285,14,FALSE)</f>
        <v>0</v>
      </c>
    </row>
    <row r="2614" spans="1:12" x14ac:dyDescent="0.35">
      <c r="A2614">
        <v>2612</v>
      </c>
      <c r="B2614" t="s">
        <v>3175</v>
      </c>
      <c r="C2614" t="s">
        <v>22</v>
      </c>
      <c r="D2614">
        <v>43.399422059999999</v>
      </c>
      <c r="E2614">
        <v>-95.750698900000003</v>
      </c>
      <c r="F2614" t="s">
        <v>2467</v>
      </c>
      <c r="G2614" t="s">
        <v>342</v>
      </c>
      <c r="H2614">
        <v>19143</v>
      </c>
      <c r="I2614" t="b">
        <v>0</v>
      </c>
      <c r="J2614" t="b">
        <v>0</v>
      </c>
      <c r="K2614">
        <f>VLOOKUP(H2614,county_brewery_ml!A$2:N$1285,13,FALSE)</f>
        <v>0</v>
      </c>
      <c r="L2614">
        <f>VLOOKUP(H2614,county_brewery_ml!A$2:N$1285,14,FALSE)</f>
        <v>0</v>
      </c>
    </row>
    <row r="2615" spans="1:12" x14ac:dyDescent="0.35">
      <c r="A2615">
        <v>2613</v>
      </c>
      <c r="B2615" t="s">
        <v>3176</v>
      </c>
      <c r="C2615" t="s">
        <v>37</v>
      </c>
      <c r="D2615">
        <v>41.433467370000002</v>
      </c>
      <c r="E2615">
        <v>-91.029375360000003</v>
      </c>
      <c r="F2615" t="s">
        <v>3160</v>
      </c>
      <c r="G2615" t="s">
        <v>342</v>
      </c>
      <c r="H2615">
        <v>19139</v>
      </c>
      <c r="I2615" t="b">
        <v>0</v>
      </c>
      <c r="J2615" t="b">
        <v>0</v>
      </c>
      <c r="K2615">
        <f>VLOOKUP(H2615,county_brewery_ml!A$2:N$1285,13,FALSE)</f>
        <v>0</v>
      </c>
      <c r="L2615">
        <f>VLOOKUP(H2615,county_brewery_ml!A$2:N$1285,14,FALSE)</f>
        <v>1</v>
      </c>
    </row>
    <row r="2616" spans="1:12" x14ac:dyDescent="0.35">
      <c r="A2616">
        <v>2614</v>
      </c>
      <c r="B2616" t="s">
        <v>3177</v>
      </c>
      <c r="C2616" t="s">
        <v>22</v>
      </c>
      <c r="D2616">
        <v>43.15203459</v>
      </c>
      <c r="E2616">
        <v>-93.200965089999997</v>
      </c>
      <c r="F2616" t="s">
        <v>3167</v>
      </c>
      <c r="G2616" t="s">
        <v>342</v>
      </c>
      <c r="H2616">
        <v>19033</v>
      </c>
      <c r="I2616" t="b">
        <v>0</v>
      </c>
      <c r="J2616" t="b">
        <v>0</v>
      </c>
      <c r="K2616">
        <f>VLOOKUP(H2616,county_brewery_ml!A$2:N$1285,13,FALSE)</f>
        <v>0</v>
      </c>
      <c r="L2616">
        <f>VLOOKUP(H2616,county_brewery_ml!A$2:N$1285,14,FALSE)</f>
        <v>0</v>
      </c>
    </row>
    <row r="2617" spans="1:12" x14ac:dyDescent="0.35">
      <c r="A2617">
        <v>2615</v>
      </c>
      <c r="B2617" t="s">
        <v>3178</v>
      </c>
      <c r="C2617" t="s">
        <v>22</v>
      </c>
      <c r="D2617">
        <v>41.770798820000003</v>
      </c>
      <c r="E2617">
        <v>-93.713920000000002</v>
      </c>
      <c r="F2617" t="s">
        <v>354</v>
      </c>
      <c r="G2617" t="s">
        <v>342</v>
      </c>
      <c r="H2617">
        <v>19153</v>
      </c>
      <c r="I2617" t="b">
        <v>0</v>
      </c>
      <c r="J2617" t="b">
        <v>0</v>
      </c>
      <c r="K2617">
        <f>VLOOKUP(H2617,county_brewery_ml!A$2:N$1285,13,FALSE)</f>
        <v>0</v>
      </c>
      <c r="L2617">
        <f>VLOOKUP(H2617,county_brewery_ml!A$2:N$1285,14,FALSE)</f>
        <v>1</v>
      </c>
    </row>
    <row r="2618" spans="1:12" x14ac:dyDescent="0.35">
      <c r="A2618">
        <v>2616</v>
      </c>
      <c r="B2618" t="s">
        <v>3179</v>
      </c>
      <c r="C2618" t="s">
        <v>22</v>
      </c>
      <c r="D2618">
        <v>41.729926800000001</v>
      </c>
      <c r="E2618">
        <v>-93.609843690000005</v>
      </c>
      <c r="F2618" t="s">
        <v>354</v>
      </c>
      <c r="G2618" t="s">
        <v>342</v>
      </c>
      <c r="H2618">
        <v>19153</v>
      </c>
      <c r="I2618" t="b">
        <v>0</v>
      </c>
      <c r="J2618" t="b">
        <v>0</v>
      </c>
      <c r="K2618">
        <f>VLOOKUP(H2618,county_brewery_ml!A$2:N$1285,13,FALSE)</f>
        <v>0</v>
      </c>
      <c r="L2618">
        <f>VLOOKUP(H2618,county_brewery_ml!A$2:N$1285,14,FALSE)</f>
        <v>1</v>
      </c>
    </row>
    <row r="2619" spans="1:12" x14ac:dyDescent="0.35">
      <c r="A2619">
        <v>2617</v>
      </c>
      <c r="B2619" t="s">
        <v>3180</v>
      </c>
      <c r="C2619" t="s">
        <v>22</v>
      </c>
      <c r="D2619">
        <v>41.574305180000003</v>
      </c>
      <c r="E2619">
        <v>-90.501263780000002</v>
      </c>
      <c r="F2619" t="s">
        <v>344</v>
      </c>
      <c r="G2619" t="s">
        <v>342</v>
      </c>
      <c r="H2619">
        <v>19163</v>
      </c>
      <c r="I2619" t="b">
        <v>0</v>
      </c>
      <c r="J2619" t="b">
        <v>0</v>
      </c>
      <c r="K2619">
        <f>VLOOKUP(H2619,county_brewery_ml!A$2:N$1285,13,FALSE)</f>
        <v>0</v>
      </c>
      <c r="L2619">
        <f>VLOOKUP(H2619,county_brewery_ml!A$2:N$1285,14,FALSE)</f>
        <v>1</v>
      </c>
    </row>
    <row r="2620" spans="1:12" x14ac:dyDescent="0.35">
      <c r="A2620">
        <v>2618</v>
      </c>
      <c r="B2620" t="s">
        <v>574</v>
      </c>
      <c r="C2620" t="s">
        <v>40</v>
      </c>
      <c r="D2620">
        <v>41.630642700000003</v>
      </c>
      <c r="E2620">
        <v>-93.699783100000005</v>
      </c>
      <c r="F2620" t="s">
        <v>354</v>
      </c>
      <c r="G2620" t="s">
        <v>342</v>
      </c>
      <c r="H2620">
        <v>19153</v>
      </c>
      <c r="I2620" t="b">
        <v>0</v>
      </c>
      <c r="J2620" t="b">
        <v>0</v>
      </c>
      <c r="K2620">
        <f>VLOOKUP(H2620,county_brewery_ml!A$2:N$1285,13,FALSE)</f>
        <v>0</v>
      </c>
      <c r="L2620">
        <f>VLOOKUP(H2620,county_brewery_ml!A$2:N$1285,14,FALSE)</f>
        <v>1</v>
      </c>
    </row>
    <row r="2621" spans="1:12" x14ac:dyDescent="0.35">
      <c r="A2621">
        <v>2619</v>
      </c>
      <c r="B2621" t="s">
        <v>3181</v>
      </c>
      <c r="C2621" t="s">
        <v>22</v>
      </c>
      <c r="D2621">
        <v>41.569708630000001</v>
      </c>
      <c r="E2621">
        <v>-93.718210380000002</v>
      </c>
      <c r="F2621" t="s">
        <v>354</v>
      </c>
      <c r="G2621" t="s">
        <v>342</v>
      </c>
      <c r="H2621">
        <v>19153</v>
      </c>
      <c r="I2621" t="b">
        <v>0</v>
      </c>
      <c r="J2621" t="b">
        <v>0</v>
      </c>
      <c r="K2621">
        <f>VLOOKUP(H2621,county_brewery_ml!A$2:N$1285,13,FALSE)</f>
        <v>0</v>
      </c>
      <c r="L2621">
        <f>VLOOKUP(H2621,county_brewery_ml!A$2:N$1285,14,FALSE)</f>
        <v>1</v>
      </c>
    </row>
    <row r="2622" spans="1:12" x14ac:dyDescent="0.35">
      <c r="A2622">
        <v>2620</v>
      </c>
      <c r="B2622" t="s">
        <v>3182</v>
      </c>
      <c r="C2622" t="s">
        <v>40</v>
      </c>
      <c r="D2622">
        <v>41.520328999999997</v>
      </c>
      <c r="E2622">
        <v>-90.572490999999999</v>
      </c>
      <c r="F2622" t="s">
        <v>344</v>
      </c>
      <c r="G2622" t="s">
        <v>342</v>
      </c>
      <c r="H2622">
        <v>19163</v>
      </c>
      <c r="I2622" t="b">
        <v>0</v>
      </c>
      <c r="J2622" t="b">
        <v>0</v>
      </c>
      <c r="K2622">
        <f>VLOOKUP(H2622,county_brewery_ml!A$2:N$1285,13,FALSE)</f>
        <v>0</v>
      </c>
      <c r="L2622">
        <f>VLOOKUP(H2622,county_brewery_ml!A$2:N$1285,14,FALSE)</f>
        <v>1</v>
      </c>
    </row>
    <row r="2623" spans="1:12" x14ac:dyDescent="0.35">
      <c r="A2623">
        <v>2621</v>
      </c>
      <c r="B2623" t="s">
        <v>3183</v>
      </c>
      <c r="C2623" t="s">
        <v>40</v>
      </c>
      <c r="D2623">
        <v>41.600493999999998</v>
      </c>
      <c r="E2623">
        <v>-93.795293000000001</v>
      </c>
      <c r="F2623" t="s">
        <v>354</v>
      </c>
      <c r="G2623" t="s">
        <v>342</v>
      </c>
      <c r="H2623">
        <v>19153</v>
      </c>
      <c r="I2623" t="b">
        <v>0</v>
      </c>
      <c r="J2623" t="b">
        <v>0</v>
      </c>
      <c r="K2623">
        <f>VLOOKUP(H2623,county_brewery_ml!A$2:N$1285,13,FALSE)</f>
        <v>0</v>
      </c>
      <c r="L2623">
        <f>VLOOKUP(H2623,county_brewery_ml!A$2:N$1285,14,FALSE)</f>
        <v>1</v>
      </c>
    </row>
    <row r="2624" spans="1:12" x14ac:dyDescent="0.35">
      <c r="A2624">
        <v>2622</v>
      </c>
      <c r="B2624" t="s">
        <v>3184</v>
      </c>
      <c r="C2624" t="s">
        <v>40</v>
      </c>
      <c r="D2624">
        <v>41.574572109999998</v>
      </c>
      <c r="E2624">
        <v>-90.513579750000005</v>
      </c>
      <c r="F2624" t="s">
        <v>344</v>
      </c>
      <c r="G2624" t="s">
        <v>342</v>
      </c>
      <c r="H2624">
        <v>19163</v>
      </c>
      <c r="I2624" t="b">
        <v>0</v>
      </c>
      <c r="J2624" t="b">
        <v>0</v>
      </c>
      <c r="K2624">
        <f>VLOOKUP(H2624,county_brewery_ml!A$2:N$1285,13,FALSE)</f>
        <v>0</v>
      </c>
      <c r="L2624">
        <f>VLOOKUP(H2624,county_brewery_ml!A$2:N$1285,14,FALSE)</f>
        <v>1</v>
      </c>
    </row>
    <row r="2625" spans="1:12" x14ac:dyDescent="0.35">
      <c r="A2625">
        <v>2623</v>
      </c>
      <c r="B2625" t="s">
        <v>3185</v>
      </c>
      <c r="C2625" t="s">
        <v>22</v>
      </c>
      <c r="D2625">
        <v>42.313309189999998</v>
      </c>
      <c r="E2625">
        <v>-93.574737979999995</v>
      </c>
      <c r="F2625" t="s">
        <v>325</v>
      </c>
      <c r="G2625" t="s">
        <v>342</v>
      </c>
      <c r="H2625">
        <v>19079</v>
      </c>
      <c r="I2625" t="b">
        <v>0</v>
      </c>
      <c r="J2625" t="b">
        <v>0</v>
      </c>
      <c r="K2625">
        <f>VLOOKUP(H2625,county_brewery_ml!A$2:N$1285,13,FALSE)</f>
        <v>0</v>
      </c>
      <c r="L2625">
        <f>VLOOKUP(H2625,county_brewery_ml!A$2:N$1285,14,FALSE)</f>
        <v>0</v>
      </c>
    </row>
    <row r="2626" spans="1:12" x14ac:dyDescent="0.35">
      <c r="A2626">
        <v>2624</v>
      </c>
      <c r="B2626" t="s">
        <v>3186</v>
      </c>
      <c r="C2626" t="s">
        <v>22</v>
      </c>
      <c r="D2626">
        <v>41.521388049999999</v>
      </c>
      <c r="E2626">
        <v>-90.570639369999995</v>
      </c>
      <c r="F2626" t="s">
        <v>344</v>
      </c>
      <c r="G2626" t="s">
        <v>342</v>
      </c>
      <c r="H2626">
        <v>19163</v>
      </c>
      <c r="I2626" t="b">
        <v>0</v>
      </c>
      <c r="J2626" t="b">
        <v>0</v>
      </c>
      <c r="K2626">
        <f>VLOOKUP(H2626,county_brewery_ml!A$2:N$1285,13,FALSE)</f>
        <v>0</v>
      </c>
      <c r="L2626">
        <f>VLOOKUP(H2626,county_brewery_ml!A$2:N$1285,14,FALSE)</f>
        <v>1</v>
      </c>
    </row>
    <row r="2627" spans="1:12" x14ac:dyDescent="0.35">
      <c r="A2627">
        <v>2625</v>
      </c>
      <c r="B2627" t="s">
        <v>3187</v>
      </c>
      <c r="C2627" t="s">
        <v>22</v>
      </c>
      <c r="D2627">
        <v>41.97421739</v>
      </c>
      <c r="E2627">
        <v>-91.662124629999994</v>
      </c>
      <c r="F2627" t="s">
        <v>341</v>
      </c>
      <c r="G2627" t="s">
        <v>342</v>
      </c>
      <c r="H2627">
        <v>19113</v>
      </c>
      <c r="I2627" t="b">
        <v>0</v>
      </c>
      <c r="J2627" t="b">
        <v>0</v>
      </c>
      <c r="K2627">
        <f>VLOOKUP(H2627,county_brewery_ml!A$2:N$1285,13,FALSE)</f>
        <v>0</v>
      </c>
      <c r="L2627">
        <f>VLOOKUP(H2627,county_brewery_ml!A$2:N$1285,14,FALSE)</f>
        <v>1</v>
      </c>
    </row>
    <row r="2628" spans="1:12" x14ac:dyDescent="0.35">
      <c r="A2628">
        <v>2626</v>
      </c>
      <c r="B2628" t="s">
        <v>3188</v>
      </c>
      <c r="C2628" t="s">
        <v>22</v>
      </c>
      <c r="D2628">
        <v>42.050610759999998</v>
      </c>
      <c r="E2628">
        <v>-92.914504190000002</v>
      </c>
      <c r="F2628" t="s">
        <v>1118</v>
      </c>
      <c r="G2628" t="s">
        <v>342</v>
      </c>
      <c r="H2628">
        <v>19127</v>
      </c>
      <c r="I2628" t="b">
        <v>0</v>
      </c>
      <c r="J2628" t="b">
        <v>0</v>
      </c>
      <c r="K2628">
        <f>VLOOKUP(H2628,county_brewery_ml!A$2:N$1285,13,FALSE)</f>
        <v>0</v>
      </c>
      <c r="L2628">
        <f>VLOOKUP(H2628,county_brewery_ml!A$2:N$1285,14,FALSE)</f>
        <v>0</v>
      </c>
    </row>
    <row r="2629" spans="1:12" x14ac:dyDescent="0.35">
      <c r="A2629">
        <v>2627</v>
      </c>
      <c r="B2629" t="s">
        <v>3189</v>
      </c>
      <c r="C2629" t="s">
        <v>22</v>
      </c>
      <c r="D2629">
        <v>42.495338490000002</v>
      </c>
      <c r="E2629">
        <v>-96.40323429</v>
      </c>
      <c r="F2629" t="s">
        <v>3155</v>
      </c>
      <c r="G2629" t="s">
        <v>342</v>
      </c>
      <c r="H2629">
        <v>19193</v>
      </c>
      <c r="I2629" t="b">
        <v>0</v>
      </c>
      <c r="J2629" t="b">
        <v>0</v>
      </c>
      <c r="K2629">
        <f>VLOOKUP(H2629,county_brewery_ml!A$2:N$1285,13,FALSE)</f>
        <v>0</v>
      </c>
      <c r="L2629">
        <f>VLOOKUP(H2629,county_brewery_ml!A$2:N$1285,14,FALSE)</f>
        <v>0</v>
      </c>
    </row>
    <row r="2630" spans="1:12" x14ac:dyDescent="0.35">
      <c r="A2630">
        <v>2628</v>
      </c>
      <c r="B2630" t="s">
        <v>3190</v>
      </c>
      <c r="C2630" t="s">
        <v>40</v>
      </c>
      <c r="D2630">
        <v>41.483313099999997</v>
      </c>
      <c r="E2630">
        <v>-91.707555299999996</v>
      </c>
      <c r="F2630" t="s">
        <v>732</v>
      </c>
      <c r="G2630" t="s">
        <v>342</v>
      </c>
      <c r="H2630">
        <v>19183</v>
      </c>
      <c r="I2630" t="b">
        <v>0</v>
      </c>
      <c r="J2630" t="b">
        <v>0</v>
      </c>
      <c r="K2630">
        <f>VLOOKUP(H2630,county_brewery_ml!A$2:N$1285,13,FALSE)</f>
        <v>0</v>
      </c>
      <c r="L2630">
        <f>VLOOKUP(H2630,county_brewery_ml!A$2:N$1285,14,FALSE)</f>
        <v>0</v>
      </c>
    </row>
    <row r="2631" spans="1:12" x14ac:dyDescent="0.35">
      <c r="A2631">
        <v>2629</v>
      </c>
      <c r="B2631" t="s">
        <v>3191</v>
      </c>
      <c r="C2631" t="s">
        <v>40</v>
      </c>
      <c r="D2631">
        <v>42.501470070000003</v>
      </c>
      <c r="E2631">
        <v>-92.390021290000007</v>
      </c>
      <c r="F2631" t="s">
        <v>3192</v>
      </c>
      <c r="G2631" t="s">
        <v>342</v>
      </c>
      <c r="H2631">
        <v>19013</v>
      </c>
      <c r="I2631" t="b">
        <v>0</v>
      </c>
      <c r="J2631" t="b">
        <v>0</v>
      </c>
      <c r="K2631">
        <f>VLOOKUP(H2631,county_brewery_ml!A$2:N$1285,13,FALSE)</f>
        <v>0</v>
      </c>
      <c r="L2631">
        <f>VLOOKUP(H2631,county_brewery_ml!A$2:N$1285,14,FALSE)</f>
        <v>1</v>
      </c>
    </row>
    <row r="2632" spans="1:12" x14ac:dyDescent="0.35">
      <c r="A2632">
        <v>2630</v>
      </c>
      <c r="B2632" t="s">
        <v>3193</v>
      </c>
      <c r="C2632" t="s">
        <v>22</v>
      </c>
      <c r="D2632">
        <v>43.2839156</v>
      </c>
      <c r="E2632">
        <v>-92.813672999999994</v>
      </c>
      <c r="F2632" t="s">
        <v>3194</v>
      </c>
      <c r="G2632" t="s">
        <v>342</v>
      </c>
      <c r="H2632">
        <v>19131</v>
      </c>
      <c r="I2632" t="b">
        <v>0</v>
      </c>
      <c r="J2632" t="b">
        <v>0</v>
      </c>
      <c r="K2632">
        <f>VLOOKUP(H2632,county_brewery_ml!A$2:N$1285,13,FALSE)</f>
        <v>0</v>
      </c>
      <c r="L2632">
        <f>VLOOKUP(H2632,county_brewery_ml!A$2:N$1285,14,FALSE)</f>
        <v>0</v>
      </c>
    </row>
    <row r="2633" spans="1:12" x14ac:dyDescent="0.35">
      <c r="A2633">
        <v>2631</v>
      </c>
      <c r="B2633" t="s">
        <v>3195</v>
      </c>
      <c r="C2633" t="s">
        <v>40</v>
      </c>
      <c r="D2633">
        <v>40.630070170000003</v>
      </c>
      <c r="E2633">
        <v>-91.31026009</v>
      </c>
      <c r="F2633" t="s">
        <v>1122</v>
      </c>
      <c r="G2633" t="s">
        <v>342</v>
      </c>
      <c r="H2633">
        <v>19111</v>
      </c>
      <c r="I2633" t="b">
        <v>0</v>
      </c>
      <c r="J2633" t="b">
        <v>0</v>
      </c>
      <c r="K2633">
        <f>VLOOKUP(H2633,county_brewery_ml!A$2:N$1285,13,FALSE)</f>
        <v>0</v>
      </c>
      <c r="L2633">
        <f>VLOOKUP(H2633,county_brewery_ml!A$2:N$1285,14,FALSE)</f>
        <v>0</v>
      </c>
    </row>
    <row r="2634" spans="1:12" x14ac:dyDescent="0.35">
      <c r="A2634">
        <v>2632</v>
      </c>
      <c r="B2634" t="s">
        <v>3196</v>
      </c>
      <c r="C2634" t="s">
        <v>22</v>
      </c>
      <c r="D2634">
        <v>41.581133149999999</v>
      </c>
      <c r="E2634">
        <v>-93.60766907</v>
      </c>
      <c r="F2634" t="s">
        <v>354</v>
      </c>
      <c r="G2634" t="s">
        <v>342</v>
      </c>
      <c r="H2634">
        <v>19153</v>
      </c>
      <c r="I2634" t="b">
        <v>0</v>
      </c>
      <c r="J2634" t="b">
        <v>0</v>
      </c>
      <c r="K2634">
        <f>VLOOKUP(H2634,county_brewery_ml!A$2:N$1285,13,FALSE)</f>
        <v>0</v>
      </c>
      <c r="L2634">
        <f>VLOOKUP(H2634,county_brewery_ml!A$2:N$1285,14,FALSE)</f>
        <v>1</v>
      </c>
    </row>
    <row r="2635" spans="1:12" x14ac:dyDescent="0.35">
      <c r="A2635">
        <v>2633</v>
      </c>
      <c r="B2635" t="s">
        <v>3197</v>
      </c>
      <c r="C2635" t="s">
        <v>22</v>
      </c>
      <c r="D2635">
        <v>43.15160788</v>
      </c>
      <c r="E2635">
        <v>-93.200333729999997</v>
      </c>
      <c r="F2635" t="s">
        <v>3167</v>
      </c>
      <c r="G2635" t="s">
        <v>342</v>
      </c>
      <c r="H2635">
        <v>19033</v>
      </c>
      <c r="I2635" t="b">
        <v>0</v>
      </c>
      <c r="J2635" t="b">
        <v>0</v>
      </c>
      <c r="K2635">
        <f>VLOOKUP(H2635,county_brewery_ml!A$2:N$1285,13,FALSE)</f>
        <v>0</v>
      </c>
      <c r="L2635">
        <f>VLOOKUP(H2635,county_brewery_ml!A$2:N$1285,14,FALSE)</f>
        <v>0</v>
      </c>
    </row>
    <row r="2636" spans="1:12" x14ac:dyDescent="0.35">
      <c r="A2636">
        <v>2634</v>
      </c>
      <c r="B2636" t="s">
        <v>3198</v>
      </c>
      <c r="C2636" t="s">
        <v>40</v>
      </c>
      <c r="D2636">
        <v>41.794931800000001</v>
      </c>
      <c r="E2636">
        <v>-91.865272649999994</v>
      </c>
      <c r="F2636" t="s">
        <v>3199</v>
      </c>
      <c r="G2636" t="s">
        <v>342</v>
      </c>
      <c r="H2636">
        <v>19095</v>
      </c>
      <c r="I2636" t="b">
        <v>0</v>
      </c>
      <c r="J2636" t="b">
        <v>0</v>
      </c>
      <c r="K2636">
        <f>VLOOKUP(H2636,county_brewery_ml!A$2:N$1285,13,FALSE)</f>
        <v>0</v>
      </c>
      <c r="L2636">
        <f>VLOOKUP(H2636,county_brewery_ml!A$2:N$1285,14,FALSE)</f>
        <v>0</v>
      </c>
    </row>
    <row r="2637" spans="1:12" x14ac:dyDescent="0.35">
      <c r="A2637">
        <v>2635</v>
      </c>
      <c r="B2637" t="s">
        <v>3200</v>
      </c>
      <c r="C2637" t="s">
        <v>40</v>
      </c>
      <c r="D2637">
        <v>42.025032269999997</v>
      </c>
      <c r="E2637">
        <v>-93.614100429999993</v>
      </c>
      <c r="F2637" t="s">
        <v>3133</v>
      </c>
      <c r="G2637" t="s">
        <v>342</v>
      </c>
      <c r="H2637">
        <v>19169</v>
      </c>
      <c r="I2637" t="b">
        <v>0</v>
      </c>
      <c r="J2637" t="b">
        <v>0</v>
      </c>
      <c r="K2637">
        <f>VLOOKUP(H2637,county_brewery_ml!A$2:N$1285,13,FALSE)</f>
        <v>0</v>
      </c>
      <c r="L2637">
        <f>VLOOKUP(H2637,county_brewery_ml!A$2:N$1285,14,FALSE)</f>
        <v>1</v>
      </c>
    </row>
    <row r="2638" spans="1:12" x14ac:dyDescent="0.35">
      <c r="A2638">
        <v>2636</v>
      </c>
      <c r="B2638" t="s">
        <v>3201</v>
      </c>
      <c r="C2638" t="s">
        <v>22</v>
      </c>
      <c r="D2638">
        <v>41.0180942</v>
      </c>
      <c r="E2638">
        <v>-92.410172399999993</v>
      </c>
      <c r="F2638" t="s">
        <v>3202</v>
      </c>
      <c r="G2638" t="s">
        <v>342</v>
      </c>
      <c r="H2638">
        <v>19179</v>
      </c>
      <c r="I2638" t="b">
        <v>0</v>
      </c>
      <c r="J2638" t="b">
        <v>0</v>
      </c>
      <c r="K2638">
        <f>VLOOKUP(H2638,county_brewery_ml!A$2:N$1285,13,FALSE)</f>
        <v>0</v>
      </c>
      <c r="L2638">
        <f>VLOOKUP(H2638,county_brewery_ml!A$2:N$1285,14,FALSE)</f>
        <v>0</v>
      </c>
    </row>
    <row r="2639" spans="1:12" x14ac:dyDescent="0.35">
      <c r="A2639">
        <v>2637</v>
      </c>
      <c r="B2639" t="s">
        <v>3203</v>
      </c>
      <c r="C2639" t="s">
        <v>40</v>
      </c>
      <c r="D2639">
        <v>40.779053910000002</v>
      </c>
      <c r="E2639">
        <v>-91.107917499999999</v>
      </c>
      <c r="F2639" t="s">
        <v>3149</v>
      </c>
      <c r="G2639" t="s">
        <v>342</v>
      </c>
      <c r="H2639">
        <v>19057</v>
      </c>
      <c r="I2639" t="b">
        <v>0</v>
      </c>
      <c r="J2639" t="b">
        <v>0</v>
      </c>
      <c r="K2639">
        <f>VLOOKUP(H2639,county_brewery_ml!A$2:N$1285,13,FALSE)</f>
        <v>0</v>
      </c>
      <c r="L2639">
        <f>VLOOKUP(H2639,county_brewery_ml!A$2:N$1285,14,FALSE)</f>
        <v>0</v>
      </c>
    </row>
    <row r="2640" spans="1:12" x14ac:dyDescent="0.35">
      <c r="A2640">
        <v>2638</v>
      </c>
      <c r="B2640" t="s">
        <v>3204</v>
      </c>
      <c r="C2640" t="s">
        <v>22</v>
      </c>
      <c r="D2640">
        <v>41.319035229999997</v>
      </c>
      <c r="E2640">
        <v>-93.099708230000005</v>
      </c>
      <c r="F2640" t="s">
        <v>330</v>
      </c>
      <c r="G2640" t="s">
        <v>342</v>
      </c>
      <c r="H2640">
        <v>19125</v>
      </c>
      <c r="I2640" t="b">
        <v>0</v>
      </c>
      <c r="J2640" t="b">
        <v>0</v>
      </c>
      <c r="K2640">
        <f>VLOOKUP(H2640,county_brewery_ml!A$2:N$1285,13,FALSE)</f>
        <v>0</v>
      </c>
      <c r="L2640">
        <f>VLOOKUP(H2640,county_brewery_ml!A$2:N$1285,14,FALSE)</f>
        <v>0</v>
      </c>
    </row>
    <row r="2641" spans="1:12" x14ac:dyDescent="0.35">
      <c r="A2641">
        <v>2639</v>
      </c>
      <c r="B2641" t="s">
        <v>3205</v>
      </c>
      <c r="C2641" t="s">
        <v>22</v>
      </c>
      <c r="D2641">
        <v>42.258915790000003</v>
      </c>
      <c r="E2641">
        <v>-90.423274019999994</v>
      </c>
      <c r="F2641" t="s">
        <v>447</v>
      </c>
      <c r="G2641" t="s">
        <v>342</v>
      </c>
      <c r="H2641">
        <v>19097</v>
      </c>
      <c r="I2641" t="b">
        <v>0</v>
      </c>
      <c r="J2641" t="b">
        <v>0</v>
      </c>
      <c r="K2641">
        <f>VLOOKUP(H2641,county_brewery_ml!A$2:N$1285,13,FALSE)</f>
        <v>0</v>
      </c>
      <c r="L2641">
        <f>VLOOKUP(H2641,county_brewery_ml!A$2:N$1285,14,FALSE)</f>
        <v>0</v>
      </c>
    </row>
    <row r="2642" spans="1:12" x14ac:dyDescent="0.35">
      <c r="A2642">
        <v>2640</v>
      </c>
      <c r="B2642" t="s">
        <v>3206</v>
      </c>
      <c r="C2642" t="s">
        <v>61</v>
      </c>
      <c r="D2642">
        <v>38.1944667</v>
      </c>
      <c r="E2642">
        <v>-95.742764100000002</v>
      </c>
      <c r="F2642" t="s">
        <v>3207</v>
      </c>
      <c r="G2642" t="s">
        <v>356</v>
      </c>
      <c r="H2642">
        <v>20031</v>
      </c>
      <c r="I2642" t="b">
        <v>0</v>
      </c>
      <c r="J2642" t="b">
        <v>0</v>
      </c>
      <c r="K2642">
        <f>VLOOKUP(H2642,county_brewery_ml!A$2:N$1285,13,FALSE)</f>
        <v>0</v>
      </c>
      <c r="L2642">
        <f>VLOOKUP(H2642,county_brewery_ml!A$2:N$1285,14,FALSE)</f>
        <v>0</v>
      </c>
    </row>
    <row r="2643" spans="1:12" x14ac:dyDescent="0.35">
      <c r="A2643">
        <v>2641</v>
      </c>
      <c r="B2643" t="s">
        <v>3208</v>
      </c>
      <c r="C2643" t="s">
        <v>61</v>
      </c>
      <c r="D2643">
        <v>39.069451000000001</v>
      </c>
      <c r="E2643">
        <v>-100.232355</v>
      </c>
      <c r="F2643" t="s">
        <v>3209</v>
      </c>
      <c r="G2643" t="s">
        <v>356</v>
      </c>
      <c r="H2643">
        <v>20063</v>
      </c>
      <c r="I2643" t="b">
        <v>0</v>
      </c>
      <c r="J2643" t="b">
        <v>0</v>
      </c>
      <c r="K2643">
        <f>VLOOKUP(H2643,county_brewery_ml!A$2:N$1285,13,FALSE)</f>
        <v>0</v>
      </c>
      <c r="L2643">
        <f>VLOOKUP(H2643,county_brewery_ml!A$2:N$1285,14,FALSE)</f>
        <v>0</v>
      </c>
    </row>
    <row r="2644" spans="1:12" x14ac:dyDescent="0.35">
      <c r="A2644">
        <v>2642</v>
      </c>
      <c r="B2644" t="s">
        <v>3210</v>
      </c>
      <c r="C2644" t="s">
        <v>61</v>
      </c>
      <c r="D2644">
        <v>38.969745799999998</v>
      </c>
      <c r="E2644">
        <v>-94.784583699999999</v>
      </c>
      <c r="F2644" t="s">
        <v>987</v>
      </c>
      <c r="G2644" t="s">
        <v>356</v>
      </c>
      <c r="H2644">
        <v>20091</v>
      </c>
      <c r="I2644" t="b">
        <v>0</v>
      </c>
      <c r="J2644" t="b">
        <v>0</v>
      </c>
      <c r="K2644">
        <f>VLOOKUP(H2644,county_brewery_ml!A$2:N$1285,13,FALSE)</f>
        <v>1</v>
      </c>
      <c r="L2644">
        <f>VLOOKUP(H2644,county_brewery_ml!A$2:N$1285,14,FALSE)</f>
        <v>0</v>
      </c>
    </row>
    <row r="2645" spans="1:12" x14ac:dyDescent="0.35">
      <c r="A2645">
        <v>2643</v>
      </c>
      <c r="B2645" t="s">
        <v>3211</v>
      </c>
      <c r="C2645" t="s">
        <v>22</v>
      </c>
      <c r="D2645">
        <v>41.699717</v>
      </c>
      <c r="E2645">
        <v>-93.461872</v>
      </c>
      <c r="F2645" t="s">
        <v>354</v>
      </c>
      <c r="G2645" t="s">
        <v>342</v>
      </c>
      <c r="H2645">
        <v>19153</v>
      </c>
      <c r="I2645" t="b">
        <v>0</v>
      </c>
      <c r="J2645" t="b">
        <v>0</v>
      </c>
      <c r="K2645">
        <f>VLOOKUP(H2645,county_brewery_ml!A$2:N$1285,13,FALSE)</f>
        <v>0</v>
      </c>
      <c r="L2645">
        <f>VLOOKUP(H2645,county_brewery_ml!A$2:N$1285,14,FALSE)</f>
        <v>1</v>
      </c>
    </row>
    <row r="2646" spans="1:12" x14ac:dyDescent="0.35">
      <c r="A2646">
        <v>2644</v>
      </c>
      <c r="B2646" t="s">
        <v>3212</v>
      </c>
      <c r="C2646" t="s">
        <v>40</v>
      </c>
      <c r="D2646">
        <v>41.671714309999999</v>
      </c>
      <c r="E2646">
        <v>-91.574986069999994</v>
      </c>
      <c r="F2646" t="s">
        <v>987</v>
      </c>
      <c r="G2646" t="s">
        <v>342</v>
      </c>
      <c r="H2646">
        <v>19103</v>
      </c>
      <c r="I2646" t="b">
        <v>0</v>
      </c>
      <c r="J2646" t="b">
        <v>0</v>
      </c>
      <c r="K2646">
        <f>VLOOKUP(H2646,county_brewery_ml!A$2:N$1285,13,FALSE)</f>
        <v>0</v>
      </c>
      <c r="L2646">
        <f>VLOOKUP(H2646,county_brewery_ml!A$2:N$1285,14,FALSE)</f>
        <v>1</v>
      </c>
    </row>
    <row r="2647" spans="1:12" x14ac:dyDescent="0.35">
      <c r="A2647">
        <v>2645</v>
      </c>
      <c r="B2647" t="s">
        <v>3213</v>
      </c>
      <c r="C2647" t="s">
        <v>40</v>
      </c>
      <c r="D2647">
        <v>42.742981489999998</v>
      </c>
      <c r="E2647">
        <v>-93.208559840000007</v>
      </c>
      <c r="F2647" t="s">
        <v>404</v>
      </c>
      <c r="G2647" t="s">
        <v>342</v>
      </c>
      <c r="H2647">
        <v>19069</v>
      </c>
      <c r="I2647" t="b">
        <v>0</v>
      </c>
      <c r="J2647" t="b">
        <v>0</v>
      </c>
      <c r="K2647">
        <f>VLOOKUP(H2647,county_brewery_ml!A$2:N$1285,13,FALSE)</f>
        <v>0</v>
      </c>
      <c r="L2647">
        <f>VLOOKUP(H2647,county_brewery_ml!A$2:N$1285,14,FALSE)</f>
        <v>0</v>
      </c>
    </row>
    <row r="2648" spans="1:12" x14ac:dyDescent="0.35">
      <c r="A2648">
        <v>2646</v>
      </c>
      <c r="B2648" t="s">
        <v>3214</v>
      </c>
      <c r="C2648" t="s">
        <v>22</v>
      </c>
      <c r="D2648">
        <v>42.536744239999997</v>
      </c>
      <c r="E2648">
        <v>-92.444268100000002</v>
      </c>
      <c r="F2648" t="s">
        <v>3192</v>
      </c>
      <c r="G2648" t="s">
        <v>342</v>
      </c>
      <c r="H2648">
        <v>19013</v>
      </c>
      <c r="I2648" t="b">
        <v>0</v>
      </c>
      <c r="J2648" t="b">
        <v>0</v>
      </c>
      <c r="K2648">
        <f>VLOOKUP(H2648,county_brewery_ml!A$2:N$1285,13,FALSE)</f>
        <v>0</v>
      </c>
      <c r="L2648">
        <f>VLOOKUP(H2648,county_brewery_ml!A$2:N$1285,14,FALSE)</f>
        <v>1</v>
      </c>
    </row>
    <row r="2649" spans="1:12" x14ac:dyDescent="0.35">
      <c r="A2649">
        <v>2647</v>
      </c>
      <c r="B2649" t="s">
        <v>3215</v>
      </c>
      <c r="C2649" t="s">
        <v>22</v>
      </c>
      <c r="D2649">
        <v>42.504742039999996</v>
      </c>
      <c r="E2649">
        <v>-94.190578959999996</v>
      </c>
      <c r="F2649" t="s">
        <v>3216</v>
      </c>
      <c r="G2649" t="s">
        <v>342</v>
      </c>
      <c r="H2649">
        <v>19187</v>
      </c>
      <c r="I2649" t="b">
        <v>0</v>
      </c>
      <c r="J2649" t="b">
        <v>0</v>
      </c>
      <c r="K2649">
        <f>VLOOKUP(H2649,county_brewery_ml!A$2:N$1285,13,FALSE)</f>
        <v>0</v>
      </c>
      <c r="L2649">
        <f>VLOOKUP(H2649,county_brewery_ml!A$2:N$1285,14,FALSE)</f>
        <v>0</v>
      </c>
    </row>
    <row r="2650" spans="1:12" x14ac:dyDescent="0.35">
      <c r="A2650">
        <v>2648</v>
      </c>
      <c r="B2650" t="s">
        <v>3217</v>
      </c>
      <c r="C2650" t="s">
        <v>40</v>
      </c>
      <c r="D2650">
        <v>42.497095710000004</v>
      </c>
      <c r="E2650">
        <v>-92.342496859999997</v>
      </c>
      <c r="F2650" t="s">
        <v>3192</v>
      </c>
      <c r="G2650" t="s">
        <v>342</v>
      </c>
      <c r="H2650">
        <v>19013</v>
      </c>
      <c r="I2650" t="b">
        <v>0</v>
      </c>
      <c r="J2650" t="b">
        <v>0</v>
      </c>
      <c r="K2650">
        <f>VLOOKUP(H2650,county_brewery_ml!A$2:N$1285,13,FALSE)</f>
        <v>0</v>
      </c>
      <c r="L2650">
        <f>VLOOKUP(H2650,county_brewery_ml!A$2:N$1285,14,FALSE)</f>
        <v>1</v>
      </c>
    </row>
    <row r="2651" spans="1:12" x14ac:dyDescent="0.35">
      <c r="A2651">
        <v>2649</v>
      </c>
      <c r="B2651" t="s">
        <v>3218</v>
      </c>
      <c r="C2651" t="s">
        <v>40</v>
      </c>
      <c r="D2651">
        <v>42.497095710000004</v>
      </c>
      <c r="E2651">
        <v>-92.342496859999997</v>
      </c>
      <c r="F2651" t="s">
        <v>3192</v>
      </c>
      <c r="G2651" t="s">
        <v>342</v>
      </c>
      <c r="H2651">
        <v>19013</v>
      </c>
      <c r="I2651" t="b">
        <v>0</v>
      </c>
      <c r="J2651" t="b">
        <v>0</v>
      </c>
      <c r="K2651">
        <f>VLOOKUP(H2651,county_brewery_ml!A$2:N$1285,13,FALSE)</f>
        <v>0</v>
      </c>
      <c r="L2651">
        <f>VLOOKUP(H2651,county_brewery_ml!A$2:N$1285,14,FALSE)</f>
        <v>1</v>
      </c>
    </row>
    <row r="2652" spans="1:12" x14ac:dyDescent="0.35">
      <c r="A2652">
        <v>2650</v>
      </c>
      <c r="B2652" t="s">
        <v>3219</v>
      </c>
      <c r="C2652" t="s">
        <v>22</v>
      </c>
      <c r="D2652">
        <v>42.035746000000003</v>
      </c>
      <c r="E2652">
        <v>-91.672939999999997</v>
      </c>
      <c r="F2652" t="s">
        <v>341</v>
      </c>
      <c r="G2652" t="s">
        <v>342</v>
      </c>
      <c r="H2652">
        <v>19113</v>
      </c>
      <c r="I2652" t="b">
        <v>0</v>
      </c>
      <c r="J2652" t="b">
        <v>0</v>
      </c>
      <c r="K2652">
        <f>VLOOKUP(H2652,county_brewery_ml!A$2:N$1285,13,FALSE)</f>
        <v>0</v>
      </c>
      <c r="L2652">
        <f>VLOOKUP(H2652,county_brewery_ml!A$2:N$1285,14,FALSE)</f>
        <v>1</v>
      </c>
    </row>
    <row r="2653" spans="1:12" x14ac:dyDescent="0.35">
      <c r="A2653">
        <v>2651</v>
      </c>
      <c r="B2653" t="s">
        <v>3220</v>
      </c>
      <c r="C2653" t="s">
        <v>22</v>
      </c>
      <c r="D2653">
        <v>42.731535000000001</v>
      </c>
      <c r="E2653">
        <v>-93.740532000000002</v>
      </c>
      <c r="F2653" t="s">
        <v>501</v>
      </c>
      <c r="G2653" t="s">
        <v>342</v>
      </c>
      <c r="H2653">
        <v>19197</v>
      </c>
      <c r="I2653" t="b">
        <v>0</v>
      </c>
      <c r="J2653" t="b">
        <v>0</v>
      </c>
      <c r="K2653">
        <f>VLOOKUP(H2653,county_brewery_ml!A$2:N$1285,13,FALSE)</f>
        <v>0</v>
      </c>
      <c r="L2653">
        <f>VLOOKUP(H2653,county_brewery_ml!A$2:N$1285,14,FALSE)</f>
        <v>0</v>
      </c>
    </row>
    <row r="2654" spans="1:12" x14ac:dyDescent="0.35">
      <c r="A2654">
        <v>2652</v>
      </c>
      <c r="B2654" t="s">
        <v>3221</v>
      </c>
      <c r="C2654" t="s">
        <v>22</v>
      </c>
      <c r="D2654">
        <v>43.272729300000002</v>
      </c>
      <c r="E2654">
        <v>-91.725084100000004</v>
      </c>
      <c r="F2654" t="s">
        <v>351</v>
      </c>
      <c r="G2654" t="s">
        <v>342</v>
      </c>
      <c r="H2654">
        <v>19191</v>
      </c>
      <c r="I2654" t="b">
        <v>0</v>
      </c>
      <c r="J2654" t="b">
        <v>1</v>
      </c>
      <c r="K2654">
        <f>VLOOKUP(H2654,county_brewery_ml!A$2:N$1285,13,FALSE)</f>
        <v>1</v>
      </c>
      <c r="L2654">
        <f>VLOOKUP(H2654,county_brewery_ml!A$2:N$1285,14,FALSE)</f>
        <v>0</v>
      </c>
    </row>
    <row r="2655" spans="1:12" x14ac:dyDescent="0.35">
      <c r="A2655">
        <v>2653</v>
      </c>
      <c r="B2655" t="s">
        <v>3222</v>
      </c>
      <c r="C2655" t="s">
        <v>22</v>
      </c>
      <c r="D2655">
        <v>42.026053410000003</v>
      </c>
      <c r="E2655">
        <v>-93.615266160000004</v>
      </c>
      <c r="F2655" t="s">
        <v>3133</v>
      </c>
      <c r="G2655" t="s">
        <v>342</v>
      </c>
      <c r="H2655">
        <v>19169</v>
      </c>
      <c r="I2655" t="b">
        <v>0</v>
      </c>
      <c r="J2655" t="b">
        <v>0</v>
      </c>
      <c r="K2655">
        <f>VLOOKUP(H2655,county_brewery_ml!A$2:N$1285,13,FALSE)</f>
        <v>0</v>
      </c>
      <c r="L2655">
        <f>VLOOKUP(H2655,county_brewery_ml!A$2:N$1285,14,FALSE)</f>
        <v>1</v>
      </c>
    </row>
    <row r="2656" spans="1:12" x14ac:dyDescent="0.35">
      <c r="A2656">
        <v>2654</v>
      </c>
      <c r="B2656" t="s">
        <v>3223</v>
      </c>
      <c r="C2656" t="s">
        <v>22</v>
      </c>
      <c r="D2656">
        <v>42.720945469999997</v>
      </c>
      <c r="E2656">
        <v>-94.218956649999996</v>
      </c>
      <c r="F2656" t="s">
        <v>486</v>
      </c>
      <c r="G2656" t="s">
        <v>342</v>
      </c>
      <c r="H2656">
        <v>19091</v>
      </c>
      <c r="I2656" t="b">
        <v>0</v>
      </c>
      <c r="J2656" t="b">
        <v>0</v>
      </c>
      <c r="K2656">
        <f>VLOOKUP(H2656,county_brewery_ml!A$2:N$1285,13,FALSE)</f>
        <v>0</v>
      </c>
      <c r="L2656">
        <f>VLOOKUP(H2656,county_brewery_ml!A$2:N$1285,14,FALSE)</f>
        <v>0</v>
      </c>
    </row>
    <row r="2657" spans="1:12" x14ac:dyDescent="0.35">
      <c r="A2657">
        <v>2655</v>
      </c>
      <c r="B2657" t="s">
        <v>3224</v>
      </c>
      <c r="C2657" t="s">
        <v>40</v>
      </c>
      <c r="D2657">
        <v>40.420556140000002</v>
      </c>
      <c r="E2657">
        <v>-91.408942109999998</v>
      </c>
      <c r="F2657" t="s">
        <v>1122</v>
      </c>
      <c r="G2657" t="s">
        <v>342</v>
      </c>
      <c r="H2657">
        <v>19111</v>
      </c>
      <c r="I2657" t="b">
        <v>0</v>
      </c>
      <c r="J2657" t="b">
        <v>0</v>
      </c>
      <c r="K2657">
        <f>VLOOKUP(H2657,county_brewery_ml!A$2:N$1285,13,FALSE)</f>
        <v>0</v>
      </c>
      <c r="L2657">
        <f>VLOOKUP(H2657,county_brewery_ml!A$2:N$1285,14,FALSE)</f>
        <v>0</v>
      </c>
    </row>
    <row r="2658" spans="1:12" x14ac:dyDescent="0.35">
      <c r="A2658">
        <v>2656</v>
      </c>
      <c r="B2658" t="s">
        <v>3225</v>
      </c>
      <c r="C2658" t="s">
        <v>22</v>
      </c>
      <c r="D2658">
        <v>43.346576970000001</v>
      </c>
      <c r="E2658">
        <v>-95.149969650000003</v>
      </c>
      <c r="F2658" t="s">
        <v>3226</v>
      </c>
      <c r="G2658" t="s">
        <v>342</v>
      </c>
      <c r="H2658">
        <v>19059</v>
      </c>
      <c r="I2658" t="b">
        <v>0</v>
      </c>
      <c r="J2658" t="b">
        <v>0</v>
      </c>
      <c r="K2658">
        <f>VLOOKUP(H2658,county_brewery_ml!A$2:N$1285,13,FALSE)</f>
        <v>1</v>
      </c>
      <c r="L2658">
        <f>VLOOKUP(H2658,county_brewery_ml!A$2:N$1285,14,FALSE)</f>
        <v>0</v>
      </c>
    </row>
    <row r="2659" spans="1:12" x14ac:dyDescent="0.35">
      <c r="A2659">
        <v>2657</v>
      </c>
      <c r="B2659" t="s">
        <v>3227</v>
      </c>
      <c r="C2659" t="s">
        <v>40</v>
      </c>
      <c r="D2659">
        <v>43.444037999999999</v>
      </c>
      <c r="E2659">
        <v>-93.219581000000005</v>
      </c>
      <c r="F2659" t="s">
        <v>3228</v>
      </c>
      <c r="G2659" t="s">
        <v>342</v>
      </c>
      <c r="H2659">
        <v>19195</v>
      </c>
      <c r="I2659" t="b">
        <v>0</v>
      </c>
      <c r="J2659" t="b">
        <v>0</v>
      </c>
      <c r="K2659">
        <f>VLOOKUP(H2659,county_brewery_ml!A$2:N$1285,13,FALSE)</f>
        <v>0</v>
      </c>
      <c r="L2659">
        <f>VLOOKUP(H2659,county_brewery_ml!A$2:N$1285,14,FALSE)</f>
        <v>0</v>
      </c>
    </row>
    <row r="2660" spans="1:12" x14ac:dyDescent="0.35">
      <c r="A2660">
        <v>2658</v>
      </c>
      <c r="B2660" t="s">
        <v>3229</v>
      </c>
      <c r="C2660" t="s">
        <v>40</v>
      </c>
      <c r="D2660">
        <v>38.942967400000001</v>
      </c>
      <c r="E2660">
        <v>-95.280933529999999</v>
      </c>
      <c r="F2660" t="s">
        <v>165</v>
      </c>
      <c r="G2660" t="s">
        <v>356</v>
      </c>
      <c r="H2660">
        <v>20045</v>
      </c>
      <c r="I2660" t="b">
        <v>0</v>
      </c>
      <c r="J2660" t="b">
        <v>0</v>
      </c>
      <c r="K2660">
        <f>VLOOKUP(H2660,county_brewery_ml!A$2:N$1285,13,FALSE)</f>
        <v>0</v>
      </c>
      <c r="L2660">
        <f>VLOOKUP(H2660,county_brewery_ml!A$2:N$1285,14,FALSE)</f>
        <v>1</v>
      </c>
    </row>
    <row r="2661" spans="1:12" x14ac:dyDescent="0.35">
      <c r="A2661">
        <v>2659</v>
      </c>
      <c r="B2661" t="s">
        <v>3230</v>
      </c>
      <c r="C2661" t="s">
        <v>22</v>
      </c>
      <c r="D2661">
        <v>37.684550539999996</v>
      </c>
      <c r="E2661">
        <v>-97.350711309999994</v>
      </c>
      <c r="F2661" t="s">
        <v>3231</v>
      </c>
      <c r="G2661" t="s">
        <v>356</v>
      </c>
      <c r="H2661">
        <v>20173</v>
      </c>
      <c r="I2661" t="b">
        <v>0</v>
      </c>
      <c r="J2661" t="b">
        <v>0</v>
      </c>
      <c r="K2661">
        <f>VLOOKUP(H2661,county_brewery_ml!A$2:N$1285,13,FALSE)</f>
        <v>0</v>
      </c>
      <c r="L2661">
        <f>VLOOKUP(H2661,county_brewery_ml!A$2:N$1285,14,FALSE)</f>
        <v>1</v>
      </c>
    </row>
    <row r="2662" spans="1:12" x14ac:dyDescent="0.35">
      <c r="A2662">
        <v>2660</v>
      </c>
      <c r="B2662" t="s">
        <v>3232</v>
      </c>
      <c r="C2662" t="s">
        <v>40</v>
      </c>
      <c r="D2662">
        <v>37.695173279999999</v>
      </c>
      <c r="E2662">
        <v>-97.444314680000005</v>
      </c>
      <c r="F2662" t="s">
        <v>3231</v>
      </c>
      <c r="G2662" t="s">
        <v>356</v>
      </c>
      <c r="H2662">
        <v>20173</v>
      </c>
      <c r="I2662" t="b">
        <v>0</v>
      </c>
      <c r="J2662" t="b">
        <v>0</v>
      </c>
      <c r="K2662">
        <f>VLOOKUP(H2662,county_brewery_ml!A$2:N$1285,13,FALSE)</f>
        <v>0</v>
      </c>
      <c r="L2662">
        <f>VLOOKUP(H2662,county_brewery_ml!A$2:N$1285,14,FALSE)</f>
        <v>1</v>
      </c>
    </row>
    <row r="2663" spans="1:12" x14ac:dyDescent="0.35">
      <c r="A2663">
        <v>2661</v>
      </c>
      <c r="B2663" t="s">
        <v>3233</v>
      </c>
      <c r="C2663" t="s">
        <v>40</v>
      </c>
      <c r="D2663">
        <v>38.639049</v>
      </c>
      <c r="E2663">
        <v>-98.667933000000005</v>
      </c>
      <c r="F2663" t="s">
        <v>3234</v>
      </c>
      <c r="G2663" t="s">
        <v>356</v>
      </c>
      <c r="H2663">
        <v>20009</v>
      </c>
      <c r="I2663" t="b">
        <v>0</v>
      </c>
      <c r="J2663" t="b">
        <v>0</v>
      </c>
      <c r="K2663">
        <f>VLOOKUP(H2663,county_brewery_ml!A$2:N$1285,13,FALSE)</f>
        <v>0</v>
      </c>
      <c r="L2663">
        <f>VLOOKUP(H2663,county_brewery_ml!A$2:N$1285,14,FALSE)</f>
        <v>0</v>
      </c>
    </row>
    <row r="2664" spans="1:12" x14ac:dyDescent="0.35">
      <c r="A2664">
        <v>2662</v>
      </c>
      <c r="B2664" t="s">
        <v>3235</v>
      </c>
      <c r="C2664" t="s">
        <v>40</v>
      </c>
      <c r="D2664">
        <v>39.0002602</v>
      </c>
      <c r="E2664">
        <v>-95.6846745</v>
      </c>
      <c r="F2664" t="s">
        <v>358</v>
      </c>
      <c r="G2664" t="s">
        <v>356</v>
      </c>
      <c r="H2664">
        <v>20177</v>
      </c>
      <c r="I2664" t="b">
        <v>0</v>
      </c>
      <c r="J2664" t="b">
        <v>0</v>
      </c>
      <c r="K2664">
        <f>VLOOKUP(H2664,county_brewery_ml!A$2:N$1285,13,FALSE)</f>
        <v>1</v>
      </c>
      <c r="L2664">
        <f>VLOOKUP(H2664,county_brewery_ml!A$2:N$1285,14,FALSE)</f>
        <v>1</v>
      </c>
    </row>
    <row r="2665" spans="1:12" x14ac:dyDescent="0.35">
      <c r="A2665">
        <v>2663</v>
      </c>
      <c r="B2665" t="s">
        <v>3236</v>
      </c>
      <c r="C2665" t="s">
        <v>40</v>
      </c>
      <c r="D2665">
        <v>38.841002959999997</v>
      </c>
      <c r="E2665">
        <v>-97.608998</v>
      </c>
      <c r="F2665" t="s">
        <v>3237</v>
      </c>
      <c r="G2665" t="s">
        <v>356</v>
      </c>
      <c r="H2665">
        <v>20169</v>
      </c>
      <c r="I2665" t="b">
        <v>0</v>
      </c>
      <c r="J2665" t="b">
        <v>0</v>
      </c>
      <c r="K2665">
        <f>VLOOKUP(H2665,county_brewery_ml!A$2:N$1285,13,FALSE)</f>
        <v>0</v>
      </c>
      <c r="L2665">
        <f>VLOOKUP(H2665,county_brewery_ml!A$2:N$1285,14,FALSE)</f>
        <v>1</v>
      </c>
    </row>
    <row r="2666" spans="1:12" x14ac:dyDescent="0.35">
      <c r="A2666">
        <v>2664</v>
      </c>
      <c r="B2666" t="s">
        <v>3238</v>
      </c>
      <c r="C2666" t="s">
        <v>40</v>
      </c>
      <c r="D2666">
        <v>38.985687480000003</v>
      </c>
      <c r="E2666">
        <v>-94.66993927</v>
      </c>
      <c r="F2666" t="s">
        <v>987</v>
      </c>
      <c r="G2666" t="s">
        <v>356</v>
      </c>
      <c r="H2666">
        <v>20091</v>
      </c>
      <c r="I2666" t="b">
        <v>0</v>
      </c>
      <c r="J2666" t="b">
        <v>0</v>
      </c>
      <c r="K2666">
        <f>VLOOKUP(H2666,county_brewery_ml!A$2:N$1285,13,FALSE)</f>
        <v>1</v>
      </c>
      <c r="L2666">
        <f>VLOOKUP(H2666,county_brewery_ml!A$2:N$1285,14,FALSE)</f>
        <v>0</v>
      </c>
    </row>
    <row r="2667" spans="1:12" x14ac:dyDescent="0.35">
      <c r="A2667">
        <v>2665</v>
      </c>
      <c r="B2667" t="s">
        <v>3239</v>
      </c>
      <c r="C2667" t="s">
        <v>22</v>
      </c>
      <c r="D2667">
        <v>37.684616499999997</v>
      </c>
      <c r="E2667">
        <v>-97.318424500000006</v>
      </c>
      <c r="F2667" t="s">
        <v>3231</v>
      </c>
      <c r="G2667" t="s">
        <v>356</v>
      </c>
      <c r="H2667">
        <v>20173</v>
      </c>
      <c r="I2667" t="b">
        <v>0</v>
      </c>
      <c r="J2667" t="b">
        <v>0</v>
      </c>
      <c r="K2667">
        <f>VLOOKUP(H2667,county_brewery_ml!A$2:N$1285,13,FALSE)</f>
        <v>0</v>
      </c>
      <c r="L2667">
        <f>VLOOKUP(H2667,county_brewery_ml!A$2:N$1285,14,FALSE)</f>
        <v>1</v>
      </c>
    </row>
    <row r="2668" spans="1:12" x14ac:dyDescent="0.35">
      <c r="A2668">
        <v>2666</v>
      </c>
      <c r="B2668" t="s">
        <v>3240</v>
      </c>
      <c r="C2668" t="s">
        <v>22</v>
      </c>
      <c r="D2668">
        <v>38.949672839999998</v>
      </c>
      <c r="E2668">
        <v>-95.225862640000003</v>
      </c>
      <c r="F2668" t="s">
        <v>165</v>
      </c>
      <c r="G2668" t="s">
        <v>356</v>
      </c>
      <c r="H2668">
        <v>20045</v>
      </c>
      <c r="I2668" t="b">
        <v>0</v>
      </c>
      <c r="J2668" t="b">
        <v>0</v>
      </c>
      <c r="K2668">
        <f>VLOOKUP(H2668,county_brewery_ml!A$2:N$1285,13,FALSE)</f>
        <v>0</v>
      </c>
      <c r="L2668">
        <f>VLOOKUP(H2668,county_brewery_ml!A$2:N$1285,14,FALSE)</f>
        <v>1</v>
      </c>
    </row>
    <row r="2669" spans="1:12" x14ac:dyDescent="0.35">
      <c r="A2669">
        <v>2667</v>
      </c>
      <c r="B2669" t="s">
        <v>3241</v>
      </c>
      <c r="C2669" t="s">
        <v>40</v>
      </c>
      <c r="D2669">
        <v>39.123337599999999</v>
      </c>
      <c r="E2669">
        <v>-94.823953900000006</v>
      </c>
      <c r="F2669" t="s">
        <v>3242</v>
      </c>
      <c r="G2669" t="s">
        <v>356</v>
      </c>
      <c r="H2669">
        <v>20209</v>
      </c>
      <c r="I2669" t="b">
        <v>0</v>
      </c>
      <c r="J2669" t="b">
        <v>0</v>
      </c>
      <c r="K2669">
        <f>VLOOKUP(H2669,county_brewery_ml!A$2:N$1285,13,FALSE)</f>
        <v>0</v>
      </c>
      <c r="L2669">
        <f>VLOOKUP(H2669,county_brewery_ml!A$2:N$1285,14,FALSE)</f>
        <v>0</v>
      </c>
    </row>
    <row r="2670" spans="1:12" x14ac:dyDescent="0.35">
      <c r="A2670">
        <v>2668</v>
      </c>
      <c r="B2670" t="s">
        <v>3243</v>
      </c>
      <c r="C2670" t="s">
        <v>40</v>
      </c>
      <c r="D2670">
        <v>38.912683889999997</v>
      </c>
      <c r="E2670">
        <v>-94.759952960000007</v>
      </c>
      <c r="F2670" t="s">
        <v>987</v>
      </c>
      <c r="G2670" t="s">
        <v>356</v>
      </c>
      <c r="H2670">
        <v>20091</v>
      </c>
      <c r="I2670" t="b">
        <v>0</v>
      </c>
      <c r="J2670" t="b">
        <v>0</v>
      </c>
      <c r="K2670">
        <f>VLOOKUP(H2670,county_brewery_ml!A$2:N$1285,13,FALSE)</f>
        <v>1</v>
      </c>
      <c r="L2670">
        <f>VLOOKUP(H2670,county_brewery_ml!A$2:N$1285,14,FALSE)</f>
        <v>0</v>
      </c>
    </row>
    <row r="2671" spans="1:12" x14ac:dyDescent="0.35">
      <c r="A2671">
        <v>2669</v>
      </c>
      <c r="B2671" t="s">
        <v>3244</v>
      </c>
      <c r="C2671" t="s">
        <v>40</v>
      </c>
      <c r="D2671">
        <v>39.316836510000002</v>
      </c>
      <c r="E2671">
        <v>-94.910524649999999</v>
      </c>
      <c r="F2671" t="s">
        <v>3245</v>
      </c>
      <c r="G2671" t="s">
        <v>356</v>
      </c>
      <c r="H2671">
        <v>20103</v>
      </c>
      <c r="I2671" t="b">
        <v>0</v>
      </c>
      <c r="J2671" t="b">
        <v>0</v>
      </c>
      <c r="K2671">
        <f>VLOOKUP(H2671,county_brewery_ml!A$2:N$1285,13,FALSE)</f>
        <v>0</v>
      </c>
      <c r="L2671">
        <f>VLOOKUP(H2671,county_brewery_ml!A$2:N$1285,14,FALSE)</f>
        <v>0</v>
      </c>
    </row>
    <row r="2672" spans="1:12" x14ac:dyDescent="0.35">
      <c r="A2672">
        <v>2670</v>
      </c>
      <c r="B2672" t="s">
        <v>3246</v>
      </c>
      <c r="C2672" t="s">
        <v>40</v>
      </c>
      <c r="D2672">
        <v>37.628209239999997</v>
      </c>
      <c r="E2672">
        <v>-97.781268900000001</v>
      </c>
      <c r="F2672" t="s">
        <v>3231</v>
      </c>
      <c r="G2672" t="s">
        <v>356</v>
      </c>
      <c r="H2672">
        <v>20173</v>
      </c>
      <c r="I2672" t="b">
        <v>0</v>
      </c>
      <c r="J2672" t="b">
        <v>0</v>
      </c>
      <c r="K2672">
        <f>VLOOKUP(H2672,county_brewery_ml!A$2:N$1285,13,FALSE)</f>
        <v>0</v>
      </c>
      <c r="L2672">
        <f>VLOOKUP(H2672,county_brewery_ml!A$2:N$1285,14,FALSE)</f>
        <v>1</v>
      </c>
    </row>
    <row r="2673" spans="1:12" x14ac:dyDescent="0.35">
      <c r="A2673">
        <v>2671</v>
      </c>
      <c r="B2673" t="s">
        <v>3247</v>
      </c>
      <c r="C2673" t="s">
        <v>22</v>
      </c>
      <c r="D2673">
        <v>39.014663609999999</v>
      </c>
      <c r="E2673">
        <v>-95.763704700000005</v>
      </c>
      <c r="F2673" t="s">
        <v>358</v>
      </c>
      <c r="G2673" t="s">
        <v>356</v>
      </c>
      <c r="H2673">
        <v>20177</v>
      </c>
      <c r="I2673" t="b">
        <v>0</v>
      </c>
      <c r="J2673" t="b">
        <v>0</v>
      </c>
      <c r="K2673">
        <f>VLOOKUP(H2673,county_brewery_ml!A$2:N$1285,13,FALSE)</f>
        <v>1</v>
      </c>
      <c r="L2673">
        <f>VLOOKUP(H2673,county_brewery_ml!A$2:N$1285,14,FALSE)</f>
        <v>1</v>
      </c>
    </row>
    <row r="2674" spans="1:12" x14ac:dyDescent="0.35">
      <c r="A2674">
        <v>2672</v>
      </c>
      <c r="B2674" t="s">
        <v>3248</v>
      </c>
      <c r="C2674" t="s">
        <v>22</v>
      </c>
      <c r="D2674">
        <v>37.686046400000002</v>
      </c>
      <c r="E2674">
        <v>-97.333511200000004</v>
      </c>
      <c r="F2674" t="s">
        <v>3231</v>
      </c>
      <c r="G2674" t="s">
        <v>356</v>
      </c>
      <c r="H2674">
        <v>20173</v>
      </c>
      <c r="I2674" t="b">
        <v>0</v>
      </c>
      <c r="J2674" t="b">
        <v>0</v>
      </c>
      <c r="K2674">
        <f>VLOOKUP(H2674,county_brewery_ml!A$2:N$1285,13,FALSE)</f>
        <v>0</v>
      </c>
      <c r="L2674">
        <f>VLOOKUP(H2674,county_brewery_ml!A$2:N$1285,14,FALSE)</f>
        <v>1</v>
      </c>
    </row>
    <row r="2675" spans="1:12" x14ac:dyDescent="0.35">
      <c r="A2675">
        <v>2673</v>
      </c>
      <c r="B2675" t="s">
        <v>3249</v>
      </c>
      <c r="C2675" t="s">
        <v>22</v>
      </c>
      <c r="D2675">
        <v>39.816554179999997</v>
      </c>
      <c r="E2675">
        <v>-97.051183800000004</v>
      </c>
      <c r="F2675" t="s">
        <v>732</v>
      </c>
      <c r="G2675" t="s">
        <v>356</v>
      </c>
      <c r="H2675">
        <v>20201</v>
      </c>
      <c r="I2675" t="b">
        <v>0</v>
      </c>
      <c r="J2675" t="b">
        <v>0</v>
      </c>
      <c r="K2675">
        <f>VLOOKUP(H2675,county_brewery_ml!A$2:N$1285,13,FALSE)</f>
        <v>0</v>
      </c>
      <c r="L2675">
        <f>VLOOKUP(H2675,county_brewery_ml!A$2:N$1285,14,FALSE)</f>
        <v>0</v>
      </c>
    </row>
    <row r="2676" spans="1:12" x14ac:dyDescent="0.35">
      <c r="A2676">
        <v>2674</v>
      </c>
      <c r="B2676" t="s">
        <v>3250</v>
      </c>
      <c r="C2676" t="s">
        <v>40</v>
      </c>
      <c r="D2676">
        <v>38.9683511</v>
      </c>
      <c r="E2676">
        <v>-95.228553899999994</v>
      </c>
      <c r="F2676" t="s">
        <v>165</v>
      </c>
      <c r="G2676" t="s">
        <v>356</v>
      </c>
      <c r="H2676">
        <v>20045</v>
      </c>
      <c r="I2676" t="b">
        <v>0</v>
      </c>
      <c r="J2676" t="b">
        <v>0</v>
      </c>
      <c r="K2676">
        <f>VLOOKUP(H2676,county_brewery_ml!A$2:N$1285,13,FALSE)</f>
        <v>0</v>
      </c>
      <c r="L2676">
        <f>VLOOKUP(H2676,county_brewery_ml!A$2:N$1285,14,FALSE)</f>
        <v>1</v>
      </c>
    </row>
    <row r="2677" spans="1:12" x14ac:dyDescent="0.35">
      <c r="A2677">
        <v>2675</v>
      </c>
      <c r="B2677" t="s">
        <v>3251</v>
      </c>
      <c r="C2677" t="s">
        <v>22</v>
      </c>
      <c r="D2677">
        <v>39.191523099999998</v>
      </c>
      <c r="E2677">
        <v>-96.608368900000002</v>
      </c>
      <c r="F2677" t="s">
        <v>3252</v>
      </c>
      <c r="G2677" t="s">
        <v>356</v>
      </c>
      <c r="H2677">
        <v>20161</v>
      </c>
      <c r="I2677" t="b">
        <v>0</v>
      </c>
      <c r="J2677" t="b">
        <v>0</v>
      </c>
      <c r="K2677">
        <f>VLOOKUP(H2677,county_brewery_ml!A$2:N$1285,13,FALSE)</f>
        <v>0</v>
      </c>
      <c r="L2677">
        <f>VLOOKUP(H2677,county_brewery_ml!A$2:N$1285,14,FALSE)</f>
        <v>1</v>
      </c>
    </row>
    <row r="2678" spans="1:12" x14ac:dyDescent="0.35">
      <c r="A2678">
        <v>2676</v>
      </c>
      <c r="B2678" t="s">
        <v>259</v>
      </c>
      <c r="C2678" t="s">
        <v>40</v>
      </c>
      <c r="D2678">
        <v>37.687421800000003</v>
      </c>
      <c r="E2678">
        <v>-97.327335399999996</v>
      </c>
      <c r="F2678" t="s">
        <v>3231</v>
      </c>
      <c r="G2678" t="s">
        <v>356</v>
      </c>
      <c r="H2678">
        <v>20173</v>
      </c>
      <c r="I2678" t="b">
        <v>0</v>
      </c>
      <c r="J2678" t="b">
        <v>0</v>
      </c>
      <c r="K2678">
        <f>VLOOKUP(H2678,county_brewery_ml!A$2:N$1285,13,FALSE)</f>
        <v>0</v>
      </c>
      <c r="L2678">
        <f>VLOOKUP(H2678,county_brewery_ml!A$2:N$1285,14,FALSE)</f>
        <v>1</v>
      </c>
    </row>
    <row r="2679" spans="1:12" x14ac:dyDescent="0.35">
      <c r="A2679">
        <v>2677</v>
      </c>
      <c r="B2679" t="s">
        <v>3253</v>
      </c>
      <c r="C2679" t="s">
        <v>61</v>
      </c>
      <c r="D2679">
        <v>37.410884099999997</v>
      </c>
      <c r="E2679">
        <v>-94.70496</v>
      </c>
      <c r="F2679" t="s">
        <v>770</v>
      </c>
      <c r="G2679" t="s">
        <v>356</v>
      </c>
      <c r="H2679">
        <v>20037</v>
      </c>
      <c r="I2679" t="b">
        <v>0</v>
      </c>
      <c r="J2679" t="b">
        <v>0</v>
      </c>
      <c r="K2679">
        <f>VLOOKUP(H2679,county_brewery_ml!A$2:N$1285,13,FALSE)</f>
        <v>0</v>
      </c>
      <c r="L2679">
        <f>VLOOKUP(H2679,county_brewery_ml!A$2:N$1285,14,FALSE)</f>
        <v>1</v>
      </c>
    </row>
    <row r="2680" spans="1:12" x14ac:dyDescent="0.35">
      <c r="A2680">
        <v>2678</v>
      </c>
      <c r="B2680" t="s">
        <v>3254</v>
      </c>
      <c r="C2680" t="s">
        <v>61</v>
      </c>
      <c r="D2680">
        <v>39.027367599999998</v>
      </c>
      <c r="E2680">
        <v>-95.762753500000002</v>
      </c>
      <c r="F2680" t="s">
        <v>358</v>
      </c>
      <c r="G2680" t="s">
        <v>356</v>
      </c>
      <c r="H2680">
        <v>20177</v>
      </c>
      <c r="I2680" t="b">
        <v>0</v>
      </c>
      <c r="J2680" t="b">
        <v>0</v>
      </c>
      <c r="K2680">
        <f>VLOOKUP(H2680,county_brewery_ml!A$2:N$1285,13,FALSE)</f>
        <v>1</v>
      </c>
      <c r="L2680">
        <f>VLOOKUP(H2680,county_brewery_ml!A$2:N$1285,14,FALSE)</f>
        <v>1</v>
      </c>
    </row>
    <row r="2681" spans="1:12" x14ac:dyDescent="0.35">
      <c r="A2681">
        <v>2679</v>
      </c>
      <c r="B2681" t="s">
        <v>3255</v>
      </c>
      <c r="C2681" t="s">
        <v>61</v>
      </c>
      <c r="D2681">
        <v>37.810596099999998</v>
      </c>
      <c r="E2681">
        <v>-95.436926400000004</v>
      </c>
      <c r="F2681" t="s">
        <v>3019</v>
      </c>
      <c r="G2681" t="s">
        <v>356</v>
      </c>
      <c r="H2681">
        <v>20001</v>
      </c>
      <c r="I2681" t="b">
        <v>0</v>
      </c>
      <c r="J2681" t="b">
        <v>0</v>
      </c>
      <c r="K2681">
        <f>VLOOKUP(H2681,county_brewery_ml!A$2:N$1285,13,FALSE)</f>
        <v>0</v>
      </c>
      <c r="L2681">
        <f>VLOOKUP(H2681,county_brewery_ml!A$2:N$1285,14,FALSE)</f>
        <v>0</v>
      </c>
    </row>
    <row r="2682" spans="1:12" x14ac:dyDescent="0.35">
      <c r="A2682">
        <v>2680</v>
      </c>
      <c r="B2682" t="s">
        <v>3256</v>
      </c>
      <c r="C2682" t="s">
        <v>40</v>
      </c>
      <c r="D2682">
        <v>37.708342600000002</v>
      </c>
      <c r="E2682">
        <v>-97.445093</v>
      </c>
      <c r="F2682" t="s">
        <v>3231</v>
      </c>
      <c r="G2682" t="s">
        <v>356</v>
      </c>
      <c r="H2682">
        <v>20173</v>
      </c>
      <c r="I2682" t="b">
        <v>0</v>
      </c>
      <c r="J2682" t="b">
        <v>0</v>
      </c>
      <c r="K2682">
        <f>VLOOKUP(H2682,county_brewery_ml!A$2:N$1285,13,FALSE)</f>
        <v>0</v>
      </c>
      <c r="L2682">
        <f>VLOOKUP(H2682,county_brewery_ml!A$2:N$1285,14,FALSE)</f>
        <v>1</v>
      </c>
    </row>
    <row r="2683" spans="1:12" x14ac:dyDescent="0.35">
      <c r="A2683">
        <v>2681</v>
      </c>
      <c r="B2683" t="s">
        <v>3257</v>
      </c>
      <c r="C2683" t="s">
        <v>61</v>
      </c>
      <c r="D2683">
        <v>39.465286499999998</v>
      </c>
      <c r="E2683">
        <v>-95.736665700000003</v>
      </c>
      <c r="F2683" t="s">
        <v>447</v>
      </c>
      <c r="G2683" t="s">
        <v>356</v>
      </c>
      <c r="H2683">
        <v>20085</v>
      </c>
      <c r="I2683" t="b">
        <v>0</v>
      </c>
      <c r="J2683" t="b">
        <v>0</v>
      </c>
      <c r="K2683">
        <f>VLOOKUP(H2683,county_brewery_ml!A$2:N$1285,13,FALSE)</f>
        <v>0</v>
      </c>
      <c r="L2683">
        <f>VLOOKUP(H2683,county_brewery_ml!A$2:N$1285,14,FALSE)</f>
        <v>0</v>
      </c>
    </row>
    <row r="2684" spans="1:12" x14ac:dyDescent="0.35">
      <c r="A2684">
        <v>2682</v>
      </c>
      <c r="B2684" t="s">
        <v>3258</v>
      </c>
      <c r="C2684" t="s">
        <v>61</v>
      </c>
      <c r="D2684">
        <v>38.254237600000003</v>
      </c>
      <c r="E2684">
        <v>-85.759406999999996</v>
      </c>
      <c r="F2684" t="s">
        <v>23</v>
      </c>
      <c r="G2684" t="s">
        <v>362</v>
      </c>
      <c r="H2684">
        <v>21111</v>
      </c>
      <c r="I2684" t="b">
        <v>0</v>
      </c>
      <c r="J2684" t="b">
        <v>0</v>
      </c>
      <c r="K2684">
        <f>VLOOKUP(H2684,county_brewery_ml!A$2:N$1285,13,FALSE)</f>
        <v>0</v>
      </c>
      <c r="L2684">
        <f>VLOOKUP(H2684,county_brewery_ml!A$2:N$1285,14,FALSE)</f>
        <v>1</v>
      </c>
    </row>
    <row r="2685" spans="1:12" x14ac:dyDescent="0.35">
      <c r="A2685">
        <v>2683</v>
      </c>
      <c r="B2685" t="s">
        <v>3259</v>
      </c>
      <c r="C2685" t="s">
        <v>22</v>
      </c>
      <c r="D2685">
        <v>38.253103500000002</v>
      </c>
      <c r="E2685">
        <v>-85.735451499999996</v>
      </c>
      <c r="F2685" t="s">
        <v>23</v>
      </c>
      <c r="G2685" t="s">
        <v>362</v>
      </c>
      <c r="H2685">
        <v>21111</v>
      </c>
      <c r="I2685" t="b">
        <v>0</v>
      </c>
      <c r="J2685" t="b">
        <v>0</v>
      </c>
      <c r="K2685">
        <f>VLOOKUP(H2685,county_brewery_ml!A$2:N$1285,13,FALSE)</f>
        <v>0</v>
      </c>
      <c r="L2685">
        <f>VLOOKUP(H2685,county_brewery_ml!A$2:N$1285,14,FALSE)</f>
        <v>1</v>
      </c>
    </row>
    <row r="2686" spans="1:12" x14ac:dyDescent="0.35">
      <c r="A2686">
        <v>2684</v>
      </c>
      <c r="B2686" t="s">
        <v>3260</v>
      </c>
      <c r="C2686" t="s">
        <v>22</v>
      </c>
      <c r="D2686">
        <v>38.949911</v>
      </c>
      <c r="E2686">
        <v>-84.393592999999996</v>
      </c>
      <c r="F2686" t="s">
        <v>365</v>
      </c>
      <c r="G2686" t="s">
        <v>362</v>
      </c>
      <c r="H2686">
        <v>21037</v>
      </c>
      <c r="I2686" t="b">
        <v>0</v>
      </c>
      <c r="J2686" t="b">
        <v>0</v>
      </c>
      <c r="K2686">
        <f>VLOOKUP(H2686,county_brewery_ml!A$2:N$1285,13,FALSE)</f>
        <v>0</v>
      </c>
      <c r="L2686">
        <f>VLOOKUP(H2686,county_brewery_ml!A$2:N$1285,14,FALSE)</f>
        <v>1</v>
      </c>
    </row>
    <row r="2687" spans="1:12" x14ac:dyDescent="0.35">
      <c r="A2687">
        <v>2685</v>
      </c>
      <c r="B2687" t="s">
        <v>3261</v>
      </c>
      <c r="C2687" t="s">
        <v>61</v>
      </c>
      <c r="D2687">
        <v>35.881400900000003</v>
      </c>
      <c r="E2687">
        <v>-106.2989958</v>
      </c>
      <c r="F2687" t="s">
        <v>3262</v>
      </c>
      <c r="G2687" t="s">
        <v>573</v>
      </c>
      <c r="H2687">
        <v>35028</v>
      </c>
      <c r="I2687" t="b">
        <v>0</v>
      </c>
      <c r="J2687" t="b">
        <v>0</v>
      </c>
      <c r="K2687">
        <f>VLOOKUP(H2687,county_brewery_ml!A$2:N$1285,13,FALSE)</f>
        <v>1</v>
      </c>
      <c r="L2687">
        <f>VLOOKUP(H2687,county_brewery_ml!A$2:N$1285,14,FALSE)</f>
        <v>1</v>
      </c>
    </row>
    <row r="2688" spans="1:12" x14ac:dyDescent="0.35">
      <c r="A2688">
        <v>2686</v>
      </c>
      <c r="B2688" t="s">
        <v>3263</v>
      </c>
      <c r="C2688" t="s">
        <v>22</v>
      </c>
      <c r="D2688">
        <v>38.266496600000004</v>
      </c>
      <c r="E2688">
        <v>-84.510345299999997</v>
      </c>
      <c r="F2688" t="s">
        <v>344</v>
      </c>
      <c r="G2688" t="s">
        <v>362</v>
      </c>
      <c r="H2688">
        <v>21209</v>
      </c>
      <c r="I2688" t="b">
        <v>0</v>
      </c>
      <c r="J2688" t="b">
        <v>0</v>
      </c>
      <c r="K2688">
        <f>VLOOKUP(H2688,county_brewery_ml!A$2:N$1285,13,FALSE)</f>
        <v>0</v>
      </c>
      <c r="L2688">
        <f>VLOOKUP(H2688,county_brewery_ml!A$2:N$1285,14,FALSE)</f>
        <v>0</v>
      </c>
    </row>
    <row r="2689" spans="1:12" x14ac:dyDescent="0.35">
      <c r="A2689">
        <v>2687</v>
      </c>
      <c r="B2689" t="s">
        <v>3264</v>
      </c>
      <c r="C2689" t="s">
        <v>22</v>
      </c>
      <c r="D2689">
        <v>37.691470629999998</v>
      </c>
      <c r="E2689">
        <v>-85.861503020000001</v>
      </c>
      <c r="F2689" t="s">
        <v>3265</v>
      </c>
      <c r="G2689" t="s">
        <v>362</v>
      </c>
      <c r="H2689">
        <v>21093</v>
      </c>
      <c r="I2689" t="b">
        <v>0</v>
      </c>
      <c r="J2689" t="b">
        <v>0</v>
      </c>
      <c r="K2689">
        <f>VLOOKUP(H2689,county_brewery_ml!A$2:N$1285,13,FALSE)</f>
        <v>0</v>
      </c>
      <c r="L2689">
        <f>VLOOKUP(H2689,county_brewery_ml!A$2:N$1285,14,FALSE)</f>
        <v>0</v>
      </c>
    </row>
    <row r="2690" spans="1:12" x14ac:dyDescent="0.35">
      <c r="A2690">
        <v>2688</v>
      </c>
      <c r="B2690" t="s">
        <v>3266</v>
      </c>
      <c r="C2690" t="s">
        <v>40</v>
      </c>
      <c r="D2690">
        <v>37.686577839999998</v>
      </c>
      <c r="E2690">
        <v>-97.331744</v>
      </c>
      <c r="F2690" t="s">
        <v>3231</v>
      </c>
      <c r="G2690" t="s">
        <v>356</v>
      </c>
      <c r="H2690">
        <v>20173</v>
      </c>
      <c r="I2690" t="b">
        <v>0</v>
      </c>
      <c r="J2690" t="b">
        <v>0</v>
      </c>
      <c r="K2690">
        <f>VLOOKUP(H2690,county_brewery_ml!A$2:N$1285,13,FALSE)</f>
        <v>0</v>
      </c>
      <c r="L2690">
        <f>VLOOKUP(H2690,county_brewery_ml!A$2:N$1285,14,FALSE)</f>
        <v>1</v>
      </c>
    </row>
    <row r="2691" spans="1:12" x14ac:dyDescent="0.35">
      <c r="A2691">
        <v>2689</v>
      </c>
      <c r="B2691" t="s">
        <v>3267</v>
      </c>
      <c r="C2691" t="s">
        <v>49</v>
      </c>
      <c r="D2691">
        <v>39.142873600000001</v>
      </c>
      <c r="E2691">
        <v>-96.679276200000004</v>
      </c>
      <c r="F2691" t="s">
        <v>3252</v>
      </c>
      <c r="G2691" t="s">
        <v>356</v>
      </c>
      <c r="H2691">
        <v>20161</v>
      </c>
      <c r="I2691" t="b">
        <v>0</v>
      </c>
      <c r="J2691" t="b">
        <v>0</v>
      </c>
      <c r="K2691">
        <f>VLOOKUP(H2691,county_brewery_ml!A$2:N$1285,13,FALSE)</f>
        <v>0</v>
      </c>
      <c r="L2691">
        <f>VLOOKUP(H2691,county_brewery_ml!A$2:N$1285,14,FALSE)</f>
        <v>1</v>
      </c>
    </row>
    <row r="2692" spans="1:12" x14ac:dyDescent="0.35">
      <c r="A2692">
        <v>2690</v>
      </c>
      <c r="B2692" t="s">
        <v>3268</v>
      </c>
      <c r="C2692" t="s">
        <v>40</v>
      </c>
      <c r="D2692">
        <v>39.179504600000001</v>
      </c>
      <c r="E2692">
        <v>-96.561290999999997</v>
      </c>
      <c r="F2692" t="s">
        <v>3252</v>
      </c>
      <c r="G2692" t="s">
        <v>356</v>
      </c>
      <c r="H2692">
        <v>20161</v>
      </c>
      <c r="I2692" t="b">
        <v>0</v>
      </c>
      <c r="J2692" t="b">
        <v>0</v>
      </c>
      <c r="K2692">
        <f>VLOOKUP(H2692,county_brewery_ml!A$2:N$1285,13,FALSE)</f>
        <v>0</v>
      </c>
      <c r="L2692">
        <f>VLOOKUP(H2692,county_brewery_ml!A$2:N$1285,14,FALSE)</f>
        <v>1</v>
      </c>
    </row>
    <row r="2693" spans="1:12" x14ac:dyDescent="0.35">
      <c r="A2693">
        <v>2691</v>
      </c>
      <c r="B2693" t="s">
        <v>3269</v>
      </c>
      <c r="C2693" t="s">
        <v>22</v>
      </c>
      <c r="D2693">
        <v>37.813675490000001</v>
      </c>
      <c r="E2693">
        <v>-96.850048689999994</v>
      </c>
      <c r="F2693" t="s">
        <v>510</v>
      </c>
      <c r="G2693" t="s">
        <v>356</v>
      </c>
      <c r="H2693">
        <v>20015</v>
      </c>
      <c r="I2693" t="b">
        <v>0</v>
      </c>
      <c r="J2693" t="b">
        <v>0</v>
      </c>
      <c r="K2693">
        <f>VLOOKUP(H2693,county_brewery_ml!A$2:N$1285,13,FALSE)</f>
        <v>0</v>
      </c>
      <c r="L2693">
        <f>VLOOKUP(H2693,county_brewery_ml!A$2:N$1285,14,FALSE)</f>
        <v>0</v>
      </c>
    </row>
    <row r="2694" spans="1:12" x14ac:dyDescent="0.35">
      <c r="A2694">
        <v>2692</v>
      </c>
      <c r="B2694" t="s">
        <v>3256</v>
      </c>
      <c r="C2694" t="s">
        <v>40</v>
      </c>
      <c r="D2694">
        <v>37.74682</v>
      </c>
      <c r="E2694">
        <v>-97.262462999999997</v>
      </c>
      <c r="F2694" t="s">
        <v>3231</v>
      </c>
      <c r="G2694" t="s">
        <v>356</v>
      </c>
      <c r="H2694">
        <v>20173</v>
      </c>
      <c r="I2694" t="b">
        <v>0</v>
      </c>
      <c r="J2694" t="b">
        <v>0</v>
      </c>
      <c r="K2694">
        <f>VLOOKUP(H2694,county_brewery_ml!A$2:N$1285,13,FALSE)</f>
        <v>0</v>
      </c>
      <c r="L2694">
        <f>VLOOKUP(H2694,county_brewery_ml!A$2:N$1285,14,FALSE)</f>
        <v>1</v>
      </c>
    </row>
    <row r="2695" spans="1:12" x14ac:dyDescent="0.35">
      <c r="A2695">
        <v>2693</v>
      </c>
      <c r="B2695" t="s">
        <v>3270</v>
      </c>
      <c r="C2695" t="s">
        <v>22</v>
      </c>
      <c r="D2695">
        <v>37.662445650000002</v>
      </c>
      <c r="E2695">
        <v>-97.329839410000005</v>
      </c>
      <c r="F2695" t="s">
        <v>3231</v>
      </c>
      <c r="G2695" t="s">
        <v>356</v>
      </c>
      <c r="H2695">
        <v>20173</v>
      </c>
      <c r="I2695" t="b">
        <v>0</v>
      </c>
      <c r="J2695" t="b">
        <v>0</v>
      </c>
      <c r="K2695">
        <f>VLOOKUP(H2695,county_brewery_ml!A$2:N$1285,13,FALSE)</f>
        <v>0</v>
      </c>
      <c r="L2695">
        <f>VLOOKUP(H2695,county_brewery_ml!A$2:N$1285,14,FALSE)</f>
        <v>1</v>
      </c>
    </row>
    <row r="2696" spans="1:12" x14ac:dyDescent="0.35">
      <c r="A2696">
        <v>2694</v>
      </c>
      <c r="B2696" t="s">
        <v>3271</v>
      </c>
      <c r="C2696" t="s">
        <v>22</v>
      </c>
      <c r="D2696">
        <v>38.19322725</v>
      </c>
      <c r="E2696">
        <v>-85.566560780000003</v>
      </c>
      <c r="F2696" t="s">
        <v>23</v>
      </c>
      <c r="G2696" t="s">
        <v>362</v>
      </c>
      <c r="H2696">
        <v>21111</v>
      </c>
      <c r="I2696" t="b">
        <v>0</v>
      </c>
      <c r="J2696" t="b">
        <v>0</v>
      </c>
      <c r="K2696">
        <f>VLOOKUP(H2696,county_brewery_ml!A$2:N$1285,13,FALSE)</f>
        <v>0</v>
      </c>
      <c r="L2696">
        <f>VLOOKUP(H2696,county_brewery_ml!A$2:N$1285,14,FALSE)</f>
        <v>1</v>
      </c>
    </row>
    <row r="2697" spans="1:12" x14ac:dyDescent="0.35">
      <c r="A2697">
        <v>2695</v>
      </c>
      <c r="B2697" t="s">
        <v>3272</v>
      </c>
      <c r="C2697" t="s">
        <v>22</v>
      </c>
      <c r="D2697">
        <v>38.255456799999997</v>
      </c>
      <c r="E2697">
        <v>-85.744037700000007</v>
      </c>
      <c r="F2697" t="s">
        <v>23</v>
      </c>
      <c r="G2697" t="s">
        <v>362</v>
      </c>
      <c r="H2697">
        <v>21111</v>
      </c>
      <c r="I2697" t="b">
        <v>0</v>
      </c>
      <c r="J2697" t="b">
        <v>0</v>
      </c>
      <c r="K2697">
        <f>VLOOKUP(H2697,county_brewery_ml!A$2:N$1285,13,FALSE)</f>
        <v>0</v>
      </c>
      <c r="L2697">
        <f>VLOOKUP(H2697,county_brewery_ml!A$2:N$1285,14,FALSE)</f>
        <v>1</v>
      </c>
    </row>
    <row r="2698" spans="1:12" x14ac:dyDescent="0.35">
      <c r="A2698">
        <v>2696</v>
      </c>
      <c r="B2698" t="s">
        <v>3273</v>
      </c>
      <c r="C2698" t="s">
        <v>22</v>
      </c>
      <c r="D2698">
        <v>38.265875800000003</v>
      </c>
      <c r="E2698">
        <v>-85.776724099999996</v>
      </c>
      <c r="F2698" t="s">
        <v>23</v>
      </c>
      <c r="G2698" t="s">
        <v>362</v>
      </c>
      <c r="H2698">
        <v>21111</v>
      </c>
      <c r="I2698" t="b">
        <v>0</v>
      </c>
      <c r="J2698" t="b">
        <v>0</v>
      </c>
      <c r="K2698">
        <f>VLOOKUP(H2698,county_brewery_ml!A$2:N$1285,13,FALSE)</f>
        <v>0</v>
      </c>
      <c r="L2698">
        <f>VLOOKUP(H2698,county_brewery_ml!A$2:N$1285,14,FALSE)</f>
        <v>1</v>
      </c>
    </row>
    <row r="2699" spans="1:12" x14ac:dyDescent="0.35">
      <c r="A2699">
        <v>2697</v>
      </c>
      <c r="B2699" t="s">
        <v>3274</v>
      </c>
      <c r="C2699" t="s">
        <v>49</v>
      </c>
      <c r="D2699">
        <v>38.049506510000001</v>
      </c>
      <c r="E2699">
        <v>-84.515996450000003</v>
      </c>
      <c r="F2699" t="s">
        <v>367</v>
      </c>
      <c r="G2699" t="s">
        <v>362</v>
      </c>
      <c r="H2699">
        <v>21067</v>
      </c>
      <c r="I2699" t="b">
        <v>0</v>
      </c>
      <c r="J2699" t="b">
        <v>0</v>
      </c>
      <c r="K2699">
        <f>VLOOKUP(H2699,county_brewery_ml!A$2:N$1285,13,FALSE)</f>
        <v>0</v>
      </c>
      <c r="L2699">
        <f>VLOOKUP(H2699,county_brewery_ml!A$2:N$1285,14,FALSE)</f>
        <v>1</v>
      </c>
    </row>
    <row r="2700" spans="1:12" x14ac:dyDescent="0.35">
      <c r="A2700">
        <v>2698</v>
      </c>
      <c r="B2700" t="s">
        <v>3275</v>
      </c>
      <c r="C2700" t="s">
        <v>22</v>
      </c>
      <c r="D2700">
        <v>38.256644199999997</v>
      </c>
      <c r="E2700">
        <v>-85.720314430000002</v>
      </c>
      <c r="F2700" t="s">
        <v>23</v>
      </c>
      <c r="G2700" t="s">
        <v>362</v>
      </c>
      <c r="H2700">
        <v>21111</v>
      </c>
      <c r="I2700" t="b">
        <v>0</v>
      </c>
      <c r="J2700" t="b">
        <v>0</v>
      </c>
      <c r="K2700">
        <f>VLOOKUP(H2700,county_brewery_ml!A$2:N$1285,13,FALSE)</f>
        <v>0</v>
      </c>
      <c r="L2700">
        <f>VLOOKUP(H2700,county_brewery_ml!A$2:N$1285,14,FALSE)</f>
        <v>1</v>
      </c>
    </row>
    <row r="2701" spans="1:12" x14ac:dyDescent="0.35">
      <c r="A2701">
        <v>2699</v>
      </c>
      <c r="B2701" t="s">
        <v>3276</v>
      </c>
      <c r="C2701" t="s">
        <v>22</v>
      </c>
      <c r="D2701">
        <v>37.648099999999999</v>
      </c>
      <c r="E2701">
        <v>-84.771327999999997</v>
      </c>
      <c r="F2701" t="s">
        <v>3277</v>
      </c>
      <c r="G2701" t="s">
        <v>362</v>
      </c>
      <c r="H2701">
        <v>21021</v>
      </c>
      <c r="I2701" t="b">
        <v>0</v>
      </c>
      <c r="J2701" t="b">
        <v>0</v>
      </c>
      <c r="K2701">
        <f>VLOOKUP(H2701,county_brewery_ml!A$2:N$1285,13,FALSE)</f>
        <v>0</v>
      </c>
      <c r="L2701">
        <f>VLOOKUP(H2701,county_brewery_ml!A$2:N$1285,14,FALSE)</f>
        <v>0</v>
      </c>
    </row>
    <row r="2702" spans="1:12" x14ac:dyDescent="0.35">
      <c r="A2702">
        <v>2700</v>
      </c>
      <c r="B2702" t="s">
        <v>3278</v>
      </c>
      <c r="C2702" t="s">
        <v>22</v>
      </c>
      <c r="D2702">
        <v>39.093508900000003</v>
      </c>
      <c r="E2702">
        <v>-84.549231289999994</v>
      </c>
      <c r="F2702" t="s">
        <v>3279</v>
      </c>
      <c r="G2702" t="s">
        <v>362</v>
      </c>
      <c r="H2702">
        <v>21117</v>
      </c>
      <c r="I2702" t="b">
        <v>0</v>
      </c>
      <c r="J2702" t="b">
        <v>0</v>
      </c>
      <c r="K2702">
        <f>VLOOKUP(H2702,county_brewery_ml!A$2:N$1285,13,FALSE)</f>
        <v>0</v>
      </c>
      <c r="L2702">
        <f>VLOOKUP(H2702,county_brewery_ml!A$2:N$1285,14,FALSE)</f>
        <v>0</v>
      </c>
    </row>
    <row r="2703" spans="1:12" x14ac:dyDescent="0.35">
      <c r="A2703">
        <v>2701</v>
      </c>
      <c r="B2703" t="s">
        <v>3280</v>
      </c>
      <c r="C2703" t="s">
        <v>22</v>
      </c>
      <c r="D2703">
        <v>39.100609409999997</v>
      </c>
      <c r="E2703">
        <v>-84.487267099999997</v>
      </c>
      <c r="F2703" t="s">
        <v>365</v>
      </c>
      <c r="G2703" t="s">
        <v>362</v>
      </c>
      <c r="H2703">
        <v>21037</v>
      </c>
      <c r="I2703" t="b">
        <v>0</v>
      </c>
      <c r="J2703" t="b">
        <v>0</v>
      </c>
      <c r="K2703">
        <f>VLOOKUP(H2703,county_brewery_ml!A$2:N$1285,13,FALSE)</f>
        <v>0</v>
      </c>
      <c r="L2703">
        <f>VLOOKUP(H2703,county_brewery_ml!A$2:N$1285,14,FALSE)</f>
        <v>1</v>
      </c>
    </row>
    <row r="2704" spans="1:12" x14ac:dyDescent="0.35">
      <c r="A2704">
        <v>2702</v>
      </c>
      <c r="B2704" t="s">
        <v>3281</v>
      </c>
      <c r="C2704" t="s">
        <v>22</v>
      </c>
      <c r="D2704">
        <v>38.043948700000001</v>
      </c>
      <c r="E2704">
        <v>-84.509252669999995</v>
      </c>
      <c r="F2704" t="s">
        <v>367</v>
      </c>
      <c r="G2704" t="s">
        <v>362</v>
      </c>
      <c r="H2704">
        <v>21067</v>
      </c>
      <c r="I2704" t="b">
        <v>0</v>
      </c>
      <c r="J2704" t="b">
        <v>0</v>
      </c>
      <c r="K2704">
        <f>VLOOKUP(H2704,county_brewery_ml!A$2:N$1285,13,FALSE)</f>
        <v>0</v>
      </c>
      <c r="L2704">
        <f>VLOOKUP(H2704,county_brewery_ml!A$2:N$1285,14,FALSE)</f>
        <v>1</v>
      </c>
    </row>
    <row r="2705" spans="1:12" x14ac:dyDescent="0.35">
      <c r="A2705">
        <v>2703</v>
      </c>
      <c r="B2705" t="s">
        <v>3282</v>
      </c>
      <c r="C2705" t="s">
        <v>40</v>
      </c>
      <c r="D2705">
        <v>38.230841949999999</v>
      </c>
      <c r="E2705">
        <v>-85.705531719999996</v>
      </c>
      <c r="F2705" t="s">
        <v>23</v>
      </c>
      <c r="G2705" t="s">
        <v>362</v>
      </c>
      <c r="H2705">
        <v>21111</v>
      </c>
      <c r="I2705" t="b">
        <v>0</v>
      </c>
      <c r="J2705" t="b">
        <v>0</v>
      </c>
      <c r="K2705">
        <f>VLOOKUP(H2705,county_brewery_ml!A$2:N$1285,13,FALSE)</f>
        <v>0</v>
      </c>
      <c r="L2705">
        <f>VLOOKUP(H2705,county_brewery_ml!A$2:N$1285,14,FALSE)</f>
        <v>1</v>
      </c>
    </row>
    <row r="2706" spans="1:12" x14ac:dyDescent="0.35">
      <c r="A2706">
        <v>2704</v>
      </c>
      <c r="B2706" t="s">
        <v>3283</v>
      </c>
      <c r="C2706" t="s">
        <v>22</v>
      </c>
      <c r="D2706">
        <v>39.10500991</v>
      </c>
      <c r="E2706">
        <v>-84.48468072</v>
      </c>
      <c r="F2706" t="s">
        <v>365</v>
      </c>
      <c r="G2706" t="s">
        <v>362</v>
      </c>
      <c r="H2706">
        <v>21037</v>
      </c>
      <c r="I2706" t="b">
        <v>0</v>
      </c>
      <c r="J2706" t="b">
        <v>0</v>
      </c>
      <c r="K2706">
        <f>VLOOKUP(H2706,county_brewery_ml!A$2:N$1285,13,FALSE)</f>
        <v>0</v>
      </c>
      <c r="L2706">
        <f>VLOOKUP(H2706,county_brewery_ml!A$2:N$1285,14,FALSE)</f>
        <v>1</v>
      </c>
    </row>
    <row r="2707" spans="1:12" x14ac:dyDescent="0.35">
      <c r="A2707">
        <v>2705</v>
      </c>
      <c r="B2707" t="s">
        <v>3284</v>
      </c>
      <c r="C2707" t="s">
        <v>22</v>
      </c>
      <c r="D2707">
        <v>37.747284999999998</v>
      </c>
      <c r="E2707">
        <v>-84.291115649999995</v>
      </c>
      <c r="F2707" t="s">
        <v>27</v>
      </c>
      <c r="G2707" t="s">
        <v>362</v>
      </c>
      <c r="H2707">
        <v>21151</v>
      </c>
      <c r="I2707" t="b">
        <v>0</v>
      </c>
      <c r="J2707" t="b">
        <v>0</v>
      </c>
      <c r="K2707">
        <f>VLOOKUP(H2707,county_brewery_ml!A$2:N$1285,13,FALSE)</f>
        <v>0</v>
      </c>
      <c r="L2707">
        <f>VLOOKUP(H2707,county_brewery_ml!A$2:N$1285,14,FALSE)</f>
        <v>0</v>
      </c>
    </row>
    <row r="2708" spans="1:12" x14ac:dyDescent="0.35">
      <c r="A2708">
        <v>2706</v>
      </c>
      <c r="B2708" t="s">
        <v>3285</v>
      </c>
      <c r="C2708" t="s">
        <v>22</v>
      </c>
      <c r="D2708">
        <v>37.070509700000002</v>
      </c>
      <c r="E2708">
        <v>-88.637677710000006</v>
      </c>
      <c r="F2708" t="s">
        <v>3286</v>
      </c>
      <c r="G2708" t="s">
        <v>362</v>
      </c>
      <c r="H2708">
        <v>21145</v>
      </c>
      <c r="I2708" t="b">
        <v>0</v>
      </c>
      <c r="J2708" t="b">
        <v>0</v>
      </c>
      <c r="K2708">
        <f>VLOOKUP(H2708,county_brewery_ml!A$2:N$1285,13,FALSE)</f>
        <v>0</v>
      </c>
      <c r="L2708">
        <f>VLOOKUP(H2708,county_brewery_ml!A$2:N$1285,14,FALSE)</f>
        <v>0</v>
      </c>
    </row>
    <row r="2709" spans="1:12" x14ac:dyDescent="0.35">
      <c r="A2709">
        <v>2707</v>
      </c>
      <c r="B2709" t="s">
        <v>3287</v>
      </c>
      <c r="C2709" t="s">
        <v>22</v>
      </c>
      <c r="D2709">
        <v>37.481763350000001</v>
      </c>
      <c r="E2709">
        <v>-82.518818999999993</v>
      </c>
      <c r="F2709" t="s">
        <v>3288</v>
      </c>
      <c r="G2709" t="s">
        <v>362</v>
      </c>
      <c r="H2709">
        <v>21195</v>
      </c>
      <c r="I2709" t="b">
        <v>0</v>
      </c>
      <c r="J2709" t="b">
        <v>0</v>
      </c>
      <c r="K2709">
        <f>VLOOKUP(H2709,county_brewery_ml!A$2:N$1285,13,FALSE)</f>
        <v>0</v>
      </c>
      <c r="L2709">
        <f>VLOOKUP(H2709,county_brewery_ml!A$2:N$1285,14,FALSE)</f>
        <v>0</v>
      </c>
    </row>
    <row r="2710" spans="1:12" x14ac:dyDescent="0.35">
      <c r="A2710">
        <v>2708</v>
      </c>
      <c r="B2710" t="s">
        <v>3289</v>
      </c>
      <c r="C2710" t="s">
        <v>22</v>
      </c>
      <c r="D2710">
        <v>38.056562</v>
      </c>
      <c r="E2710">
        <v>-84.520003500000001</v>
      </c>
      <c r="F2710" t="s">
        <v>367</v>
      </c>
      <c r="G2710" t="s">
        <v>362</v>
      </c>
      <c r="H2710">
        <v>21067</v>
      </c>
      <c r="I2710" t="b">
        <v>0</v>
      </c>
      <c r="J2710" t="b">
        <v>0</v>
      </c>
      <c r="K2710">
        <f>VLOOKUP(H2710,county_brewery_ml!A$2:N$1285,13,FALSE)</f>
        <v>0</v>
      </c>
      <c r="L2710">
        <f>VLOOKUP(H2710,county_brewery_ml!A$2:N$1285,14,FALSE)</f>
        <v>1</v>
      </c>
    </row>
    <row r="2711" spans="1:12" x14ac:dyDescent="0.35">
      <c r="A2711">
        <v>2709</v>
      </c>
      <c r="B2711" t="s">
        <v>3290</v>
      </c>
      <c r="C2711" t="s">
        <v>22</v>
      </c>
      <c r="D2711">
        <v>38.250368950000002</v>
      </c>
      <c r="E2711">
        <v>-85.736256179999998</v>
      </c>
      <c r="F2711" t="s">
        <v>23</v>
      </c>
      <c r="G2711" t="s">
        <v>362</v>
      </c>
      <c r="H2711">
        <v>21111</v>
      </c>
      <c r="I2711" t="b">
        <v>0</v>
      </c>
      <c r="J2711" t="b">
        <v>0</v>
      </c>
      <c r="K2711">
        <f>VLOOKUP(H2711,county_brewery_ml!A$2:N$1285,13,FALSE)</f>
        <v>0</v>
      </c>
      <c r="L2711">
        <f>VLOOKUP(H2711,county_brewery_ml!A$2:N$1285,14,FALSE)</f>
        <v>1</v>
      </c>
    </row>
    <row r="2712" spans="1:12" x14ac:dyDescent="0.35">
      <c r="A2712">
        <v>2710</v>
      </c>
      <c r="B2712" t="s">
        <v>3291</v>
      </c>
      <c r="C2712" t="s">
        <v>22</v>
      </c>
      <c r="D2712">
        <v>38.254635</v>
      </c>
      <c r="E2712">
        <v>-85.740068399999998</v>
      </c>
      <c r="F2712" t="s">
        <v>23</v>
      </c>
      <c r="G2712" t="s">
        <v>362</v>
      </c>
      <c r="H2712">
        <v>21111</v>
      </c>
      <c r="I2712" t="b">
        <v>0</v>
      </c>
      <c r="J2712" t="b">
        <v>0</v>
      </c>
      <c r="K2712">
        <f>VLOOKUP(H2712,county_brewery_ml!A$2:N$1285,13,FALSE)</f>
        <v>0</v>
      </c>
      <c r="L2712">
        <f>VLOOKUP(H2712,county_brewery_ml!A$2:N$1285,14,FALSE)</f>
        <v>1</v>
      </c>
    </row>
    <row r="2713" spans="1:12" x14ac:dyDescent="0.35">
      <c r="A2713">
        <v>2711</v>
      </c>
      <c r="B2713" t="s">
        <v>3292</v>
      </c>
      <c r="C2713" t="s">
        <v>61</v>
      </c>
      <c r="D2713">
        <v>37.836751300000003</v>
      </c>
      <c r="E2713">
        <v>-87.590763100000004</v>
      </c>
      <c r="F2713" t="s">
        <v>630</v>
      </c>
      <c r="G2713" t="s">
        <v>362</v>
      </c>
      <c r="H2713">
        <v>21101</v>
      </c>
      <c r="I2713" t="b">
        <v>0</v>
      </c>
      <c r="J2713" t="b">
        <v>0</v>
      </c>
      <c r="K2713">
        <f>VLOOKUP(H2713,county_brewery_ml!A$2:N$1285,13,FALSE)</f>
        <v>0</v>
      </c>
      <c r="L2713">
        <f>VLOOKUP(H2713,county_brewery_ml!A$2:N$1285,14,FALSE)</f>
        <v>0</v>
      </c>
    </row>
    <row r="2714" spans="1:12" x14ac:dyDescent="0.35">
      <c r="A2714">
        <v>2712</v>
      </c>
      <c r="B2714" t="s">
        <v>3293</v>
      </c>
      <c r="C2714" t="s">
        <v>61</v>
      </c>
      <c r="D2714">
        <v>37.401991799999998</v>
      </c>
      <c r="E2714">
        <v>-86.875825599999999</v>
      </c>
      <c r="F2714" t="s">
        <v>3294</v>
      </c>
      <c r="G2714" t="s">
        <v>362</v>
      </c>
      <c r="H2714">
        <v>21183</v>
      </c>
      <c r="I2714" t="b">
        <v>0</v>
      </c>
      <c r="J2714" t="b">
        <v>0</v>
      </c>
      <c r="K2714">
        <f>VLOOKUP(H2714,county_brewery_ml!A$2:N$1285,13,FALSE)</f>
        <v>0</v>
      </c>
      <c r="L2714">
        <f>VLOOKUP(H2714,county_brewery_ml!A$2:N$1285,14,FALSE)</f>
        <v>0</v>
      </c>
    </row>
    <row r="2715" spans="1:12" x14ac:dyDescent="0.35">
      <c r="A2715">
        <v>2713</v>
      </c>
      <c r="B2715" t="s">
        <v>3295</v>
      </c>
      <c r="C2715" t="s">
        <v>61</v>
      </c>
      <c r="D2715">
        <v>30.302972100000002</v>
      </c>
      <c r="E2715">
        <v>-90.972045100000003</v>
      </c>
      <c r="F2715" t="s">
        <v>3296</v>
      </c>
      <c r="G2715" t="s">
        <v>371</v>
      </c>
      <c r="H2715">
        <v>22005</v>
      </c>
      <c r="I2715" t="b">
        <v>0</v>
      </c>
      <c r="J2715" t="b">
        <v>0</v>
      </c>
      <c r="K2715">
        <f>VLOOKUP(H2715,county_brewery_ml!A$2:N$1285,13,FALSE)</f>
        <v>0</v>
      </c>
      <c r="L2715">
        <f>VLOOKUP(H2715,county_brewery_ml!A$2:N$1285,14,FALSE)</f>
        <v>0</v>
      </c>
    </row>
    <row r="2716" spans="1:12" x14ac:dyDescent="0.35">
      <c r="A2716">
        <v>2714</v>
      </c>
      <c r="B2716" t="s">
        <v>3297</v>
      </c>
      <c r="C2716" t="s">
        <v>61</v>
      </c>
      <c r="D2716">
        <v>30.445959599999998</v>
      </c>
      <c r="E2716">
        <v>-91.187380000000005</v>
      </c>
      <c r="F2716" t="s">
        <v>3298</v>
      </c>
      <c r="G2716" t="s">
        <v>371</v>
      </c>
      <c r="H2716">
        <v>22033</v>
      </c>
      <c r="I2716" t="b">
        <v>0</v>
      </c>
      <c r="J2716" t="b">
        <v>0</v>
      </c>
      <c r="K2716">
        <f>VLOOKUP(H2716,county_brewery_ml!A$2:N$1285,13,FALSE)</f>
        <v>0</v>
      </c>
      <c r="L2716">
        <f>VLOOKUP(H2716,county_brewery_ml!A$2:N$1285,14,FALSE)</f>
        <v>0</v>
      </c>
    </row>
    <row r="2717" spans="1:12" x14ac:dyDescent="0.35">
      <c r="A2717">
        <v>2715</v>
      </c>
      <c r="B2717" t="s">
        <v>3299</v>
      </c>
      <c r="C2717" t="s">
        <v>61</v>
      </c>
      <c r="D2717">
        <v>31.760673199999999</v>
      </c>
      <c r="E2717">
        <v>-93.086020899999994</v>
      </c>
      <c r="F2717" t="s">
        <v>3300</v>
      </c>
      <c r="G2717" t="s">
        <v>371</v>
      </c>
      <c r="H2717">
        <v>22069</v>
      </c>
      <c r="I2717" t="b">
        <v>0</v>
      </c>
      <c r="J2717" t="b">
        <v>0</v>
      </c>
      <c r="K2717">
        <f>VLOOKUP(H2717,county_brewery_ml!A$2:N$1285,13,FALSE)</f>
        <v>0</v>
      </c>
      <c r="L2717">
        <f>VLOOKUP(H2717,county_brewery_ml!A$2:N$1285,14,FALSE)</f>
        <v>0</v>
      </c>
    </row>
    <row r="2718" spans="1:12" x14ac:dyDescent="0.35">
      <c r="A2718">
        <v>2716</v>
      </c>
      <c r="B2718" t="s">
        <v>3301</v>
      </c>
      <c r="C2718" t="s">
        <v>37</v>
      </c>
      <c r="D2718">
        <v>29.9463127</v>
      </c>
      <c r="E2718">
        <v>-90.113060200000007</v>
      </c>
      <c r="F2718" t="s">
        <v>375</v>
      </c>
      <c r="G2718" t="s">
        <v>371</v>
      </c>
      <c r="H2718">
        <v>22071</v>
      </c>
      <c r="I2718" t="b">
        <v>0</v>
      </c>
      <c r="J2718" t="b">
        <v>0</v>
      </c>
      <c r="K2718">
        <f>VLOOKUP(H2718,county_brewery_ml!A$2:N$1285,13,FALSE)</f>
        <v>0</v>
      </c>
      <c r="L2718">
        <f>VLOOKUP(H2718,county_brewery_ml!A$2:N$1285,14,FALSE)</f>
        <v>1</v>
      </c>
    </row>
    <row r="2719" spans="1:12" x14ac:dyDescent="0.35">
      <c r="A2719">
        <v>2717</v>
      </c>
      <c r="B2719" t="s">
        <v>3302</v>
      </c>
      <c r="C2719" t="s">
        <v>37</v>
      </c>
      <c r="D2719">
        <v>29.951272800000002</v>
      </c>
      <c r="E2719">
        <v>-90.078395599999993</v>
      </c>
      <c r="F2719" t="s">
        <v>375</v>
      </c>
      <c r="G2719" t="s">
        <v>371</v>
      </c>
      <c r="H2719">
        <v>22071</v>
      </c>
      <c r="I2719" t="b">
        <v>0</v>
      </c>
      <c r="J2719" t="b">
        <v>0</v>
      </c>
      <c r="K2719">
        <f>VLOOKUP(H2719,county_brewery_ml!A$2:N$1285,13,FALSE)</f>
        <v>0</v>
      </c>
      <c r="L2719">
        <f>VLOOKUP(H2719,county_brewery_ml!A$2:N$1285,14,FALSE)</f>
        <v>1</v>
      </c>
    </row>
    <row r="2720" spans="1:12" x14ac:dyDescent="0.35">
      <c r="A2720">
        <v>2718</v>
      </c>
      <c r="B2720" t="s">
        <v>3303</v>
      </c>
      <c r="C2720" t="s">
        <v>61</v>
      </c>
      <c r="D2720">
        <v>40.058120500000001</v>
      </c>
      <c r="E2720">
        <v>-82.401264299999994</v>
      </c>
      <c r="F2720" t="s">
        <v>677</v>
      </c>
      <c r="G2720" t="s">
        <v>668</v>
      </c>
      <c r="H2720">
        <v>39089</v>
      </c>
      <c r="I2720" t="b">
        <v>0</v>
      </c>
      <c r="J2720" t="b">
        <v>0</v>
      </c>
      <c r="K2720">
        <f>VLOOKUP(H2720,county_brewery_ml!A$2:N$1285,13,FALSE)</f>
        <v>0</v>
      </c>
      <c r="L2720">
        <f>VLOOKUP(H2720,county_brewery_ml!A$2:N$1285,14,FALSE)</f>
        <v>0</v>
      </c>
    </row>
    <row r="2721" spans="1:12" x14ac:dyDescent="0.35">
      <c r="A2721">
        <v>2719</v>
      </c>
      <c r="B2721" t="s">
        <v>3304</v>
      </c>
      <c r="C2721" t="s">
        <v>22</v>
      </c>
      <c r="D2721">
        <v>38.247076300000003</v>
      </c>
      <c r="E2721">
        <v>-85.730170200000003</v>
      </c>
      <c r="F2721" t="s">
        <v>23</v>
      </c>
      <c r="G2721" t="s">
        <v>362</v>
      </c>
      <c r="H2721">
        <v>21111</v>
      </c>
      <c r="I2721" t="b">
        <v>0</v>
      </c>
      <c r="J2721" t="b">
        <v>0</v>
      </c>
      <c r="K2721">
        <f>VLOOKUP(H2721,county_brewery_ml!A$2:N$1285,13,FALSE)</f>
        <v>0</v>
      </c>
      <c r="L2721">
        <f>VLOOKUP(H2721,county_brewery_ml!A$2:N$1285,14,FALSE)</f>
        <v>1</v>
      </c>
    </row>
    <row r="2722" spans="1:12" x14ac:dyDescent="0.35">
      <c r="A2722">
        <v>2720</v>
      </c>
      <c r="B2722" t="s">
        <v>3305</v>
      </c>
      <c r="C2722" t="s">
        <v>22</v>
      </c>
      <c r="D2722">
        <v>38.223997400000002</v>
      </c>
      <c r="E2722">
        <v>-85.6938076</v>
      </c>
      <c r="F2722" t="s">
        <v>23</v>
      </c>
      <c r="G2722" t="s">
        <v>362</v>
      </c>
      <c r="H2722">
        <v>21111</v>
      </c>
      <c r="I2722" t="b">
        <v>0</v>
      </c>
      <c r="J2722" t="b">
        <v>0</v>
      </c>
      <c r="K2722">
        <f>VLOOKUP(H2722,county_brewery_ml!A$2:N$1285,13,FALSE)</f>
        <v>0</v>
      </c>
      <c r="L2722">
        <f>VLOOKUP(H2722,county_brewery_ml!A$2:N$1285,14,FALSE)</f>
        <v>1</v>
      </c>
    </row>
    <row r="2723" spans="1:12" x14ac:dyDescent="0.35">
      <c r="A2723">
        <v>2721</v>
      </c>
      <c r="B2723" t="s">
        <v>3306</v>
      </c>
      <c r="C2723" t="s">
        <v>22</v>
      </c>
      <c r="D2723">
        <v>38.2290463</v>
      </c>
      <c r="E2723">
        <v>-85.745114150000006</v>
      </c>
      <c r="F2723" t="s">
        <v>23</v>
      </c>
      <c r="G2723" t="s">
        <v>362</v>
      </c>
      <c r="H2723">
        <v>21111</v>
      </c>
      <c r="I2723" t="b">
        <v>0</v>
      </c>
      <c r="J2723" t="b">
        <v>0</v>
      </c>
      <c r="K2723">
        <f>VLOOKUP(H2723,county_brewery_ml!A$2:N$1285,13,FALSE)</f>
        <v>0</v>
      </c>
      <c r="L2723">
        <f>VLOOKUP(H2723,county_brewery_ml!A$2:N$1285,14,FALSE)</f>
        <v>1</v>
      </c>
    </row>
    <row r="2724" spans="1:12" x14ac:dyDescent="0.35">
      <c r="A2724">
        <v>2722</v>
      </c>
      <c r="B2724" t="s">
        <v>3307</v>
      </c>
      <c r="C2724" t="s">
        <v>40</v>
      </c>
      <c r="D2724">
        <v>38.238524200000001</v>
      </c>
      <c r="E2724">
        <v>-85.721731899999995</v>
      </c>
      <c r="F2724" t="s">
        <v>23</v>
      </c>
      <c r="G2724" t="s">
        <v>362</v>
      </c>
      <c r="H2724">
        <v>21111</v>
      </c>
      <c r="I2724" t="b">
        <v>0</v>
      </c>
      <c r="J2724" t="b">
        <v>0</v>
      </c>
      <c r="K2724">
        <f>VLOOKUP(H2724,county_brewery_ml!A$2:N$1285,13,FALSE)</f>
        <v>0</v>
      </c>
      <c r="L2724">
        <f>VLOOKUP(H2724,county_brewery_ml!A$2:N$1285,14,FALSE)</f>
        <v>1</v>
      </c>
    </row>
    <row r="2725" spans="1:12" x14ac:dyDescent="0.35">
      <c r="A2725">
        <v>2723</v>
      </c>
      <c r="B2725" t="s">
        <v>3308</v>
      </c>
      <c r="C2725" t="s">
        <v>22</v>
      </c>
      <c r="D2725">
        <v>36.867494360000002</v>
      </c>
      <c r="E2725">
        <v>-87.487357450000005</v>
      </c>
      <c r="F2725" t="s">
        <v>2809</v>
      </c>
      <c r="G2725" t="s">
        <v>362</v>
      </c>
      <c r="H2725">
        <v>21047</v>
      </c>
      <c r="I2725" t="b">
        <v>0</v>
      </c>
      <c r="J2725" t="b">
        <v>0</v>
      </c>
      <c r="K2725">
        <f>VLOOKUP(H2725,county_brewery_ml!A$2:N$1285,13,FALSE)</f>
        <v>0</v>
      </c>
      <c r="L2725">
        <f>VLOOKUP(H2725,county_brewery_ml!A$2:N$1285,14,FALSE)</f>
        <v>0</v>
      </c>
    </row>
    <row r="2726" spans="1:12" x14ac:dyDescent="0.35">
      <c r="A2726">
        <v>2724</v>
      </c>
      <c r="B2726" t="s">
        <v>3309</v>
      </c>
      <c r="C2726" t="s">
        <v>22</v>
      </c>
      <c r="D2726">
        <v>37.091795040000001</v>
      </c>
      <c r="E2726">
        <v>-84.605580009999997</v>
      </c>
      <c r="F2726" t="s">
        <v>56</v>
      </c>
      <c r="G2726" t="s">
        <v>362</v>
      </c>
      <c r="H2726">
        <v>21199</v>
      </c>
      <c r="I2726" t="b">
        <v>0</v>
      </c>
      <c r="J2726" t="b">
        <v>0</v>
      </c>
      <c r="K2726">
        <f>VLOOKUP(H2726,county_brewery_ml!A$2:N$1285,13,FALSE)</f>
        <v>0</v>
      </c>
      <c r="L2726">
        <f>VLOOKUP(H2726,county_brewery_ml!A$2:N$1285,14,FALSE)</f>
        <v>0</v>
      </c>
    </row>
    <row r="2727" spans="1:12" x14ac:dyDescent="0.35">
      <c r="A2727">
        <v>2725</v>
      </c>
      <c r="B2727" t="s">
        <v>3310</v>
      </c>
      <c r="C2727" t="s">
        <v>22</v>
      </c>
      <c r="D2727">
        <v>37.7608082</v>
      </c>
      <c r="E2727">
        <v>-84.838626239999996</v>
      </c>
      <c r="F2727" t="s">
        <v>681</v>
      </c>
      <c r="G2727" t="s">
        <v>362</v>
      </c>
      <c r="H2727">
        <v>21167</v>
      </c>
      <c r="I2727" t="b">
        <v>0</v>
      </c>
      <c r="J2727" t="b">
        <v>0</v>
      </c>
      <c r="K2727">
        <f>VLOOKUP(H2727,county_brewery_ml!A$2:N$1285,13,FALSE)</f>
        <v>0</v>
      </c>
      <c r="L2727">
        <f>VLOOKUP(H2727,county_brewery_ml!A$2:N$1285,14,FALSE)</f>
        <v>0</v>
      </c>
    </row>
    <row r="2728" spans="1:12" x14ac:dyDescent="0.35">
      <c r="A2728">
        <v>2726</v>
      </c>
      <c r="B2728" t="s">
        <v>3311</v>
      </c>
      <c r="C2728" t="s">
        <v>40</v>
      </c>
      <c r="D2728">
        <v>37.991255000000002</v>
      </c>
      <c r="E2728">
        <v>-84.434430000000006</v>
      </c>
      <c r="F2728" t="s">
        <v>367</v>
      </c>
      <c r="G2728" t="s">
        <v>362</v>
      </c>
      <c r="H2728">
        <v>21067</v>
      </c>
      <c r="I2728" t="b">
        <v>0</v>
      </c>
      <c r="J2728" t="b">
        <v>0</v>
      </c>
      <c r="K2728">
        <f>VLOOKUP(H2728,county_brewery_ml!A$2:N$1285,13,FALSE)</f>
        <v>0</v>
      </c>
      <c r="L2728">
        <f>VLOOKUP(H2728,county_brewery_ml!A$2:N$1285,14,FALSE)</f>
        <v>1</v>
      </c>
    </row>
    <row r="2729" spans="1:12" x14ac:dyDescent="0.35">
      <c r="A2729">
        <v>2727</v>
      </c>
      <c r="B2729" t="s">
        <v>3312</v>
      </c>
      <c r="C2729" t="s">
        <v>22</v>
      </c>
      <c r="D2729">
        <v>38.388396</v>
      </c>
      <c r="E2729">
        <v>-84.288072</v>
      </c>
      <c r="F2729" t="s">
        <v>505</v>
      </c>
      <c r="G2729" t="s">
        <v>362</v>
      </c>
      <c r="H2729">
        <v>21097</v>
      </c>
      <c r="I2729" t="b">
        <v>0</v>
      </c>
      <c r="J2729" t="b">
        <v>0</v>
      </c>
      <c r="K2729">
        <f>VLOOKUP(H2729,county_brewery_ml!A$2:N$1285,13,FALSE)</f>
        <v>0</v>
      </c>
      <c r="L2729">
        <f>VLOOKUP(H2729,county_brewery_ml!A$2:N$1285,14,FALSE)</f>
        <v>0</v>
      </c>
    </row>
    <row r="2730" spans="1:12" x14ac:dyDescent="0.35">
      <c r="A2730">
        <v>2728</v>
      </c>
      <c r="B2730" t="s">
        <v>3313</v>
      </c>
      <c r="C2730" t="s">
        <v>22</v>
      </c>
      <c r="D2730">
        <v>39.000854099999998</v>
      </c>
      <c r="E2730">
        <v>-84.643666499999995</v>
      </c>
      <c r="F2730" t="s">
        <v>1243</v>
      </c>
      <c r="G2730" t="s">
        <v>362</v>
      </c>
      <c r="H2730">
        <v>21015</v>
      </c>
      <c r="I2730" t="b">
        <v>0</v>
      </c>
      <c r="J2730" t="b">
        <v>0</v>
      </c>
      <c r="K2730">
        <f>VLOOKUP(H2730,county_brewery_ml!A$2:N$1285,13,FALSE)</f>
        <v>0</v>
      </c>
      <c r="L2730">
        <f>VLOOKUP(H2730,county_brewery_ml!A$2:N$1285,14,FALSE)</f>
        <v>0</v>
      </c>
    </row>
    <row r="2731" spans="1:12" x14ac:dyDescent="0.35">
      <c r="A2731">
        <v>2729</v>
      </c>
      <c r="B2731" t="s">
        <v>3314</v>
      </c>
      <c r="C2731" t="s">
        <v>22</v>
      </c>
      <c r="D2731">
        <v>38.246565599999997</v>
      </c>
      <c r="E2731">
        <v>-85.733074400000007</v>
      </c>
      <c r="F2731" t="s">
        <v>23</v>
      </c>
      <c r="G2731" t="s">
        <v>362</v>
      </c>
      <c r="H2731">
        <v>21111</v>
      </c>
      <c r="I2731" t="b">
        <v>0</v>
      </c>
      <c r="J2731" t="b">
        <v>0</v>
      </c>
      <c r="K2731">
        <f>VLOOKUP(H2731,county_brewery_ml!A$2:N$1285,13,FALSE)</f>
        <v>0</v>
      </c>
      <c r="L2731">
        <f>VLOOKUP(H2731,county_brewery_ml!A$2:N$1285,14,FALSE)</f>
        <v>1</v>
      </c>
    </row>
    <row r="2732" spans="1:12" x14ac:dyDescent="0.35">
      <c r="A2732">
        <v>2730</v>
      </c>
      <c r="B2732" t="s">
        <v>3315</v>
      </c>
      <c r="C2732" t="s">
        <v>40</v>
      </c>
      <c r="D2732">
        <v>38.04042235</v>
      </c>
      <c r="E2732">
        <v>-84.478465600000007</v>
      </c>
      <c r="F2732" t="s">
        <v>367</v>
      </c>
      <c r="G2732" t="s">
        <v>362</v>
      </c>
      <c r="H2732">
        <v>21067</v>
      </c>
      <c r="I2732" t="b">
        <v>0</v>
      </c>
      <c r="J2732" t="b">
        <v>0</v>
      </c>
      <c r="K2732">
        <f>VLOOKUP(H2732,county_brewery_ml!A$2:N$1285,13,FALSE)</f>
        <v>0</v>
      </c>
      <c r="L2732">
        <f>VLOOKUP(H2732,county_brewery_ml!A$2:N$1285,14,FALSE)</f>
        <v>1</v>
      </c>
    </row>
    <row r="2733" spans="1:12" x14ac:dyDescent="0.35">
      <c r="A2733">
        <v>2731</v>
      </c>
      <c r="B2733" t="s">
        <v>3316</v>
      </c>
      <c r="C2733" t="s">
        <v>40</v>
      </c>
      <c r="D2733">
        <v>38.222560700000002</v>
      </c>
      <c r="E2733">
        <v>-85.739379</v>
      </c>
      <c r="F2733" t="s">
        <v>23</v>
      </c>
      <c r="G2733" t="s">
        <v>362</v>
      </c>
      <c r="H2733">
        <v>21111</v>
      </c>
      <c r="I2733" t="b">
        <v>0</v>
      </c>
      <c r="J2733" t="b">
        <v>0</v>
      </c>
      <c r="K2733">
        <f>VLOOKUP(H2733,county_brewery_ml!A$2:N$1285,13,FALSE)</f>
        <v>0</v>
      </c>
      <c r="L2733">
        <f>VLOOKUP(H2733,county_brewery_ml!A$2:N$1285,14,FALSE)</f>
        <v>1</v>
      </c>
    </row>
    <row r="2734" spans="1:12" x14ac:dyDescent="0.35">
      <c r="A2734">
        <v>2732</v>
      </c>
      <c r="B2734" t="s">
        <v>3317</v>
      </c>
      <c r="C2734" t="s">
        <v>22</v>
      </c>
      <c r="D2734">
        <v>38.229708549999998</v>
      </c>
      <c r="E2734">
        <v>-85.765793819999999</v>
      </c>
      <c r="F2734" t="s">
        <v>23</v>
      </c>
      <c r="G2734" t="s">
        <v>362</v>
      </c>
      <c r="H2734">
        <v>21111</v>
      </c>
      <c r="I2734" t="b">
        <v>0</v>
      </c>
      <c r="J2734" t="b">
        <v>0</v>
      </c>
      <c r="K2734">
        <f>VLOOKUP(H2734,county_brewery_ml!A$2:N$1285,13,FALSE)</f>
        <v>0</v>
      </c>
      <c r="L2734">
        <f>VLOOKUP(H2734,county_brewery_ml!A$2:N$1285,14,FALSE)</f>
        <v>1</v>
      </c>
    </row>
    <row r="2735" spans="1:12" x14ac:dyDescent="0.35">
      <c r="A2735">
        <v>2733</v>
      </c>
      <c r="B2735" t="s">
        <v>3318</v>
      </c>
      <c r="C2735" t="s">
        <v>40</v>
      </c>
      <c r="D2735">
        <v>37.088841000000002</v>
      </c>
      <c r="E2735">
        <v>-88.599512000000004</v>
      </c>
      <c r="F2735" t="s">
        <v>3286</v>
      </c>
      <c r="G2735" t="s">
        <v>362</v>
      </c>
      <c r="H2735">
        <v>21145</v>
      </c>
      <c r="I2735" t="b">
        <v>0</v>
      </c>
      <c r="J2735" t="b">
        <v>0</v>
      </c>
      <c r="K2735">
        <f>VLOOKUP(H2735,county_brewery_ml!A$2:N$1285,13,FALSE)</f>
        <v>0</v>
      </c>
      <c r="L2735">
        <f>VLOOKUP(H2735,county_brewery_ml!A$2:N$1285,14,FALSE)</f>
        <v>0</v>
      </c>
    </row>
    <row r="2736" spans="1:12" x14ac:dyDescent="0.35">
      <c r="A2736">
        <v>2734</v>
      </c>
      <c r="B2736" t="s">
        <v>3319</v>
      </c>
      <c r="C2736" t="s">
        <v>22</v>
      </c>
      <c r="D2736">
        <v>38.038573999999997</v>
      </c>
      <c r="E2736">
        <v>-84.470626999999993</v>
      </c>
      <c r="F2736" t="s">
        <v>367</v>
      </c>
      <c r="G2736" t="s">
        <v>362</v>
      </c>
      <c r="H2736">
        <v>21067</v>
      </c>
      <c r="I2736" t="b">
        <v>0</v>
      </c>
      <c r="J2736" t="b">
        <v>0</v>
      </c>
      <c r="K2736">
        <f>VLOOKUP(H2736,county_brewery_ml!A$2:N$1285,13,FALSE)</f>
        <v>0</v>
      </c>
      <c r="L2736">
        <f>VLOOKUP(H2736,county_brewery_ml!A$2:N$1285,14,FALSE)</f>
        <v>1</v>
      </c>
    </row>
    <row r="2737" spans="1:12" x14ac:dyDescent="0.35">
      <c r="A2737">
        <v>2735</v>
      </c>
      <c r="B2737" t="s">
        <v>3320</v>
      </c>
      <c r="C2737" t="s">
        <v>22</v>
      </c>
      <c r="D2737">
        <v>38.210394829999998</v>
      </c>
      <c r="E2737">
        <v>-84.251663660000006</v>
      </c>
      <c r="F2737" t="s">
        <v>3321</v>
      </c>
      <c r="G2737" t="s">
        <v>362</v>
      </c>
      <c r="H2737">
        <v>21017</v>
      </c>
      <c r="I2737" t="b">
        <v>0</v>
      </c>
      <c r="J2737" t="b">
        <v>0</v>
      </c>
      <c r="K2737">
        <f>VLOOKUP(H2737,county_brewery_ml!A$2:N$1285,13,FALSE)</f>
        <v>0</v>
      </c>
      <c r="L2737">
        <f>VLOOKUP(H2737,county_brewery_ml!A$2:N$1285,14,FALSE)</f>
        <v>0</v>
      </c>
    </row>
    <row r="2738" spans="1:12" x14ac:dyDescent="0.35">
      <c r="A2738">
        <v>2736</v>
      </c>
      <c r="B2738" t="s">
        <v>3322</v>
      </c>
      <c r="C2738" t="s">
        <v>22</v>
      </c>
      <c r="D2738">
        <v>37.100831999999997</v>
      </c>
      <c r="E2738">
        <v>-84.608383000000003</v>
      </c>
      <c r="F2738" t="s">
        <v>56</v>
      </c>
      <c r="G2738" t="s">
        <v>362</v>
      </c>
      <c r="H2738">
        <v>21199</v>
      </c>
      <c r="I2738" t="b">
        <v>0</v>
      </c>
      <c r="J2738" t="b">
        <v>0</v>
      </c>
      <c r="K2738">
        <f>VLOOKUP(H2738,county_brewery_ml!A$2:N$1285,13,FALSE)</f>
        <v>0</v>
      </c>
      <c r="L2738">
        <f>VLOOKUP(H2738,county_brewery_ml!A$2:N$1285,14,FALSE)</f>
        <v>0</v>
      </c>
    </row>
    <row r="2739" spans="1:12" x14ac:dyDescent="0.35">
      <c r="A2739">
        <v>2737</v>
      </c>
      <c r="B2739" t="s">
        <v>3323</v>
      </c>
      <c r="C2739" t="s">
        <v>22</v>
      </c>
      <c r="D2739">
        <v>38.049973690000002</v>
      </c>
      <c r="E2739">
        <v>-84.508892130000007</v>
      </c>
      <c r="F2739" t="s">
        <v>367</v>
      </c>
      <c r="G2739" t="s">
        <v>362</v>
      </c>
      <c r="H2739">
        <v>21067</v>
      </c>
      <c r="I2739" t="b">
        <v>0</v>
      </c>
      <c r="J2739" t="b">
        <v>0</v>
      </c>
      <c r="K2739">
        <f>VLOOKUP(H2739,county_brewery_ml!A$2:N$1285,13,FALSE)</f>
        <v>0</v>
      </c>
      <c r="L2739">
        <f>VLOOKUP(H2739,county_brewery_ml!A$2:N$1285,14,FALSE)</f>
        <v>1</v>
      </c>
    </row>
    <row r="2740" spans="1:12" x14ac:dyDescent="0.35">
      <c r="A2740">
        <v>2738</v>
      </c>
      <c r="B2740" t="s">
        <v>3324</v>
      </c>
      <c r="C2740" t="s">
        <v>22</v>
      </c>
      <c r="D2740">
        <v>38.046583140000003</v>
      </c>
      <c r="E2740">
        <v>-84.497128239999995</v>
      </c>
      <c r="F2740" t="s">
        <v>367</v>
      </c>
      <c r="G2740" t="s">
        <v>362</v>
      </c>
      <c r="H2740">
        <v>21067</v>
      </c>
      <c r="I2740" t="b">
        <v>0</v>
      </c>
      <c r="J2740" t="b">
        <v>0</v>
      </c>
      <c r="K2740">
        <f>VLOOKUP(H2740,county_brewery_ml!A$2:N$1285,13,FALSE)</f>
        <v>0</v>
      </c>
      <c r="L2740">
        <f>VLOOKUP(H2740,county_brewery_ml!A$2:N$1285,14,FALSE)</f>
        <v>1</v>
      </c>
    </row>
    <row r="2741" spans="1:12" x14ac:dyDescent="0.35">
      <c r="A2741">
        <v>2739</v>
      </c>
      <c r="B2741" t="s">
        <v>3325</v>
      </c>
      <c r="C2741" t="s">
        <v>40</v>
      </c>
      <c r="D2741">
        <v>36.984471300000003</v>
      </c>
      <c r="E2741">
        <v>-86.440738800000005</v>
      </c>
      <c r="F2741" t="s">
        <v>2852</v>
      </c>
      <c r="G2741" t="s">
        <v>362</v>
      </c>
      <c r="H2741">
        <v>21227</v>
      </c>
      <c r="I2741" t="b">
        <v>0</v>
      </c>
      <c r="J2741" t="b">
        <v>0</v>
      </c>
      <c r="K2741">
        <f>VLOOKUP(H2741,county_brewery_ml!A$2:N$1285,13,FALSE)</f>
        <v>0</v>
      </c>
      <c r="L2741">
        <f>VLOOKUP(H2741,county_brewery_ml!A$2:N$1285,14,FALSE)</f>
        <v>0</v>
      </c>
    </row>
    <row r="2742" spans="1:12" x14ac:dyDescent="0.35">
      <c r="A2742">
        <v>2740</v>
      </c>
      <c r="B2742" t="s">
        <v>3326</v>
      </c>
      <c r="C2742" t="s">
        <v>22</v>
      </c>
      <c r="D2742">
        <v>39.090612569999998</v>
      </c>
      <c r="E2742">
        <v>-84.494578709999999</v>
      </c>
      <c r="F2742" t="s">
        <v>365</v>
      </c>
      <c r="G2742" t="s">
        <v>362</v>
      </c>
      <c r="H2742">
        <v>21037</v>
      </c>
      <c r="I2742" t="b">
        <v>0</v>
      </c>
      <c r="J2742" t="b">
        <v>0</v>
      </c>
      <c r="K2742">
        <f>VLOOKUP(H2742,county_brewery_ml!A$2:N$1285,13,FALSE)</f>
        <v>0</v>
      </c>
      <c r="L2742">
        <f>VLOOKUP(H2742,county_brewery_ml!A$2:N$1285,14,FALSE)</f>
        <v>1</v>
      </c>
    </row>
    <row r="2743" spans="1:12" x14ac:dyDescent="0.35">
      <c r="A2743">
        <v>2741</v>
      </c>
      <c r="B2743" t="s">
        <v>3327</v>
      </c>
      <c r="C2743" t="s">
        <v>22</v>
      </c>
      <c r="D2743">
        <v>29.962785100000001</v>
      </c>
      <c r="E2743">
        <v>-90.057249600000006</v>
      </c>
      <c r="F2743" t="s">
        <v>375</v>
      </c>
      <c r="G2743" t="s">
        <v>371</v>
      </c>
      <c r="H2743">
        <v>22071</v>
      </c>
      <c r="I2743" t="b">
        <v>0</v>
      </c>
      <c r="J2743" t="b">
        <v>0</v>
      </c>
      <c r="K2743">
        <f>VLOOKUP(H2743,county_brewery_ml!A$2:N$1285,13,FALSE)</f>
        <v>0</v>
      </c>
      <c r="L2743">
        <f>VLOOKUP(H2743,county_brewery_ml!A$2:N$1285,14,FALSE)</f>
        <v>1</v>
      </c>
    </row>
    <row r="2744" spans="1:12" x14ac:dyDescent="0.35">
      <c r="A2744">
        <v>2742</v>
      </c>
      <c r="B2744" t="s">
        <v>3328</v>
      </c>
      <c r="C2744" t="s">
        <v>40</v>
      </c>
      <c r="D2744">
        <v>31.12386287</v>
      </c>
      <c r="E2744">
        <v>-92.069315180000004</v>
      </c>
      <c r="F2744" t="s">
        <v>3329</v>
      </c>
      <c r="G2744" t="s">
        <v>371</v>
      </c>
      <c r="H2744">
        <v>22009</v>
      </c>
      <c r="I2744" t="b">
        <v>0</v>
      </c>
      <c r="J2744" t="b">
        <v>0</v>
      </c>
      <c r="K2744">
        <f>VLOOKUP(H2744,county_brewery_ml!A$2:N$1285,13,FALSE)</f>
        <v>0</v>
      </c>
      <c r="L2744">
        <f>VLOOKUP(H2744,county_brewery_ml!A$2:N$1285,14,FALSE)</f>
        <v>0</v>
      </c>
    </row>
    <row r="2745" spans="1:12" x14ac:dyDescent="0.35">
      <c r="A2745">
        <v>2743</v>
      </c>
      <c r="B2745" t="s">
        <v>3330</v>
      </c>
      <c r="C2745" t="s">
        <v>22</v>
      </c>
      <c r="D2745">
        <v>30.47766326</v>
      </c>
      <c r="E2745">
        <v>-90.097055699999999</v>
      </c>
      <c r="F2745" t="s">
        <v>3331</v>
      </c>
      <c r="G2745" t="s">
        <v>371</v>
      </c>
      <c r="H2745">
        <v>22103</v>
      </c>
      <c r="I2745" t="b">
        <v>0</v>
      </c>
      <c r="J2745" t="b">
        <v>0</v>
      </c>
      <c r="K2745">
        <f>VLOOKUP(H2745,county_brewery_ml!A$2:N$1285,13,FALSE)</f>
        <v>0</v>
      </c>
      <c r="L2745">
        <f>VLOOKUP(H2745,county_brewery_ml!A$2:N$1285,14,FALSE)</f>
        <v>0</v>
      </c>
    </row>
    <row r="2746" spans="1:12" x14ac:dyDescent="0.35">
      <c r="A2746">
        <v>2744</v>
      </c>
      <c r="B2746" t="s">
        <v>3332</v>
      </c>
      <c r="C2746" t="s">
        <v>40</v>
      </c>
      <c r="D2746">
        <v>29.9557185</v>
      </c>
      <c r="E2746">
        <v>-90.063924200000002</v>
      </c>
      <c r="F2746" t="s">
        <v>375</v>
      </c>
      <c r="G2746" t="s">
        <v>371</v>
      </c>
      <c r="H2746">
        <v>22071</v>
      </c>
      <c r="I2746" t="b">
        <v>0</v>
      </c>
      <c r="J2746" t="b">
        <v>0</v>
      </c>
      <c r="K2746">
        <f>VLOOKUP(H2746,county_brewery_ml!A$2:N$1285,13,FALSE)</f>
        <v>0</v>
      </c>
      <c r="L2746">
        <f>VLOOKUP(H2746,county_brewery_ml!A$2:N$1285,14,FALSE)</f>
        <v>1</v>
      </c>
    </row>
    <row r="2747" spans="1:12" x14ac:dyDescent="0.35">
      <c r="A2747">
        <v>2745</v>
      </c>
      <c r="B2747" t="s">
        <v>3333</v>
      </c>
      <c r="C2747" t="s">
        <v>61</v>
      </c>
      <c r="D2747">
        <v>30.6301889</v>
      </c>
      <c r="E2747">
        <v>-90.187304800000007</v>
      </c>
      <c r="F2747" t="s">
        <v>3331</v>
      </c>
      <c r="G2747" t="s">
        <v>371</v>
      </c>
      <c r="H2747">
        <v>22103</v>
      </c>
      <c r="I2747" t="b">
        <v>0</v>
      </c>
      <c r="J2747" t="b">
        <v>0</v>
      </c>
      <c r="K2747">
        <f>VLOOKUP(H2747,county_brewery_ml!A$2:N$1285,13,FALSE)</f>
        <v>0</v>
      </c>
      <c r="L2747">
        <f>VLOOKUP(H2747,county_brewery_ml!A$2:N$1285,14,FALSE)</f>
        <v>0</v>
      </c>
    </row>
    <row r="2748" spans="1:12" x14ac:dyDescent="0.35">
      <c r="A2748">
        <v>2746</v>
      </c>
      <c r="B2748" t="s">
        <v>3334</v>
      </c>
      <c r="C2748" t="s">
        <v>61</v>
      </c>
      <c r="D2748">
        <v>30.7807244</v>
      </c>
      <c r="E2748">
        <v>-91.376335299999994</v>
      </c>
      <c r="F2748" t="s">
        <v>3335</v>
      </c>
      <c r="G2748" t="s">
        <v>371</v>
      </c>
      <c r="H2748">
        <v>22125</v>
      </c>
      <c r="I2748" t="b">
        <v>0</v>
      </c>
      <c r="J2748" t="b">
        <v>0</v>
      </c>
      <c r="K2748">
        <f>VLOOKUP(H2748,county_brewery_ml!A$2:N$1285,13,FALSE)</f>
        <v>0</v>
      </c>
      <c r="L2748">
        <f>VLOOKUP(H2748,county_brewery_ml!A$2:N$1285,14,FALSE)</f>
        <v>0</v>
      </c>
    </row>
    <row r="2749" spans="1:12" x14ac:dyDescent="0.35">
      <c r="A2749">
        <v>2747</v>
      </c>
      <c r="B2749" t="s">
        <v>3336</v>
      </c>
      <c r="C2749" t="s">
        <v>61</v>
      </c>
      <c r="D2749">
        <v>30.579631599999999</v>
      </c>
      <c r="E2749">
        <v>-90.994269599999996</v>
      </c>
      <c r="F2749" t="s">
        <v>3298</v>
      </c>
      <c r="G2749" t="s">
        <v>371</v>
      </c>
      <c r="H2749">
        <v>22033</v>
      </c>
      <c r="I2749" t="b">
        <v>0</v>
      </c>
      <c r="J2749" t="b">
        <v>0</v>
      </c>
      <c r="K2749">
        <f>VLOOKUP(H2749,county_brewery_ml!A$2:N$1285,13,FALSE)</f>
        <v>0</v>
      </c>
      <c r="L2749">
        <f>VLOOKUP(H2749,county_brewery_ml!A$2:N$1285,14,FALSE)</f>
        <v>0</v>
      </c>
    </row>
    <row r="2750" spans="1:12" x14ac:dyDescent="0.35">
      <c r="A2750">
        <v>2748</v>
      </c>
      <c r="B2750" t="s">
        <v>3337</v>
      </c>
      <c r="C2750" t="s">
        <v>22</v>
      </c>
      <c r="D2750">
        <v>32.506731700000003</v>
      </c>
      <c r="E2750">
        <v>-93.744396399999999</v>
      </c>
      <c r="F2750" t="s">
        <v>3338</v>
      </c>
      <c r="G2750" t="s">
        <v>371</v>
      </c>
      <c r="H2750">
        <v>22017</v>
      </c>
      <c r="I2750" t="b">
        <v>0</v>
      </c>
      <c r="J2750" t="b">
        <v>0</v>
      </c>
      <c r="K2750">
        <f>VLOOKUP(H2750,county_brewery_ml!A$2:N$1285,13,FALSE)</f>
        <v>0</v>
      </c>
      <c r="L2750">
        <f>VLOOKUP(H2750,county_brewery_ml!A$2:N$1285,14,FALSE)</f>
        <v>0</v>
      </c>
    </row>
    <row r="2751" spans="1:12" x14ac:dyDescent="0.35">
      <c r="A2751">
        <v>2749</v>
      </c>
      <c r="B2751" t="s">
        <v>3339</v>
      </c>
      <c r="C2751" t="s">
        <v>22</v>
      </c>
      <c r="D2751">
        <v>30.026767150000001</v>
      </c>
      <c r="E2751">
        <v>-90.027503359999997</v>
      </c>
      <c r="F2751" t="s">
        <v>375</v>
      </c>
      <c r="G2751" t="s">
        <v>371</v>
      </c>
      <c r="H2751">
        <v>22071</v>
      </c>
      <c r="I2751" t="b">
        <v>0</v>
      </c>
      <c r="J2751" t="b">
        <v>0</v>
      </c>
      <c r="K2751">
        <f>VLOOKUP(H2751,county_brewery_ml!A$2:N$1285,13,FALSE)</f>
        <v>0</v>
      </c>
      <c r="L2751">
        <f>VLOOKUP(H2751,county_brewery_ml!A$2:N$1285,14,FALSE)</f>
        <v>1</v>
      </c>
    </row>
    <row r="2752" spans="1:12" x14ac:dyDescent="0.35">
      <c r="A2752">
        <v>2750</v>
      </c>
      <c r="B2752" t="s">
        <v>3340</v>
      </c>
      <c r="C2752" t="s">
        <v>61</v>
      </c>
      <c r="D2752">
        <v>30.2240897</v>
      </c>
      <c r="E2752">
        <v>-92.019842699999998</v>
      </c>
      <c r="F2752" t="s">
        <v>3341</v>
      </c>
      <c r="G2752" t="s">
        <v>371</v>
      </c>
      <c r="H2752">
        <v>22055</v>
      </c>
      <c r="I2752" t="b">
        <v>0</v>
      </c>
      <c r="J2752" t="b">
        <v>0</v>
      </c>
      <c r="K2752">
        <f>VLOOKUP(H2752,county_brewery_ml!A$2:N$1285,13,FALSE)</f>
        <v>0</v>
      </c>
      <c r="L2752">
        <f>VLOOKUP(H2752,county_brewery_ml!A$2:N$1285,14,FALSE)</f>
        <v>1</v>
      </c>
    </row>
    <row r="2753" spans="1:12" x14ac:dyDescent="0.35">
      <c r="A2753">
        <v>2751</v>
      </c>
      <c r="B2753" t="s">
        <v>3342</v>
      </c>
      <c r="C2753" t="s">
        <v>61</v>
      </c>
      <c r="D2753">
        <v>32.5369356</v>
      </c>
      <c r="E2753">
        <v>-93.695268900000002</v>
      </c>
      <c r="F2753" t="s">
        <v>373</v>
      </c>
      <c r="G2753" t="s">
        <v>371</v>
      </c>
      <c r="H2753">
        <v>22015</v>
      </c>
      <c r="I2753" t="b">
        <v>0</v>
      </c>
      <c r="J2753" t="b">
        <v>0</v>
      </c>
      <c r="K2753">
        <f>VLOOKUP(H2753,county_brewery_ml!A$2:N$1285,13,FALSE)</f>
        <v>0</v>
      </c>
      <c r="L2753">
        <f>VLOOKUP(H2753,county_brewery_ml!A$2:N$1285,14,FALSE)</f>
        <v>1</v>
      </c>
    </row>
    <row r="2754" spans="1:12" x14ac:dyDescent="0.35">
      <c r="A2754">
        <v>2752</v>
      </c>
      <c r="B2754" t="s">
        <v>3343</v>
      </c>
      <c r="C2754" t="s">
        <v>22</v>
      </c>
      <c r="D2754">
        <v>44.307180000000002</v>
      </c>
      <c r="E2754">
        <v>-69.139363099999997</v>
      </c>
      <c r="F2754" t="s">
        <v>3344</v>
      </c>
      <c r="G2754" t="s">
        <v>379</v>
      </c>
      <c r="H2754">
        <v>23027</v>
      </c>
      <c r="I2754" t="b">
        <v>0</v>
      </c>
      <c r="J2754" t="b">
        <v>0</v>
      </c>
      <c r="K2754">
        <f>VLOOKUP(H2754,county_brewery_ml!A$2:N$1285,13,FALSE)</f>
        <v>0</v>
      </c>
      <c r="L2754">
        <f>VLOOKUP(H2754,county_brewery_ml!A$2:N$1285,14,FALSE)</f>
        <v>0</v>
      </c>
    </row>
    <row r="2755" spans="1:12" x14ac:dyDescent="0.35">
      <c r="A2755">
        <v>2753</v>
      </c>
      <c r="B2755" t="s">
        <v>3345</v>
      </c>
      <c r="C2755" t="s">
        <v>22</v>
      </c>
      <c r="D2755">
        <v>44.3997885</v>
      </c>
      <c r="E2755">
        <v>-68.333642589999997</v>
      </c>
      <c r="F2755" t="s">
        <v>3109</v>
      </c>
      <c r="G2755" t="s">
        <v>379</v>
      </c>
      <c r="H2755">
        <v>23009</v>
      </c>
      <c r="I2755" t="b">
        <v>0</v>
      </c>
      <c r="J2755" t="b">
        <v>0</v>
      </c>
      <c r="K2755">
        <f>VLOOKUP(H2755,county_brewery_ml!A$2:N$1285,13,FALSE)</f>
        <v>0</v>
      </c>
      <c r="L2755">
        <f>VLOOKUP(H2755,county_brewery_ml!A$2:N$1285,14,FALSE)</f>
        <v>1</v>
      </c>
    </row>
    <row r="2756" spans="1:12" x14ac:dyDescent="0.35">
      <c r="A2756">
        <v>2754</v>
      </c>
      <c r="B2756" t="s">
        <v>3346</v>
      </c>
      <c r="C2756" t="s">
        <v>22</v>
      </c>
      <c r="D2756">
        <v>43.702901199999999</v>
      </c>
      <c r="E2756">
        <v>-70.319994100000002</v>
      </c>
      <c r="F2756" t="s">
        <v>381</v>
      </c>
      <c r="G2756" t="s">
        <v>379</v>
      </c>
      <c r="H2756">
        <v>23005</v>
      </c>
      <c r="I2756" t="b">
        <v>0</v>
      </c>
      <c r="J2756" t="b">
        <v>0</v>
      </c>
      <c r="K2756">
        <f>VLOOKUP(H2756,county_brewery_ml!A$2:N$1285,13,FALSE)</f>
        <v>1</v>
      </c>
      <c r="L2756">
        <f>VLOOKUP(H2756,county_brewery_ml!A$2:N$1285,14,FALSE)</f>
        <v>1</v>
      </c>
    </row>
    <row r="2757" spans="1:12" x14ac:dyDescent="0.35">
      <c r="A2757">
        <v>2755</v>
      </c>
      <c r="B2757" t="s">
        <v>3347</v>
      </c>
      <c r="C2757" t="s">
        <v>40</v>
      </c>
      <c r="D2757">
        <v>44.827150000000003</v>
      </c>
      <c r="E2757">
        <v>-68.752561299999996</v>
      </c>
      <c r="F2757" t="s">
        <v>384</v>
      </c>
      <c r="G2757" t="s">
        <v>379</v>
      </c>
      <c r="H2757">
        <v>23019</v>
      </c>
      <c r="I2757" t="b">
        <v>0</v>
      </c>
      <c r="J2757" t="b">
        <v>0</v>
      </c>
      <c r="K2757">
        <f>VLOOKUP(H2757,county_brewery_ml!A$2:N$1285,13,FALSE)</f>
        <v>0</v>
      </c>
      <c r="L2757">
        <f>VLOOKUP(H2757,county_brewery_ml!A$2:N$1285,14,FALSE)</f>
        <v>1</v>
      </c>
    </row>
    <row r="2758" spans="1:12" x14ac:dyDescent="0.35">
      <c r="A2758">
        <v>2756</v>
      </c>
      <c r="B2758" t="s">
        <v>3348</v>
      </c>
      <c r="C2758" t="s">
        <v>61</v>
      </c>
      <c r="D2758">
        <v>35.243827199999998</v>
      </c>
      <c r="E2758">
        <v>-81.037732199999994</v>
      </c>
      <c r="F2758" t="s">
        <v>3349</v>
      </c>
      <c r="G2758" t="s">
        <v>626</v>
      </c>
      <c r="H2758">
        <v>37071</v>
      </c>
      <c r="I2758" t="b">
        <v>0</v>
      </c>
      <c r="J2758" t="b">
        <v>0</v>
      </c>
      <c r="K2758">
        <f>VLOOKUP(H2758,county_brewery_ml!A$2:N$1285,13,FALSE)</f>
        <v>0</v>
      </c>
      <c r="L2758">
        <f>VLOOKUP(H2758,county_brewery_ml!A$2:N$1285,14,FALSE)</f>
        <v>0</v>
      </c>
    </row>
    <row r="2759" spans="1:12" x14ac:dyDescent="0.35">
      <c r="A2759">
        <v>2757</v>
      </c>
      <c r="B2759" t="s">
        <v>3350</v>
      </c>
      <c r="C2759" t="s">
        <v>22</v>
      </c>
      <c r="D2759">
        <v>43.702901199999999</v>
      </c>
      <c r="E2759">
        <v>-70.319994100000002</v>
      </c>
      <c r="F2759" t="s">
        <v>381</v>
      </c>
      <c r="G2759" t="s">
        <v>379</v>
      </c>
      <c r="H2759">
        <v>23005</v>
      </c>
      <c r="I2759" t="b">
        <v>0</v>
      </c>
      <c r="J2759" t="b">
        <v>0</v>
      </c>
      <c r="K2759">
        <f>VLOOKUP(H2759,county_brewery_ml!A$2:N$1285,13,FALSE)</f>
        <v>1</v>
      </c>
      <c r="L2759">
        <f>VLOOKUP(H2759,county_brewery_ml!A$2:N$1285,14,FALSE)</f>
        <v>1</v>
      </c>
    </row>
    <row r="2760" spans="1:12" x14ac:dyDescent="0.35">
      <c r="A2760">
        <v>2758</v>
      </c>
      <c r="B2760" t="s">
        <v>3351</v>
      </c>
      <c r="C2760" t="s">
        <v>22</v>
      </c>
      <c r="D2760">
        <v>44.054194299999999</v>
      </c>
      <c r="E2760">
        <v>-70.710542399999994</v>
      </c>
      <c r="F2760" t="s">
        <v>381</v>
      </c>
      <c r="G2760" t="s">
        <v>379</v>
      </c>
      <c r="H2760">
        <v>23005</v>
      </c>
      <c r="I2760" t="b">
        <v>0</v>
      </c>
      <c r="J2760" t="b">
        <v>0</v>
      </c>
      <c r="K2760">
        <f>VLOOKUP(H2760,county_brewery_ml!A$2:N$1285,13,FALSE)</f>
        <v>1</v>
      </c>
      <c r="L2760">
        <f>VLOOKUP(H2760,county_brewery_ml!A$2:N$1285,14,FALSE)</f>
        <v>1</v>
      </c>
    </row>
    <row r="2761" spans="1:12" x14ac:dyDescent="0.35">
      <c r="A2761">
        <v>2759</v>
      </c>
      <c r="B2761" t="s">
        <v>3352</v>
      </c>
      <c r="C2761" t="s">
        <v>22</v>
      </c>
      <c r="D2761">
        <v>32.505864750000001</v>
      </c>
      <c r="E2761">
        <v>-92.119706620000002</v>
      </c>
      <c r="F2761" t="s">
        <v>3353</v>
      </c>
      <c r="G2761" t="s">
        <v>371</v>
      </c>
      <c r="H2761">
        <v>22073</v>
      </c>
      <c r="I2761" t="b">
        <v>0</v>
      </c>
      <c r="J2761" t="b">
        <v>0</v>
      </c>
      <c r="K2761">
        <f>VLOOKUP(H2761,county_brewery_ml!A$2:N$1285,13,FALSE)</f>
        <v>0</v>
      </c>
      <c r="L2761">
        <f>VLOOKUP(H2761,county_brewery_ml!A$2:N$1285,14,FALSE)</f>
        <v>0</v>
      </c>
    </row>
    <row r="2762" spans="1:12" x14ac:dyDescent="0.35">
      <c r="A2762">
        <v>2760</v>
      </c>
      <c r="B2762" t="s">
        <v>3354</v>
      </c>
      <c r="C2762" t="s">
        <v>22</v>
      </c>
      <c r="D2762">
        <v>30.49701825</v>
      </c>
      <c r="E2762">
        <v>-90.479120069999993</v>
      </c>
      <c r="F2762" t="s">
        <v>3355</v>
      </c>
      <c r="G2762" t="s">
        <v>371</v>
      </c>
      <c r="H2762">
        <v>22105</v>
      </c>
      <c r="I2762" t="b">
        <v>0</v>
      </c>
      <c r="J2762" t="b">
        <v>0</v>
      </c>
      <c r="K2762">
        <f>VLOOKUP(H2762,county_brewery_ml!A$2:N$1285,13,FALSE)</f>
        <v>0</v>
      </c>
      <c r="L2762">
        <f>VLOOKUP(H2762,county_brewery_ml!A$2:N$1285,14,FALSE)</f>
        <v>0</v>
      </c>
    </row>
    <row r="2763" spans="1:12" x14ac:dyDescent="0.35">
      <c r="A2763">
        <v>2761</v>
      </c>
      <c r="B2763" t="s">
        <v>3356</v>
      </c>
      <c r="C2763" t="s">
        <v>22</v>
      </c>
      <c r="D2763">
        <v>32.489006860000003</v>
      </c>
      <c r="E2763">
        <v>-93.755456690000003</v>
      </c>
      <c r="F2763" t="s">
        <v>3338</v>
      </c>
      <c r="G2763" t="s">
        <v>371</v>
      </c>
      <c r="H2763">
        <v>22017</v>
      </c>
      <c r="I2763" t="b">
        <v>0</v>
      </c>
      <c r="J2763" t="b">
        <v>0</v>
      </c>
      <c r="K2763">
        <f>VLOOKUP(H2763,county_brewery_ml!A$2:N$1285,13,FALSE)</f>
        <v>0</v>
      </c>
      <c r="L2763">
        <f>VLOOKUP(H2763,county_brewery_ml!A$2:N$1285,14,FALSE)</f>
        <v>0</v>
      </c>
    </row>
    <row r="2764" spans="1:12" x14ac:dyDescent="0.35">
      <c r="A2764">
        <v>2762</v>
      </c>
      <c r="B2764" t="s">
        <v>3357</v>
      </c>
      <c r="C2764" t="s">
        <v>22</v>
      </c>
      <c r="D2764">
        <v>31.264776659999999</v>
      </c>
      <c r="E2764">
        <v>-92.453322569999997</v>
      </c>
      <c r="F2764" t="s">
        <v>3358</v>
      </c>
      <c r="G2764" t="s">
        <v>371</v>
      </c>
      <c r="H2764">
        <v>22079</v>
      </c>
      <c r="I2764" t="b">
        <v>0</v>
      </c>
      <c r="J2764" t="b">
        <v>0</v>
      </c>
      <c r="K2764">
        <f>VLOOKUP(H2764,county_brewery_ml!A$2:N$1285,13,FALSE)</f>
        <v>0</v>
      </c>
      <c r="L2764">
        <f>VLOOKUP(H2764,county_brewery_ml!A$2:N$1285,14,FALSE)</f>
        <v>0</v>
      </c>
    </row>
    <row r="2765" spans="1:12" x14ac:dyDescent="0.35">
      <c r="A2765">
        <v>2763</v>
      </c>
      <c r="B2765" t="s">
        <v>3359</v>
      </c>
      <c r="C2765" t="s">
        <v>40</v>
      </c>
      <c r="D2765">
        <v>30.35985466</v>
      </c>
      <c r="E2765">
        <v>-90.063861059999994</v>
      </c>
      <c r="F2765" t="s">
        <v>3331</v>
      </c>
      <c r="G2765" t="s">
        <v>371</v>
      </c>
      <c r="H2765">
        <v>22103</v>
      </c>
      <c r="I2765" t="b">
        <v>0</v>
      </c>
      <c r="J2765" t="b">
        <v>0</v>
      </c>
      <c r="K2765">
        <f>VLOOKUP(H2765,county_brewery_ml!A$2:N$1285,13,FALSE)</f>
        <v>0</v>
      </c>
      <c r="L2765">
        <f>VLOOKUP(H2765,county_brewery_ml!A$2:N$1285,14,FALSE)</f>
        <v>0</v>
      </c>
    </row>
    <row r="2766" spans="1:12" x14ac:dyDescent="0.35">
      <c r="A2766">
        <v>2764</v>
      </c>
      <c r="B2766" t="s">
        <v>3360</v>
      </c>
      <c r="C2766" t="s">
        <v>22</v>
      </c>
      <c r="D2766">
        <v>32.499904479999998</v>
      </c>
      <c r="E2766">
        <v>-92.122174900000005</v>
      </c>
      <c r="F2766" t="s">
        <v>3353</v>
      </c>
      <c r="G2766" t="s">
        <v>371</v>
      </c>
      <c r="H2766">
        <v>22073</v>
      </c>
      <c r="I2766" t="b">
        <v>0</v>
      </c>
      <c r="J2766" t="b">
        <v>0</v>
      </c>
      <c r="K2766">
        <f>VLOOKUP(H2766,county_brewery_ml!A$2:N$1285,13,FALSE)</f>
        <v>0</v>
      </c>
      <c r="L2766">
        <f>VLOOKUP(H2766,county_brewery_ml!A$2:N$1285,14,FALSE)</f>
        <v>0</v>
      </c>
    </row>
    <row r="2767" spans="1:12" x14ac:dyDescent="0.35">
      <c r="A2767">
        <v>2765</v>
      </c>
      <c r="B2767" t="s">
        <v>3361</v>
      </c>
      <c r="C2767" t="s">
        <v>22</v>
      </c>
      <c r="D2767">
        <v>30.159246599999999</v>
      </c>
      <c r="E2767">
        <v>-91.948523699999996</v>
      </c>
      <c r="F2767" t="s">
        <v>3341</v>
      </c>
      <c r="G2767" t="s">
        <v>371</v>
      </c>
      <c r="H2767">
        <v>22055</v>
      </c>
      <c r="I2767" t="b">
        <v>0</v>
      </c>
      <c r="J2767" t="b">
        <v>0</v>
      </c>
      <c r="K2767">
        <f>VLOOKUP(H2767,county_brewery_ml!A$2:N$1285,13,FALSE)</f>
        <v>0</v>
      </c>
      <c r="L2767">
        <f>VLOOKUP(H2767,county_brewery_ml!A$2:N$1285,14,FALSE)</f>
        <v>1</v>
      </c>
    </row>
    <row r="2768" spans="1:12" x14ac:dyDescent="0.35">
      <c r="A2768">
        <v>2766</v>
      </c>
      <c r="B2768" t="s">
        <v>3362</v>
      </c>
      <c r="C2768" t="s">
        <v>22</v>
      </c>
      <c r="D2768">
        <v>29.960745899999999</v>
      </c>
      <c r="E2768">
        <v>-90.034002380000004</v>
      </c>
      <c r="F2768" t="s">
        <v>375</v>
      </c>
      <c r="G2768" t="s">
        <v>371</v>
      </c>
      <c r="H2768">
        <v>22071</v>
      </c>
      <c r="I2768" t="b">
        <v>0</v>
      </c>
      <c r="J2768" t="b">
        <v>0</v>
      </c>
      <c r="K2768">
        <f>VLOOKUP(H2768,county_brewery_ml!A$2:N$1285,13,FALSE)</f>
        <v>0</v>
      </c>
      <c r="L2768">
        <f>VLOOKUP(H2768,county_brewery_ml!A$2:N$1285,14,FALSE)</f>
        <v>1</v>
      </c>
    </row>
    <row r="2769" spans="1:12" x14ac:dyDescent="0.35">
      <c r="A2769">
        <v>2767</v>
      </c>
      <c r="B2769" t="s">
        <v>3363</v>
      </c>
      <c r="C2769" t="s">
        <v>22</v>
      </c>
      <c r="D2769">
        <v>29.916975900000001</v>
      </c>
      <c r="E2769">
        <v>-90.098284899999996</v>
      </c>
      <c r="F2769" t="s">
        <v>375</v>
      </c>
      <c r="G2769" t="s">
        <v>371</v>
      </c>
      <c r="H2769">
        <v>22071</v>
      </c>
      <c r="I2769" t="b">
        <v>0</v>
      </c>
      <c r="J2769" t="b">
        <v>0</v>
      </c>
      <c r="K2769">
        <f>VLOOKUP(H2769,county_brewery_ml!A$2:N$1285,13,FALSE)</f>
        <v>0</v>
      </c>
      <c r="L2769">
        <f>VLOOKUP(H2769,county_brewery_ml!A$2:N$1285,14,FALSE)</f>
        <v>1</v>
      </c>
    </row>
    <row r="2770" spans="1:12" x14ac:dyDescent="0.35">
      <c r="A2770">
        <v>2768</v>
      </c>
      <c r="B2770" t="s">
        <v>3364</v>
      </c>
      <c r="C2770" t="s">
        <v>22</v>
      </c>
      <c r="D2770">
        <v>29.982567599999999</v>
      </c>
      <c r="E2770">
        <v>-90.105607300000003</v>
      </c>
      <c r="F2770" t="s">
        <v>375</v>
      </c>
      <c r="G2770" t="s">
        <v>371</v>
      </c>
      <c r="H2770">
        <v>22071</v>
      </c>
      <c r="I2770" t="b">
        <v>0</v>
      </c>
      <c r="J2770" t="b">
        <v>0</v>
      </c>
      <c r="K2770">
        <f>VLOOKUP(H2770,county_brewery_ml!A$2:N$1285,13,FALSE)</f>
        <v>0</v>
      </c>
      <c r="L2770">
        <f>VLOOKUP(H2770,county_brewery_ml!A$2:N$1285,14,FALSE)</f>
        <v>1</v>
      </c>
    </row>
    <row r="2771" spans="1:12" x14ac:dyDescent="0.35">
      <c r="A2771">
        <v>2769</v>
      </c>
      <c r="B2771" t="s">
        <v>3365</v>
      </c>
      <c r="C2771" t="s">
        <v>40</v>
      </c>
      <c r="D2771">
        <v>29.59396551</v>
      </c>
      <c r="E2771">
        <v>-90.719745649999993</v>
      </c>
      <c r="F2771" t="s">
        <v>3366</v>
      </c>
      <c r="G2771" t="s">
        <v>371</v>
      </c>
      <c r="H2771">
        <v>22109</v>
      </c>
      <c r="I2771" t="b">
        <v>0</v>
      </c>
      <c r="J2771" t="b">
        <v>0</v>
      </c>
      <c r="K2771">
        <f>VLOOKUP(H2771,county_brewery_ml!A$2:N$1285,13,FALSE)</f>
        <v>0</v>
      </c>
      <c r="L2771">
        <f>VLOOKUP(H2771,county_brewery_ml!A$2:N$1285,14,FALSE)</f>
        <v>0</v>
      </c>
    </row>
    <row r="2772" spans="1:12" x14ac:dyDescent="0.35">
      <c r="A2772">
        <v>2770</v>
      </c>
      <c r="B2772" t="s">
        <v>3367</v>
      </c>
      <c r="C2772" t="s">
        <v>22</v>
      </c>
      <c r="D2772">
        <v>29.9387632</v>
      </c>
      <c r="E2772">
        <v>-90.070544519999999</v>
      </c>
      <c r="F2772" t="s">
        <v>375</v>
      </c>
      <c r="G2772" t="s">
        <v>371</v>
      </c>
      <c r="H2772">
        <v>22071</v>
      </c>
      <c r="I2772" t="b">
        <v>0</v>
      </c>
      <c r="J2772" t="b">
        <v>0</v>
      </c>
      <c r="K2772">
        <f>VLOOKUP(H2772,county_brewery_ml!A$2:N$1285,13,FALSE)</f>
        <v>0</v>
      </c>
      <c r="L2772">
        <f>VLOOKUP(H2772,county_brewery_ml!A$2:N$1285,14,FALSE)</f>
        <v>1</v>
      </c>
    </row>
    <row r="2773" spans="1:12" x14ac:dyDescent="0.35">
      <c r="A2773">
        <v>2771</v>
      </c>
      <c r="B2773" t="s">
        <v>3368</v>
      </c>
      <c r="C2773" t="s">
        <v>22</v>
      </c>
      <c r="D2773">
        <v>30.419556</v>
      </c>
      <c r="E2773">
        <v>-91.188433200000006</v>
      </c>
      <c r="F2773" t="s">
        <v>3298</v>
      </c>
      <c r="G2773" t="s">
        <v>371</v>
      </c>
      <c r="H2773">
        <v>22033</v>
      </c>
      <c r="I2773" t="b">
        <v>0</v>
      </c>
      <c r="J2773" t="b">
        <v>0</v>
      </c>
      <c r="K2773">
        <f>VLOOKUP(H2773,county_brewery_ml!A$2:N$1285,13,FALSE)</f>
        <v>0</v>
      </c>
      <c r="L2773">
        <f>VLOOKUP(H2773,county_brewery_ml!A$2:N$1285,14,FALSE)</f>
        <v>0</v>
      </c>
    </row>
    <row r="2774" spans="1:12" x14ac:dyDescent="0.35">
      <c r="A2774">
        <v>2772</v>
      </c>
      <c r="B2774" t="s">
        <v>3369</v>
      </c>
      <c r="C2774" t="s">
        <v>22</v>
      </c>
      <c r="D2774">
        <v>29.9296799</v>
      </c>
      <c r="E2774">
        <v>-90.0666607</v>
      </c>
      <c r="F2774" t="s">
        <v>375</v>
      </c>
      <c r="G2774" t="s">
        <v>371</v>
      </c>
      <c r="H2774">
        <v>22071</v>
      </c>
      <c r="I2774" t="b">
        <v>0</v>
      </c>
      <c r="J2774" t="b">
        <v>0</v>
      </c>
      <c r="K2774">
        <f>VLOOKUP(H2774,county_brewery_ml!A$2:N$1285,13,FALSE)</f>
        <v>0</v>
      </c>
      <c r="L2774">
        <f>VLOOKUP(H2774,county_brewery_ml!A$2:N$1285,14,FALSE)</f>
        <v>1</v>
      </c>
    </row>
    <row r="2775" spans="1:12" x14ac:dyDescent="0.35">
      <c r="A2775">
        <v>2773</v>
      </c>
      <c r="B2775" t="s">
        <v>3370</v>
      </c>
      <c r="C2775" t="s">
        <v>40</v>
      </c>
      <c r="D2775">
        <v>44.800126839999997</v>
      </c>
      <c r="E2775">
        <v>-68.772830990000003</v>
      </c>
      <c r="F2775" t="s">
        <v>384</v>
      </c>
      <c r="G2775" t="s">
        <v>379</v>
      </c>
      <c r="H2775">
        <v>23019</v>
      </c>
      <c r="I2775" t="b">
        <v>0</v>
      </c>
      <c r="J2775" t="b">
        <v>0</v>
      </c>
      <c r="K2775">
        <f>VLOOKUP(H2775,county_brewery_ml!A$2:N$1285,13,FALSE)</f>
        <v>0</v>
      </c>
      <c r="L2775">
        <f>VLOOKUP(H2775,county_brewery_ml!A$2:N$1285,14,FALSE)</f>
        <v>1</v>
      </c>
    </row>
    <row r="2776" spans="1:12" x14ac:dyDescent="0.35">
      <c r="A2776">
        <v>2774</v>
      </c>
      <c r="B2776" t="s">
        <v>3371</v>
      </c>
      <c r="C2776" t="s">
        <v>22</v>
      </c>
      <c r="D2776">
        <v>44.832946200000002</v>
      </c>
      <c r="E2776">
        <v>-68.367743500000003</v>
      </c>
      <c r="F2776" t="s">
        <v>3109</v>
      </c>
      <c r="G2776" t="s">
        <v>379</v>
      </c>
      <c r="H2776">
        <v>23009</v>
      </c>
      <c r="I2776" t="b">
        <v>0</v>
      </c>
      <c r="J2776" t="b">
        <v>0</v>
      </c>
      <c r="K2776">
        <f>VLOOKUP(H2776,county_brewery_ml!A$2:N$1285,13,FALSE)</f>
        <v>0</v>
      </c>
      <c r="L2776">
        <f>VLOOKUP(H2776,county_brewery_ml!A$2:N$1285,14,FALSE)</f>
        <v>1</v>
      </c>
    </row>
    <row r="2777" spans="1:12" x14ac:dyDescent="0.35">
      <c r="A2777">
        <v>2775</v>
      </c>
      <c r="B2777" t="s">
        <v>3372</v>
      </c>
      <c r="C2777" t="s">
        <v>49</v>
      </c>
      <c r="D2777">
        <v>43.703095099999999</v>
      </c>
      <c r="E2777">
        <v>-70.317951800000003</v>
      </c>
      <c r="F2777" t="s">
        <v>381</v>
      </c>
      <c r="G2777" t="s">
        <v>379</v>
      </c>
      <c r="H2777">
        <v>23005</v>
      </c>
      <c r="I2777" t="b">
        <v>1</v>
      </c>
      <c r="J2777" t="b">
        <v>1</v>
      </c>
      <c r="K2777">
        <f>VLOOKUP(H2777,county_brewery_ml!A$2:N$1285,13,FALSE)</f>
        <v>1</v>
      </c>
      <c r="L2777">
        <f>VLOOKUP(H2777,county_brewery_ml!A$2:N$1285,14,FALSE)</f>
        <v>1</v>
      </c>
    </row>
    <row r="2778" spans="1:12" x14ac:dyDescent="0.35">
      <c r="A2778">
        <v>2776</v>
      </c>
      <c r="B2778" t="s">
        <v>3373</v>
      </c>
      <c r="C2778" t="s">
        <v>40</v>
      </c>
      <c r="D2778">
        <v>44.389488</v>
      </c>
      <c r="E2778">
        <v>-68.206070749999995</v>
      </c>
      <c r="F2778" t="s">
        <v>3109</v>
      </c>
      <c r="G2778" t="s">
        <v>379</v>
      </c>
      <c r="H2778">
        <v>23009</v>
      </c>
      <c r="I2778" t="b">
        <v>0</v>
      </c>
      <c r="J2778" t="b">
        <v>0</v>
      </c>
      <c r="K2778">
        <f>VLOOKUP(H2778,county_brewery_ml!A$2:N$1285,13,FALSE)</f>
        <v>0</v>
      </c>
      <c r="L2778">
        <f>VLOOKUP(H2778,county_brewery_ml!A$2:N$1285,14,FALSE)</f>
        <v>1</v>
      </c>
    </row>
    <row r="2779" spans="1:12" x14ac:dyDescent="0.35">
      <c r="A2779">
        <v>2777</v>
      </c>
      <c r="B2779" t="s">
        <v>3374</v>
      </c>
      <c r="C2779" t="s">
        <v>49</v>
      </c>
      <c r="D2779">
        <v>44.095677279999997</v>
      </c>
      <c r="E2779">
        <v>-70.219606999999996</v>
      </c>
      <c r="F2779" t="s">
        <v>2499</v>
      </c>
      <c r="G2779" t="s">
        <v>379</v>
      </c>
      <c r="H2779">
        <v>23001</v>
      </c>
      <c r="I2779" t="b">
        <v>0</v>
      </c>
      <c r="J2779" t="b">
        <v>0</v>
      </c>
      <c r="K2779">
        <f>VLOOKUP(H2779,county_brewery_ml!A$2:N$1285,13,FALSE)</f>
        <v>0</v>
      </c>
      <c r="L2779">
        <f>VLOOKUP(H2779,county_brewery_ml!A$2:N$1285,14,FALSE)</f>
        <v>0</v>
      </c>
    </row>
    <row r="2780" spans="1:12" x14ac:dyDescent="0.35">
      <c r="A2780">
        <v>2778</v>
      </c>
      <c r="B2780" t="s">
        <v>3351</v>
      </c>
      <c r="C2780" t="s">
        <v>22</v>
      </c>
      <c r="D2780">
        <v>44.02012732</v>
      </c>
      <c r="E2780">
        <v>-70.096055190000001</v>
      </c>
      <c r="F2780" t="s">
        <v>2499</v>
      </c>
      <c r="G2780" t="s">
        <v>379</v>
      </c>
      <c r="H2780">
        <v>23001</v>
      </c>
      <c r="I2780" t="b">
        <v>0</v>
      </c>
      <c r="J2780" t="b">
        <v>0</v>
      </c>
      <c r="K2780">
        <f>VLOOKUP(H2780,county_brewery_ml!A$2:N$1285,13,FALSE)</f>
        <v>0</v>
      </c>
      <c r="L2780">
        <f>VLOOKUP(H2780,county_brewery_ml!A$2:N$1285,14,FALSE)</f>
        <v>0</v>
      </c>
    </row>
    <row r="2781" spans="1:12" x14ac:dyDescent="0.35">
      <c r="A2781">
        <v>2779</v>
      </c>
      <c r="B2781" t="s">
        <v>3375</v>
      </c>
      <c r="C2781" t="s">
        <v>37</v>
      </c>
      <c r="D2781">
        <v>44.430943200000002</v>
      </c>
      <c r="E2781">
        <v>-68.9880177</v>
      </c>
      <c r="F2781" t="s">
        <v>3344</v>
      </c>
      <c r="G2781" t="s">
        <v>379</v>
      </c>
      <c r="H2781">
        <v>23027</v>
      </c>
      <c r="I2781" t="b">
        <v>0</v>
      </c>
      <c r="J2781" t="b">
        <v>0</v>
      </c>
      <c r="K2781">
        <f>VLOOKUP(H2781,county_brewery_ml!A$2:N$1285,13,FALSE)</f>
        <v>0</v>
      </c>
      <c r="L2781">
        <f>VLOOKUP(H2781,county_brewery_ml!A$2:N$1285,14,FALSE)</f>
        <v>0</v>
      </c>
    </row>
    <row r="2782" spans="1:12" x14ac:dyDescent="0.35">
      <c r="A2782">
        <v>2780</v>
      </c>
      <c r="B2782" t="s">
        <v>3376</v>
      </c>
      <c r="C2782" t="s">
        <v>22</v>
      </c>
      <c r="D2782">
        <v>44.883061900000001</v>
      </c>
      <c r="E2782">
        <v>-68.671272500000001</v>
      </c>
      <c r="F2782" t="s">
        <v>384</v>
      </c>
      <c r="G2782" t="s">
        <v>379</v>
      </c>
      <c r="H2782">
        <v>23019</v>
      </c>
      <c r="I2782" t="b">
        <v>0</v>
      </c>
      <c r="J2782" t="b">
        <v>0</v>
      </c>
      <c r="K2782">
        <f>VLOOKUP(H2782,county_brewery_ml!A$2:N$1285,13,FALSE)</f>
        <v>0</v>
      </c>
      <c r="L2782">
        <f>VLOOKUP(H2782,county_brewery_ml!A$2:N$1285,14,FALSE)</f>
        <v>1</v>
      </c>
    </row>
    <row r="2783" spans="1:12" x14ac:dyDescent="0.35">
      <c r="A2783">
        <v>2781</v>
      </c>
      <c r="B2783" t="s">
        <v>3377</v>
      </c>
      <c r="C2783" t="s">
        <v>22</v>
      </c>
      <c r="D2783">
        <v>44.797235999999998</v>
      </c>
      <c r="E2783">
        <v>-68.763379200000003</v>
      </c>
      <c r="F2783" t="s">
        <v>384</v>
      </c>
      <c r="G2783" t="s">
        <v>379</v>
      </c>
      <c r="H2783">
        <v>23019</v>
      </c>
      <c r="I2783" t="b">
        <v>0</v>
      </c>
      <c r="J2783" t="b">
        <v>0</v>
      </c>
      <c r="K2783">
        <f>VLOOKUP(H2783,county_brewery_ml!A$2:N$1285,13,FALSE)</f>
        <v>0</v>
      </c>
      <c r="L2783">
        <f>VLOOKUP(H2783,county_brewery_ml!A$2:N$1285,14,FALSE)</f>
        <v>1</v>
      </c>
    </row>
    <row r="2784" spans="1:12" x14ac:dyDescent="0.35">
      <c r="A2784">
        <v>2782</v>
      </c>
      <c r="B2784" t="s">
        <v>3378</v>
      </c>
      <c r="C2784" t="s">
        <v>22</v>
      </c>
      <c r="D2784">
        <v>43.881287999999998</v>
      </c>
      <c r="E2784">
        <v>-69.633630800000006</v>
      </c>
      <c r="F2784" t="s">
        <v>524</v>
      </c>
      <c r="G2784" t="s">
        <v>379</v>
      </c>
      <c r="H2784">
        <v>23015</v>
      </c>
      <c r="I2784" t="b">
        <v>0</v>
      </c>
      <c r="J2784" t="b">
        <v>0</v>
      </c>
      <c r="K2784">
        <f>VLOOKUP(H2784,county_brewery_ml!A$2:N$1285,13,FALSE)</f>
        <v>0</v>
      </c>
      <c r="L2784">
        <f>VLOOKUP(H2784,county_brewery_ml!A$2:N$1285,14,FALSE)</f>
        <v>1</v>
      </c>
    </row>
    <row r="2785" spans="1:12" x14ac:dyDescent="0.35">
      <c r="A2785">
        <v>2783</v>
      </c>
      <c r="B2785" t="s">
        <v>3379</v>
      </c>
      <c r="C2785" t="s">
        <v>61</v>
      </c>
      <c r="D2785">
        <v>43.963168000000003</v>
      </c>
      <c r="E2785">
        <v>-70.282973999999996</v>
      </c>
      <c r="F2785" t="s">
        <v>381</v>
      </c>
      <c r="G2785" t="s">
        <v>379</v>
      </c>
      <c r="H2785">
        <v>23005</v>
      </c>
      <c r="I2785" t="b">
        <v>0</v>
      </c>
      <c r="J2785" t="b">
        <v>0</v>
      </c>
      <c r="K2785">
        <f>VLOOKUP(H2785,county_brewery_ml!A$2:N$1285,13,FALSE)</f>
        <v>1</v>
      </c>
      <c r="L2785">
        <f>VLOOKUP(H2785,county_brewery_ml!A$2:N$1285,14,FALSE)</f>
        <v>1</v>
      </c>
    </row>
    <row r="2786" spans="1:12" x14ac:dyDescent="0.35">
      <c r="A2786">
        <v>2784</v>
      </c>
      <c r="B2786" t="s">
        <v>3380</v>
      </c>
      <c r="C2786" t="s">
        <v>22</v>
      </c>
      <c r="D2786">
        <v>47.255081230000002</v>
      </c>
      <c r="E2786">
        <v>-68.584379119999994</v>
      </c>
      <c r="F2786" t="s">
        <v>3381</v>
      </c>
      <c r="G2786" t="s">
        <v>379</v>
      </c>
      <c r="H2786">
        <v>23003</v>
      </c>
      <c r="I2786" t="b">
        <v>0</v>
      </c>
      <c r="J2786" t="b">
        <v>0</v>
      </c>
      <c r="K2786">
        <f>VLOOKUP(H2786,county_brewery_ml!A$2:N$1285,13,FALSE)</f>
        <v>0</v>
      </c>
      <c r="L2786">
        <f>VLOOKUP(H2786,county_brewery_ml!A$2:N$1285,14,FALSE)</f>
        <v>0</v>
      </c>
    </row>
    <row r="2787" spans="1:12" x14ac:dyDescent="0.35">
      <c r="A2787">
        <v>2785</v>
      </c>
      <c r="B2787" t="s">
        <v>3382</v>
      </c>
      <c r="C2787" t="s">
        <v>22</v>
      </c>
      <c r="D2787">
        <v>43.89915165</v>
      </c>
      <c r="E2787">
        <v>-69.927412630000006</v>
      </c>
      <c r="F2787" t="s">
        <v>381</v>
      </c>
      <c r="G2787" t="s">
        <v>379</v>
      </c>
      <c r="H2787">
        <v>23005</v>
      </c>
      <c r="I2787" t="b">
        <v>0</v>
      </c>
      <c r="J2787" t="b">
        <v>0</v>
      </c>
      <c r="K2787">
        <f>VLOOKUP(H2787,county_brewery_ml!A$2:N$1285,13,FALSE)</f>
        <v>1</v>
      </c>
      <c r="L2787">
        <f>VLOOKUP(H2787,county_brewery_ml!A$2:N$1285,14,FALSE)</f>
        <v>1</v>
      </c>
    </row>
    <row r="2788" spans="1:12" x14ac:dyDescent="0.35">
      <c r="A2788">
        <v>2786</v>
      </c>
      <c r="B2788" t="s">
        <v>3383</v>
      </c>
      <c r="C2788" t="s">
        <v>22</v>
      </c>
      <c r="D2788">
        <v>43.702901199999999</v>
      </c>
      <c r="E2788">
        <v>-70.319994100000002</v>
      </c>
      <c r="F2788" t="s">
        <v>381</v>
      </c>
      <c r="G2788" t="s">
        <v>379</v>
      </c>
      <c r="H2788">
        <v>23005</v>
      </c>
      <c r="I2788" t="b">
        <v>0</v>
      </c>
      <c r="J2788" t="b">
        <v>0</v>
      </c>
      <c r="K2788">
        <f>VLOOKUP(H2788,county_brewery_ml!A$2:N$1285,13,FALSE)</f>
        <v>1</v>
      </c>
      <c r="L2788">
        <f>VLOOKUP(H2788,county_brewery_ml!A$2:N$1285,14,FALSE)</f>
        <v>1</v>
      </c>
    </row>
    <row r="2789" spans="1:12" x14ac:dyDescent="0.35">
      <c r="A2789">
        <v>2787</v>
      </c>
      <c r="B2789" t="s">
        <v>3384</v>
      </c>
      <c r="C2789" t="s">
        <v>22</v>
      </c>
      <c r="D2789">
        <v>43.6703981</v>
      </c>
      <c r="E2789">
        <v>-70.255964300000002</v>
      </c>
      <c r="F2789" t="s">
        <v>381</v>
      </c>
      <c r="G2789" t="s">
        <v>379</v>
      </c>
      <c r="H2789">
        <v>23005</v>
      </c>
      <c r="I2789" t="b">
        <v>0</v>
      </c>
      <c r="J2789" t="b">
        <v>0</v>
      </c>
      <c r="K2789">
        <f>VLOOKUP(H2789,county_brewery_ml!A$2:N$1285,13,FALSE)</f>
        <v>1</v>
      </c>
      <c r="L2789">
        <f>VLOOKUP(H2789,county_brewery_ml!A$2:N$1285,14,FALSE)</f>
        <v>1</v>
      </c>
    </row>
    <row r="2790" spans="1:12" x14ac:dyDescent="0.35">
      <c r="A2790">
        <v>2788</v>
      </c>
      <c r="B2790" t="s">
        <v>3385</v>
      </c>
      <c r="C2790" t="s">
        <v>22</v>
      </c>
      <c r="D2790">
        <v>44.180968</v>
      </c>
      <c r="E2790">
        <v>-69.993583999999998</v>
      </c>
      <c r="F2790" t="s">
        <v>3386</v>
      </c>
      <c r="G2790" t="s">
        <v>379</v>
      </c>
      <c r="H2790">
        <v>23011</v>
      </c>
      <c r="I2790" t="b">
        <v>0</v>
      </c>
      <c r="J2790" t="b">
        <v>0</v>
      </c>
      <c r="K2790">
        <f>VLOOKUP(H2790,county_brewery_ml!A$2:N$1285,13,FALSE)</f>
        <v>0</v>
      </c>
      <c r="L2790">
        <f>VLOOKUP(H2790,county_brewery_ml!A$2:N$1285,14,FALSE)</f>
        <v>1</v>
      </c>
    </row>
    <row r="2791" spans="1:12" x14ac:dyDescent="0.35">
      <c r="A2791">
        <v>2789</v>
      </c>
      <c r="B2791" t="s">
        <v>3387</v>
      </c>
      <c r="C2791" t="s">
        <v>40</v>
      </c>
      <c r="D2791">
        <v>43.359888300000001</v>
      </c>
      <c r="E2791">
        <v>-70.478874599999997</v>
      </c>
      <c r="F2791" t="s">
        <v>3388</v>
      </c>
      <c r="G2791" t="s">
        <v>379</v>
      </c>
      <c r="H2791">
        <v>23031</v>
      </c>
      <c r="I2791" t="b">
        <v>0</v>
      </c>
      <c r="J2791" t="b">
        <v>0</v>
      </c>
      <c r="K2791">
        <f>VLOOKUP(H2791,county_brewery_ml!A$2:N$1285,13,FALSE)</f>
        <v>0</v>
      </c>
      <c r="L2791">
        <f>VLOOKUP(H2791,county_brewery_ml!A$2:N$1285,14,FALSE)</f>
        <v>1</v>
      </c>
    </row>
    <row r="2792" spans="1:12" x14ac:dyDescent="0.35">
      <c r="A2792">
        <v>2790</v>
      </c>
      <c r="B2792" t="s">
        <v>3389</v>
      </c>
      <c r="C2792" t="s">
        <v>22</v>
      </c>
      <c r="D2792">
        <v>44.386847699999997</v>
      </c>
      <c r="E2792">
        <v>-69.358204900000004</v>
      </c>
      <c r="F2792" t="s">
        <v>3344</v>
      </c>
      <c r="G2792" t="s">
        <v>379</v>
      </c>
      <c r="H2792">
        <v>23027</v>
      </c>
      <c r="I2792" t="b">
        <v>0</v>
      </c>
      <c r="J2792" t="b">
        <v>0</v>
      </c>
      <c r="K2792">
        <f>VLOOKUP(H2792,county_brewery_ml!A$2:N$1285,13,FALSE)</f>
        <v>0</v>
      </c>
      <c r="L2792">
        <f>VLOOKUP(H2792,county_brewery_ml!A$2:N$1285,14,FALSE)</f>
        <v>0</v>
      </c>
    </row>
    <row r="2793" spans="1:12" x14ac:dyDescent="0.35">
      <c r="A2793">
        <v>2791</v>
      </c>
      <c r="B2793" t="s">
        <v>3390</v>
      </c>
      <c r="C2793" t="s">
        <v>40</v>
      </c>
      <c r="D2793">
        <v>43.657173499999999</v>
      </c>
      <c r="E2793">
        <v>-70.254852</v>
      </c>
      <c r="F2793" t="s">
        <v>381</v>
      </c>
      <c r="G2793" t="s">
        <v>379</v>
      </c>
      <c r="H2793">
        <v>23005</v>
      </c>
      <c r="I2793" t="b">
        <v>0</v>
      </c>
      <c r="J2793" t="b">
        <v>0</v>
      </c>
      <c r="K2793">
        <f>VLOOKUP(H2793,county_brewery_ml!A$2:N$1285,13,FALSE)</f>
        <v>1</v>
      </c>
      <c r="L2793">
        <f>VLOOKUP(H2793,county_brewery_ml!A$2:N$1285,14,FALSE)</f>
        <v>1</v>
      </c>
    </row>
    <row r="2794" spans="1:12" x14ac:dyDescent="0.35">
      <c r="A2794">
        <v>2792</v>
      </c>
      <c r="B2794" t="s">
        <v>3391</v>
      </c>
      <c r="C2794" t="s">
        <v>37</v>
      </c>
      <c r="D2794">
        <v>44.551996000000003</v>
      </c>
      <c r="E2794">
        <v>-69.631284300000004</v>
      </c>
      <c r="F2794" t="s">
        <v>3386</v>
      </c>
      <c r="G2794" t="s">
        <v>379</v>
      </c>
      <c r="H2794">
        <v>23011</v>
      </c>
      <c r="I2794" t="b">
        <v>0</v>
      </c>
      <c r="J2794" t="b">
        <v>0</v>
      </c>
      <c r="K2794">
        <f>VLOOKUP(H2794,county_brewery_ml!A$2:N$1285,13,FALSE)</f>
        <v>0</v>
      </c>
      <c r="L2794">
        <f>VLOOKUP(H2794,county_brewery_ml!A$2:N$1285,14,FALSE)</f>
        <v>1</v>
      </c>
    </row>
    <row r="2795" spans="1:12" x14ac:dyDescent="0.35">
      <c r="A2795">
        <v>2793</v>
      </c>
      <c r="B2795" t="s">
        <v>3392</v>
      </c>
      <c r="C2795" t="s">
        <v>22</v>
      </c>
      <c r="D2795">
        <v>43.651406199999997</v>
      </c>
      <c r="E2795">
        <v>-70.290409699999998</v>
      </c>
      <c r="F2795" t="s">
        <v>381</v>
      </c>
      <c r="G2795" t="s">
        <v>379</v>
      </c>
      <c r="H2795">
        <v>23005</v>
      </c>
      <c r="I2795" t="b">
        <v>0</v>
      </c>
      <c r="J2795" t="b">
        <v>0</v>
      </c>
      <c r="K2795">
        <f>VLOOKUP(H2795,county_brewery_ml!A$2:N$1285,13,FALSE)</f>
        <v>1</v>
      </c>
      <c r="L2795">
        <f>VLOOKUP(H2795,county_brewery_ml!A$2:N$1285,14,FALSE)</f>
        <v>1</v>
      </c>
    </row>
    <row r="2796" spans="1:12" x14ac:dyDescent="0.35">
      <c r="A2796">
        <v>2794</v>
      </c>
      <c r="B2796" t="s">
        <v>3393</v>
      </c>
      <c r="C2796" t="s">
        <v>40</v>
      </c>
      <c r="D2796">
        <v>44.316643489999997</v>
      </c>
      <c r="E2796">
        <v>-69.773442320000001</v>
      </c>
      <c r="F2796" t="s">
        <v>3386</v>
      </c>
      <c r="G2796" t="s">
        <v>379</v>
      </c>
      <c r="H2796">
        <v>23011</v>
      </c>
      <c r="I2796" t="b">
        <v>0</v>
      </c>
      <c r="J2796" t="b">
        <v>0</v>
      </c>
      <c r="K2796">
        <f>VLOOKUP(H2796,county_brewery_ml!A$2:N$1285,13,FALSE)</f>
        <v>0</v>
      </c>
      <c r="L2796">
        <f>VLOOKUP(H2796,county_brewery_ml!A$2:N$1285,14,FALSE)</f>
        <v>1</v>
      </c>
    </row>
    <row r="2797" spans="1:12" x14ac:dyDescent="0.35">
      <c r="A2797">
        <v>2795</v>
      </c>
      <c r="B2797" t="s">
        <v>3394</v>
      </c>
      <c r="C2797" t="s">
        <v>22</v>
      </c>
      <c r="D2797">
        <v>43.495457039999998</v>
      </c>
      <c r="E2797">
        <v>-70.45608584</v>
      </c>
      <c r="F2797" t="s">
        <v>3388</v>
      </c>
      <c r="G2797" t="s">
        <v>379</v>
      </c>
      <c r="H2797">
        <v>23031</v>
      </c>
      <c r="I2797" t="b">
        <v>0</v>
      </c>
      <c r="J2797" t="b">
        <v>0</v>
      </c>
      <c r="K2797">
        <f>VLOOKUP(H2797,county_brewery_ml!A$2:N$1285,13,FALSE)</f>
        <v>0</v>
      </c>
      <c r="L2797">
        <f>VLOOKUP(H2797,county_brewery_ml!A$2:N$1285,14,FALSE)</f>
        <v>1</v>
      </c>
    </row>
    <row r="2798" spans="1:12" x14ac:dyDescent="0.35">
      <c r="A2798">
        <v>2796</v>
      </c>
      <c r="B2798" t="s">
        <v>3395</v>
      </c>
      <c r="C2798" t="s">
        <v>22</v>
      </c>
      <c r="D2798">
        <v>43.974161250000002</v>
      </c>
      <c r="E2798">
        <v>-70.688383250000001</v>
      </c>
      <c r="F2798" t="s">
        <v>381</v>
      </c>
      <c r="G2798" t="s">
        <v>379</v>
      </c>
      <c r="H2798">
        <v>23005</v>
      </c>
      <c r="I2798" t="b">
        <v>0</v>
      </c>
      <c r="J2798" t="b">
        <v>0</v>
      </c>
      <c r="K2798">
        <f>VLOOKUP(H2798,county_brewery_ml!A$2:N$1285,13,FALSE)</f>
        <v>1</v>
      </c>
      <c r="L2798">
        <f>VLOOKUP(H2798,county_brewery_ml!A$2:N$1285,14,FALSE)</f>
        <v>1</v>
      </c>
    </row>
    <row r="2799" spans="1:12" x14ac:dyDescent="0.35">
      <c r="A2799">
        <v>2797</v>
      </c>
      <c r="B2799" t="s">
        <v>3396</v>
      </c>
      <c r="C2799" t="s">
        <v>22</v>
      </c>
      <c r="D2799">
        <v>44.540854400000001</v>
      </c>
      <c r="E2799">
        <v>-68.422597909999993</v>
      </c>
      <c r="F2799" t="s">
        <v>3109</v>
      </c>
      <c r="G2799" t="s">
        <v>379</v>
      </c>
      <c r="H2799">
        <v>23009</v>
      </c>
      <c r="I2799" t="b">
        <v>0</v>
      </c>
      <c r="J2799" t="b">
        <v>0</v>
      </c>
      <c r="K2799">
        <f>VLOOKUP(H2799,county_brewery_ml!A$2:N$1285,13,FALSE)</f>
        <v>0</v>
      </c>
      <c r="L2799">
        <f>VLOOKUP(H2799,county_brewery_ml!A$2:N$1285,14,FALSE)</f>
        <v>1</v>
      </c>
    </row>
    <row r="2800" spans="1:12" x14ac:dyDescent="0.35">
      <c r="A2800">
        <v>2798</v>
      </c>
      <c r="B2800" t="s">
        <v>3397</v>
      </c>
      <c r="C2800" t="s">
        <v>22</v>
      </c>
      <c r="D2800">
        <v>43.632490660000002</v>
      </c>
      <c r="E2800">
        <v>-70.28767105</v>
      </c>
      <c r="F2800" t="s">
        <v>381</v>
      </c>
      <c r="G2800" t="s">
        <v>379</v>
      </c>
      <c r="H2800">
        <v>23005</v>
      </c>
      <c r="I2800" t="b">
        <v>0</v>
      </c>
      <c r="J2800" t="b">
        <v>0</v>
      </c>
      <c r="K2800">
        <f>VLOOKUP(H2800,county_brewery_ml!A$2:N$1285,13,FALSE)</f>
        <v>1</v>
      </c>
      <c r="L2800">
        <f>VLOOKUP(H2800,county_brewery_ml!A$2:N$1285,14,FALSE)</f>
        <v>1</v>
      </c>
    </row>
    <row r="2801" spans="1:12" x14ac:dyDescent="0.35">
      <c r="A2801">
        <v>2799</v>
      </c>
      <c r="B2801" t="s">
        <v>3398</v>
      </c>
      <c r="C2801" t="s">
        <v>40</v>
      </c>
      <c r="D2801">
        <v>43.640988999999998</v>
      </c>
      <c r="E2801">
        <v>-70.254800700000004</v>
      </c>
      <c r="F2801" t="s">
        <v>381</v>
      </c>
      <c r="G2801" t="s">
        <v>379</v>
      </c>
      <c r="H2801">
        <v>23005</v>
      </c>
      <c r="I2801" t="b">
        <v>0</v>
      </c>
      <c r="J2801" t="b">
        <v>0</v>
      </c>
      <c r="K2801">
        <f>VLOOKUP(H2801,county_brewery_ml!A$2:N$1285,13,FALSE)</f>
        <v>1</v>
      </c>
      <c r="L2801">
        <f>VLOOKUP(H2801,county_brewery_ml!A$2:N$1285,14,FALSE)</f>
        <v>1</v>
      </c>
    </row>
    <row r="2802" spans="1:12" x14ac:dyDescent="0.35">
      <c r="A2802">
        <v>2800</v>
      </c>
      <c r="B2802" t="s">
        <v>3399</v>
      </c>
      <c r="C2802" t="s">
        <v>22</v>
      </c>
      <c r="D2802">
        <v>44.572023440000002</v>
      </c>
      <c r="E2802">
        <v>-68.795584140000003</v>
      </c>
      <c r="F2802" t="s">
        <v>3109</v>
      </c>
      <c r="G2802" t="s">
        <v>379</v>
      </c>
      <c r="H2802">
        <v>23009</v>
      </c>
      <c r="I2802" t="b">
        <v>0</v>
      </c>
      <c r="J2802" t="b">
        <v>0</v>
      </c>
      <c r="K2802">
        <f>VLOOKUP(H2802,county_brewery_ml!A$2:N$1285,13,FALSE)</f>
        <v>0</v>
      </c>
      <c r="L2802">
        <f>VLOOKUP(H2802,county_brewery_ml!A$2:N$1285,14,FALSE)</f>
        <v>1</v>
      </c>
    </row>
    <row r="2803" spans="1:12" x14ac:dyDescent="0.35">
      <c r="A2803">
        <v>2801</v>
      </c>
      <c r="B2803" t="s">
        <v>3400</v>
      </c>
      <c r="C2803" t="s">
        <v>22</v>
      </c>
      <c r="D2803">
        <v>43.485394970000002</v>
      </c>
      <c r="E2803">
        <v>-70.601461950000001</v>
      </c>
      <c r="F2803" t="s">
        <v>3388</v>
      </c>
      <c r="G2803" t="s">
        <v>379</v>
      </c>
      <c r="H2803">
        <v>23031</v>
      </c>
      <c r="I2803" t="b">
        <v>0</v>
      </c>
      <c r="J2803" t="b">
        <v>0</v>
      </c>
      <c r="K2803">
        <f>VLOOKUP(H2803,county_brewery_ml!A$2:N$1285,13,FALSE)</f>
        <v>0</v>
      </c>
      <c r="L2803">
        <f>VLOOKUP(H2803,county_brewery_ml!A$2:N$1285,14,FALSE)</f>
        <v>1</v>
      </c>
    </row>
    <row r="2804" spans="1:12" x14ac:dyDescent="0.35">
      <c r="A2804">
        <v>2802</v>
      </c>
      <c r="B2804" t="s">
        <v>3401</v>
      </c>
      <c r="C2804" t="s">
        <v>22</v>
      </c>
      <c r="D2804">
        <v>43.969704999999998</v>
      </c>
      <c r="E2804">
        <v>-70.601073</v>
      </c>
      <c r="F2804" t="s">
        <v>381</v>
      </c>
      <c r="G2804" t="s">
        <v>379</v>
      </c>
      <c r="H2804">
        <v>23005</v>
      </c>
      <c r="I2804" t="b">
        <v>0</v>
      </c>
      <c r="J2804" t="b">
        <v>0</v>
      </c>
      <c r="K2804">
        <f>VLOOKUP(H2804,county_brewery_ml!A$2:N$1285,13,FALSE)</f>
        <v>1</v>
      </c>
      <c r="L2804">
        <f>VLOOKUP(H2804,county_brewery_ml!A$2:N$1285,14,FALSE)</f>
        <v>1</v>
      </c>
    </row>
    <row r="2805" spans="1:12" x14ac:dyDescent="0.35">
      <c r="A2805">
        <v>2803</v>
      </c>
      <c r="B2805" t="s">
        <v>3402</v>
      </c>
      <c r="C2805" t="s">
        <v>22</v>
      </c>
      <c r="D2805">
        <v>44.782080790000002</v>
      </c>
      <c r="E2805">
        <v>-68.773107760000002</v>
      </c>
      <c r="F2805" t="s">
        <v>384</v>
      </c>
      <c r="G2805" t="s">
        <v>379</v>
      </c>
      <c r="H2805">
        <v>23019</v>
      </c>
      <c r="I2805" t="b">
        <v>0</v>
      </c>
      <c r="J2805" t="b">
        <v>0</v>
      </c>
      <c r="K2805">
        <f>VLOOKUP(H2805,county_brewery_ml!A$2:N$1285,13,FALSE)</f>
        <v>0</v>
      </c>
      <c r="L2805">
        <f>VLOOKUP(H2805,county_brewery_ml!A$2:N$1285,14,FALSE)</f>
        <v>1</v>
      </c>
    </row>
    <row r="2806" spans="1:12" x14ac:dyDescent="0.35">
      <c r="A2806">
        <v>2804</v>
      </c>
      <c r="B2806" t="s">
        <v>3403</v>
      </c>
      <c r="C2806" t="s">
        <v>40</v>
      </c>
      <c r="D2806">
        <v>44.7867295</v>
      </c>
      <c r="E2806">
        <v>-68.777502999999996</v>
      </c>
      <c r="F2806" t="s">
        <v>384</v>
      </c>
      <c r="G2806" t="s">
        <v>379</v>
      </c>
      <c r="H2806">
        <v>23019</v>
      </c>
      <c r="I2806" t="b">
        <v>0</v>
      </c>
      <c r="J2806" t="b">
        <v>0</v>
      </c>
      <c r="K2806">
        <f>VLOOKUP(H2806,county_brewery_ml!A$2:N$1285,13,FALSE)</f>
        <v>0</v>
      </c>
      <c r="L2806">
        <f>VLOOKUP(H2806,county_brewery_ml!A$2:N$1285,14,FALSE)</f>
        <v>1</v>
      </c>
    </row>
    <row r="2807" spans="1:12" x14ac:dyDescent="0.35">
      <c r="A2807">
        <v>2805</v>
      </c>
      <c r="B2807" t="s">
        <v>3404</v>
      </c>
      <c r="C2807" t="s">
        <v>22</v>
      </c>
      <c r="D2807">
        <v>43.64831306</v>
      </c>
      <c r="E2807">
        <v>-70.817997469999995</v>
      </c>
      <c r="F2807" t="s">
        <v>3388</v>
      </c>
      <c r="G2807" t="s">
        <v>379</v>
      </c>
      <c r="H2807">
        <v>23031</v>
      </c>
      <c r="I2807" t="b">
        <v>0</v>
      </c>
      <c r="J2807" t="b">
        <v>0</v>
      </c>
      <c r="K2807">
        <f>VLOOKUP(H2807,county_brewery_ml!A$2:N$1285,13,FALSE)</f>
        <v>0</v>
      </c>
      <c r="L2807">
        <f>VLOOKUP(H2807,county_brewery_ml!A$2:N$1285,14,FALSE)</f>
        <v>1</v>
      </c>
    </row>
    <row r="2808" spans="1:12" x14ac:dyDescent="0.35">
      <c r="A2808">
        <v>2806</v>
      </c>
      <c r="B2808" t="s">
        <v>3405</v>
      </c>
      <c r="C2808" t="s">
        <v>40</v>
      </c>
      <c r="D2808">
        <v>44.097172800000003</v>
      </c>
      <c r="E2808">
        <v>-70.224486650000003</v>
      </c>
      <c r="F2808" t="s">
        <v>2499</v>
      </c>
      <c r="G2808" t="s">
        <v>379</v>
      </c>
      <c r="H2808">
        <v>23001</v>
      </c>
      <c r="I2808" t="b">
        <v>0</v>
      </c>
      <c r="J2808" t="b">
        <v>0</v>
      </c>
      <c r="K2808">
        <f>VLOOKUP(H2808,county_brewery_ml!A$2:N$1285,13,FALSE)</f>
        <v>0</v>
      </c>
      <c r="L2808">
        <f>VLOOKUP(H2808,county_brewery_ml!A$2:N$1285,14,FALSE)</f>
        <v>0</v>
      </c>
    </row>
    <row r="2809" spans="1:12" x14ac:dyDescent="0.35">
      <c r="A2809">
        <v>2807</v>
      </c>
      <c r="B2809" t="s">
        <v>3406</v>
      </c>
      <c r="C2809" t="s">
        <v>22</v>
      </c>
      <c r="D2809">
        <v>43.669074000000002</v>
      </c>
      <c r="E2809">
        <v>-70.255898000000002</v>
      </c>
      <c r="F2809" t="s">
        <v>381</v>
      </c>
      <c r="G2809" t="s">
        <v>379</v>
      </c>
      <c r="H2809">
        <v>23005</v>
      </c>
      <c r="I2809" t="b">
        <v>0</v>
      </c>
      <c r="J2809" t="b">
        <v>0</v>
      </c>
      <c r="K2809">
        <f>VLOOKUP(H2809,county_brewery_ml!A$2:N$1285,13,FALSE)</f>
        <v>1</v>
      </c>
      <c r="L2809">
        <f>VLOOKUP(H2809,county_brewery_ml!A$2:N$1285,14,FALSE)</f>
        <v>1</v>
      </c>
    </row>
    <row r="2810" spans="1:12" x14ac:dyDescent="0.35">
      <c r="A2810">
        <v>2808</v>
      </c>
      <c r="B2810" t="s">
        <v>3407</v>
      </c>
      <c r="C2810" t="s">
        <v>22</v>
      </c>
      <c r="D2810">
        <v>43.304077040000003</v>
      </c>
      <c r="E2810">
        <v>-70.58104548</v>
      </c>
      <c r="F2810" t="s">
        <v>3388</v>
      </c>
      <c r="G2810" t="s">
        <v>379</v>
      </c>
      <c r="H2810">
        <v>23031</v>
      </c>
      <c r="I2810" t="b">
        <v>0</v>
      </c>
      <c r="J2810" t="b">
        <v>0</v>
      </c>
      <c r="K2810">
        <f>VLOOKUP(H2810,county_brewery_ml!A$2:N$1285,13,FALSE)</f>
        <v>0</v>
      </c>
      <c r="L2810">
        <f>VLOOKUP(H2810,county_brewery_ml!A$2:N$1285,14,FALSE)</f>
        <v>1</v>
      </c>
    </row>
    <row r="2811" spans="1:12" x14ac:dyDescent="0.35">
      <c r="A2811">
        <v>2809</v>
      </c>
      <c r="B2811" t="s">
        <v>3408</v>
      </c>
      <c r="C2811" t="s">
        <v>22</v>
      </c>
      <c r="D2811">
        <v>43.630593859999998</v>
      </c>
      <c r="E2811">
        <v>-70.331014420000002</v>
      </c>
      <c r="F2811" t="s">
        <v>381</v>
      </c>
      <c r="G2811" t="s">
        <v>379</v>
      </c>
      <c r="H2811">
        <v>23005</v>
      </c>
      <c r="I2811" t="b">
        <v>0</v>
      </c>
      <c r="J2811" t="b">
        <v>0</v>
      </c>
      <c r="K2811">
        <f>VLOOKUP(H2811,county_brewery_ml!A$2:N$1285,13,FALSE)</f>
        <v>1</v>
      </c>
      <c r="L2811">
        <f>VLOOKUP(H2811,county_brewery_ml!A$2:N$1285,14,FALSE)</f>
        <v>1</v>
      </c>
    </row>
    <row r="2812" spans="1:12" x14ac:dyDescent="0.35">
      <c r="A2812">
        <v>2810</v>
      </c>
      <c r="B2812" t="s">
        <v>3409</v>
      </c>
      <c r="C2812" t="s">
        <v>40</v>
      </c>
      <c r="D2812">
        <v>44.394649700000002</v>
      </c>
      <c r="E2812">
        <v>-68.223186799999993</v>
      </c>
      <c r="F2812" t="s">
        <v>3109</v>
      </c>
      <c r="G2812" t="s">
        <v>379</v>
      </c>
      <c r="H2812">
        <v>23009</v>
      </c>
      <c r="I2812" t="b">
        <v>0</v>
      </c>
      <c r="J2812" t="b">
        <v>0</v>
      </c>
      <c r="K2812">
        <f>VLOOKUP(H2812,county_brewery_ml!A$2:N$1285,13,FALSE)</f>
        <v>0</v>
      </c>
      <c r="L2812">
        <f>VLOOKUP(H2812,county_brewery_ml!A$2:N$1285,14,FALSE)</f>
        <v>1</v>
      </c>
    </row>
    <row r="2813" spans="1:12" x14ac:dyDescent="0.35">
      <c r="A2813">
        <v>2811</v>
      </c>
      <c r="B2813" t="s">
        <v>3410</v>
      </c>
      <c r="C2813" t="s">
        <v>40</v>
      </c>
      <c r="D2813">
        <v>44.286819960000003</v>
      </c>
      <c r="E2813">
        <v>-69.790130680000004</v>
      </c>
      <c r="F2813" t="s">
        <v>3386</v>
      </c>
      <c r="G2813" t="s">
        <v>379</v>
      </c>
      <c r="H2813">
        <v>23011</v>
      </c>
      <c r="I2813" t="b">
        <v>0</v>
      </c>
      <c r="J2813" t="b">
        <v>0</v>
      </c>
      <c r="K2813">
        <f>VLOOKUP(H2813,county_brewery_ml!A$2:N$1285,13,FALSE)</f>
        <v>0</v>
      </c>
      <c r="L2813">
        <f>VLOOKUP(H2813,county_brewery_ml!A$2:N$1285,14,FALSE)</f>
        <v>1</v>
      </c>
    </row>
    <row r="2814" spans="1:12" x14ac:dyDescent="0.35">
      <c r="A2814">
        <v>2812</v>
      </c>
      <c r="B2814" t="s">
        <v>3411</v>
      </c>
      <c r="C2814" t="s">
        <v>40</v>
      </c>
      <c r="D2814">
        <v>44.361999640000001</v>
      </c>
      <c r="E2814">
        <v>-69.331397559999999</v>
      </c>
      <c r="F2814" t="s">
        <v>3344</v>
      </c>
      <c r="G2814" t="s">
        <v>379</v>
      </c>
      <c r="H2814">
        <v>23027</v>
      </c>
      <c r="I2814" t="b">
        <v>0</v>
      </c>
      <c r="J2814" t="b">
        <v>0</v>
      </c>
      <c r="K2814">
        <f>VLOOKUP(H2814,county_brewery_ml!A$2:N$1285,13,FALSE)</f>
        <v>0</v>
      </c>
      <c r="L2814">
        <f>VLOOKUP(H2814,county_brewery_ml!A$2:N$1285,14,FALSE)</f>
        <v>0</v>
      </c>
    </row>
    <row r="2815" spans="1:12" x14ac:dyDescent="0.35">
      <c r="A2815">
        <v>2813</v>
      </c>
      <c r="B2815" t="s">
        <v>3412</v>
      </c>
      <c r="C2815" t="s">
        <v>22</v>
      </c>
      <c r="D2815">
        <v>43.669653220000001</v>
      </c>
      <c r="E2815">
        <v>-70.255773180000006</v>
      </c>
      <c r="F2815" t="s">
        <v>381</v>
      </c>
      <c r="G2815" t="s">
        <v>379</v>
      </c>
      <c r="H2815">
        <v>23005</v>
      </c>
      <c r="I2815" t="b">
        <v>0</v>
      </c>
      <c r="J2815" t="b">
        <v>0</v>
      </c>
      <c r="K2815">
        <f>VLOOKUP(H2815,county_brewery_ml!A$2:N$1285,13,FALSE)</f>
        <v>1</v>
      </c>
      <c r="L2815">
        <f>VLOOKUP(H2815,county_brewery_ml!A$2:N$1285,14,FALSE)</f>
        <v>1</v>
      </c>
    </row>
    <row r="2816" spans="1:12" x14ac:dyDescent="0.35">
      <c r="A2816">
        <v>2814</v>
      </c>
      <c r="B2816" t="s">
        <v>3413</v>
      </c>
      <c r="C2816" t="s">
        <v>22</v>
      </c>
      <c r="D2816">
        <v>44.884495999999999</v>
      </c>
      <c r="E2816">
        <v>-68.671415999999994</v>
      </c>
      <c r="F2816" t="s">
        <v>384</v>
      </c>
      <c r="G2816" t="s">
        <v>379</v>
      </c>
      <c r="H2816">
        <v>23019</v>
      </c>
      <c r="I2816" t="b">
        <v>0</v>
      </c>
      <c r="J2816" t="b">
        <v>0</v>
      </c>
      <c r="K2816">
        <f>VLOOKUP(H2816,county_brewery_ml!A$2:N$1285,13,FALSE)</f>
        <v>0</v>
      </c>
      <c r="L2816">
        <f>VLOOKUP(H2816,county_brewery_ml!A$2:N$1285,14,FALSE)</f>
        <v>1</v>
      </c>
    </row>
    <row r="2817" spans="1:12" x14ac:dyDescent="0.35">
      <c r="A2817">
        <v>2815</v>
      </c>
      <c r="B2817" t="s">
        <v>3414</v>
      </c>
      <c r="C2817" t="s">
        <v>22</v>
      </c>
      <c r="D2817">
        <v>44.428984300000003</v>
      </c>
      <c r="E2817">
        <v>-69.005358299999997</v>
      </c>
      <c r="F2817" t="s">
        <v>3344</v>
      </c>
      <c r="G2817" t="s">
        <v>379</v>
      </c>
      <c r="H2817">
        <v>23027</v>
      </c>
      <c r="I2817" t="b">
        <v>0</v>
      </c>
      <c r="J2817" t="b">
        <v>0</v>
      </c>
      <c r="K2817">
        <f>VLOOKUP(H2817,county_brewery_ml!A$2:N$1285,13,FALSE)</f>
        <v>0</v>
      </c>
      <c r="L2817">
        <f>VLOOKUP(H2817,county_brewery_ml!A$2:N$1285,14,FALSE)</f>
        <v>0</v>
      </c>
    </row>
    <row r="2818" spans="1:12" x14ac:dyDescent="0.35">
      <c r="A2818">
        <v>2816</v>
      </c>
      <c r="B2818" t="s">
        <v>3415</v>
      </c>
      <c r="C2818" t="s">
        <v>40</v>
      </c>
      <c r="D2818">
        <v>43.617249399999999</v>
      </c>
      <c r="E2818">
        <v>-70.343228300000007</v>
      </c>
      <c r="F2818" t="s">
        <v>381</v>
      </c>
      <c r="G2818" t="s">
        <v>379</v>
      </c>
      <c r="H2818">
        <v>23005</v>
      </c>
      <c r="I2818" t="b">
        <v>0</v>
      </c>
      <c r="J2818" t="b">
        <v>0</v>
      </c>
      <c r="K2818">
        <f>VLOOKUP(H2818,county_brewery_ml!A$2:N$1285,13,FALSE)</f>
        <v>1</v>
      </c>
      <c r="L2818">
        <f>VLOOKUP(H2818,county_brewery_ml!A$2:N$1285,14,FALSE)</f>
        <v>1</v>
      </c>
    </row>
    <row r="2819" spans="1:12" x14ac:dyDescent="0.35">
      <c r="A2819">
        <v>2817</v>
      </c>
      <c r="B2819" t="s">
        <v>3416</v>
      </c>
      <c r="C2819" t="s">
        <v>22</v>
      </c>
      <c r="D2819">
        <v>44.759799749999999</v>
      </c>
      <c r="E2819">
        <v>-69.592997550000007</v>
      </c>
      <c r="F2819" t="s">
        <v>378</v>
      </c>
      <c r="G2819" t="s">
        <v>379</v>
      </c>
      <c r="H2819">
        <v>23025</v>
      </c>
      <c r="I2819" t="b">
        <v>0</v>
      </c>
      <c r="J2819" t="b">
        <v>0</v>
      </c>
      <c r="K2819">
        <f>VLOOKUP(H2819,county_brewery_ml!A$2:N$1285,13,FALSE)</f>
        <v>0</v>
      </c>
      <c r="L2819">
        <f>VLOOKUP(H2819,county_brewery_ml!A$2:N$1285,14,FALSE)</f>
        <v>0</v>
      </c>
    </row>
    <row r="2820" spans="1:12" x14ac:dyDescent="0.35">
      <c r="A2820">
        <v>2818</v>
      </c>
      <c r="B2820" t="s">
        <v>3417</v>
      </c>
      <c r="C2820" t="s">
        <v>61</v>
      </c>
      <c r="D2820">
        <v>44.883606999999998</v>
      </c>
      <c r="E2820">
        <v>-68.672791000000004</v>
      </c>
      <c r="F2820" t="s">
        <v>384</v>
      </c>
      <c r="G2820" t="s">
        <v>379</v>
      </c>
      <c r="H2820">
        <v>23019</v>
      </c>
      <c r="I2820" t="b">
        <v>0</v>
      </c>
      <c r="J2820" t="b">
        <v>0</v>
      </c>
      <c r="K2820">
        <f>VLOOKUP(H2820,county_brewery_ml!A$2:N$1285,13,FALSE)</f>
        <v>0</v>
      </c>
      <c r="L2820">
        <f>VLOOKUP(H2820,county_brewery_ml!A$2:N$1285,14,FALSE)</f>
        <v>1</v>
      </c>
    </row>
    <row r="2821" spans="1:12" x14ac:dyDescent="0.35">
      <c r="A2821">
        <v>2819</v>
      </c>
      <c r="B2821" t="s">
        <v>3418</v>
      </c>
      <c r="C2821" t="s">
        <v>61</v>
      </c>
      <c r="D2821">
        <v>44.782809999999998</v>
      </c>
      <c r="E2821">
        <v>-69.383469000000005</v>
      </c>
      <c r="F2821" t="s">
        <v>378</v>
      </c>
      <c r="G2821" t="s">
        <v>379</v>
      </c>
      <c r="H2821">
        <v>23025</v>
      </c>
      <c r="I2821" t="b">
        <v>0</v>
      </c>
      <c r="J2821" t="b">
        <v>0</v>
      </c>
      <c r="K2821">
        <f>VLOOKUP(H2821,county_brewery_ml!A$2:N$1285,13,FALSE)</f>
        <v>0</v>
      </c>
      <c r="L2821">
        <f>VLOOKUP(H2821,county_brewery_ml!A$2:N$1285,14,FALSE)</f>
        <v>0</v>
      </c>
    </row>
    <row r="2822" spans="1:12" x14ac:dyDescent="0.35">
      <c r="A2822">
        <v>2820</v>
      </c>
      <c r="B2822" t="s">
        <v>3419</v>
      </c>
      <c r="C2822" t="s">
        <v>22</v>
      </c>
      <c r="D2822">
        <v>44.124149799999998</v>
      </c>
      <c r="E2822">
        <v>-70.590915899999999</v>
      </c>
      <c r="F2822" t="s">
        <v>381</v>
      </c>
      <c r="G2822" t="s">
        <v>379</v>
      </c>
      <c r="H2822">
        <v>23005</v>
      </c>
      <c r="I2822" t="b">
        <v>0</v>
      </c>
      <c r="J2822" t="b">
        <v>0</v>
      </c>
      <c r="K2822">
        <f>VLOOKUP(H2822,county_brewery_ml!A$2:N$1285,13,FALSE)</f>
        <v>1</v>
      </c>
      <c r="L2822">
        <f>VLOOKUP(H2822,county_brewery_ml!A$2:N$1285,14,FALSE)</f>
        <v>1</v>
      </c>
    </row>
    <row r="2823" spans="1:12" x14ac:dyDescent="0.35">
      <c r="A2823">
        <v>2821</v>
      </c>
      <c r="B2823" t="s">
        <v>3420</v>
      </c>
      <c r="C2823" t="s">
        <v>22</v>
      </c>
      <c r="D2823">
        <v>44.022474799999998</v>
      </c>
      <c r="E2823">
        <v>-70.964147499999996</v>
      </c>
      <c r="F2823" t="s">
        <v>386</v>
      </c>
      <c r="G2823" t="s">
        <v>379</v>
      </c>
      <c r="H2823">
        <v>23017</v>
      </c>
      <c r="I2823" t="b">
        <v>0</v>
      </c>
      <c r="J2823" t="b">
        <v>0</v>
      </c>
      <c r="K2823">
        <f>VLOOKUP(H2823,county_brewery_ml!A$2:N$1285,13,FALSE)</f>
        <v>0</v>
      </c>
      <c r="L2823">
        <f>VLOOKUP(H2823,county_brewery_ml!A$2:N$1285,14,FALSE)</f>
        <v>0</v>
      </c>
    </row>
    <row r="2824" spans="1:12" x14ac:dyDescent="0.35">
      <c r="A2824">
        <v>2822</v>
      </c>
      <c r="B2824" t="s">
        <v>3421</v>
      </c>
      <c r="C2824" t="s">
        <v>22</v>
      </c>
      <c r="D2824">
        <v>43.679549100000003</v>
      </c>
      <c r="E2824">
        <v>-70.396816299999998</v>
      </c>
      <c r="F2824" t="s">
        <v>381</v>
      </c>
      <c r="G2824" t="s">
        <v>379</v>
      </c>
      <c r="H2824">
        <v>23005</v>
      </c>
      <c r="I2824" t="b">
        <v>0</v>
      </c>
      <c r="J2824" t="b">
        <v>0</v>
      </c>
      <c r="K2824">
        <f>VLOOKUP(H2824,county_brewery_ml!A$2:N$1285,13,FALSE)</f>
        <v>1</v>
      </c>
      <c r="L2824">
        <f>VLOOKUP(H2824,county_brewery_ml!A$2:N$1285,14,FALSE)</f>
        <v>1</v>
      </c>
    </row>
    <row r="2825" spans="1:12" x14ac:dyDescent="0.35">
      <c r="A2825">
        <v>2823</v>
      </c>
      <c r="B2825" t="s">
        <v>3422</v>
      </c>
      <c r="C2825" t="s">
        <v>22</v>
      </c>
      <c r="D2825">
        <v>44.144764799999997</v>
      </c>
      <c r="E2825">
        <v>-69.604709200000002</v>
      </c>
      <c r="F2825" t="s">
        <v>524</v>
      </c>
      <c r="G2825" t="s">
        <v>379</v>
      </c>
      <c r="H2825">
        <v>23015</v>
      </c>
      <c r="I2825" t="b">
        <v>0</v>
      </c>
      <c r="J2825" t="b">
        <v>0</v>
      </c>
      <c r="K2825">
        <f>VLOOKUP(H2825,county_brewery_ml!A$2:N$1285,13,FALSE)</f>
        <v>0</v>
      </c>
      <c r="L2825">
        <f>VLOOKUP(H2825,county_brewery_ml!A$2:N$1285,14,FALSE)</f>
        <v>1</v>
      </c>
    </row>
    <row r="2826" spans="1:12" x14ac:dyDescent="0.35">
      <c r="A2826">
        <v>2824</v>
      </c>
      <c r="B2826" t="s">
        <v>3423</v>
      </c>
      <c r="C2826" t="s">
        <v>61</v>
      </c>
      <c r="D2826">
        <v>44.097850899999997</v>
      </c>
      <c r="E2826">
        <v>-70.231165500000003</v>
      </c>
      <c r="F2826" t="s">
        <v>2499</v>
      </c>
      <c r="G2826" t="s">
        <v>379</v>
      </c>
      <c r="H2826">
        <v>23001</v>
      </c>
      <c r="I2826" t="b">
        <v>0</v>
      </c>
      <c r="J2826" t="b">
        <v>0</v>
      </c>
      <c r="K2826">
        <f>VLOOKUP(H2826,county_brewery_ml!A$2:N$1285,13,FALSE)</f>
        <v>0</v>
      </c>
      <c r="L2826">
        <f>VLOOKUP(H2826,county_brewery_ml!A$2:N$1285,14,FALSE)</f>
        <v>0</v>
      </c>
    </row>
    <row r="2827" spans="1:12" x14ac:dyDescent="0.35">
      <c r="A2827">
        <v>2825</v>
      </c>
      <c r="B2827" t="s">
        <v>3424</v>
      </c>
      <c r="C2827" t="s">
        <v>22</v>
      </c>
      <c r="D2827">
        <v>43.1501552</v>
      </c>
      <c r="E2827">
        <v>-70.665606199999999</v>
      </c>
      <c r="F2827" t="s">
        <v>3388</v>
      </c>
      <c r="G2827" t="s">
        <v>379</v>
      </c>
      <c r="H2827">
        <v>23031</v>
      </c>
      <c r="I2827" t="b">
        <v>0</v>
      </c>
      <c r="J2827" t="b">
        <v>0</v>
      </c>
      <c r="K2827">
        <f>VLOOKUP(H2827,county_brewery_ml!A$2:N$1285,13,FALSE)</f>
        <v>0</v>
      </c>
      <c r="L2827">
        <f>VLOOKUP(H2827,county_brewery_ml!A$2:N$1285,14,FALSE)</f>
        <v>1</v>
      </c>
    </row>
    <row r="2828" spans="1:12" x14ac:dyDescent="0.35">
      <c r="A2828">
        <v>2826</v>
      </c>
      <c r="B2828" t="s">
        <v>3425</v>
      </c>
      <c r="C2828" t="s">
        <v>22</v>
      </c>
      <c r="D2828">
        <v>44.380672199999999</v>
      </c>
      <c r="E2828">
        <v>-68.661456000000001</v>
      </c>
      <c r="F2828" t="s">
        <v>3109</v>
      </c>
      <c r="G2828" t="s">
        <v>379</v>
      </c>
      <c r="H2828">
        <v>23009</v>
      </c>
      <c r="I2828" t="b">
        <v>0</v>
      </c>
      <c r="J2828" t="b">
        <v>0</v>
      </c>
      <c r="K2828">
        <f>VLOOKUP(H2828,county_brewery_ml!A$2:N$1285,13,FALSE)</f>
        <v>0</v>
      </c>
      <c r="L2828">
        <f>VLOOKUP(H2828,county_brewery_ml!A$2:N$1285,14,FALSE)</f>
        <v>1</v>
      </c>
    </row>
    <row r="2829" spans="1:12" x14ac:dyDescent="0.35">
      <c r="A2829">
        <v>2827</v>
      </c>
      <c r="B2829" t="s">
        <v>3426</v>
      </c>
      <c r="C2829" t="s">
        <v>61</v>
      </c>
      <c r="D2829">
        <v>44.211741000000004</v>
      </c>
      <c r="E2829">
        <v>-69.274292000000003</v>
      </c>
      <c r="F2829" t="s">
        <v>803</v>
      </c>
      <c r="G2829" t="s">
        <v>379</v>
      </c>
      <c r="H2829">
        <v>23013</v>
      </c>
      <c r="I2829" t="b">
        <v>0</v>
      </c>
      <c r="J2829" t="b">
        <v>0</v>
      </c>
      <c r="K2829">
        <f>VLOOKUP(H2829,county_brewery_ml!A$2:N$1285,13,FALSE)</f>
        <v>0</v>
      </c>
      <c r="L2829">
        <f>VLOOKUP(H2829,county_brewery_ml!A$2:N$1285,14,FALSE)</f>
        <v>1</v>
      </c>
    </row>
    <row r="2830" spans="1:12" x14ac:dyDescent="0.35">
      <c r="A2830">
        <v>2828</v>
      </c>
      <c r="B2830" t="s">
        <v>3427</v>
      </c>
      <c r="C2830" t="s">
        <v>22</v>
      </c>
      <c r="D2830">
        <v>44.635520100000001</v>
      </c>
      <c r="E2830">
        <v>-70.094341799999995</v>
      </c>
      <c r="F2830" t="s">
        <v>404</v>
      </c>
      <c r="G2830" t="s">
        <v>379</v>
      </c>
      <c r="H2830">
        <v>23007</v>
      </c>
      <c r="I2830" t="b">
        <v>0</v>
      </c>
      <c r="J2830" t="b">
        <v>0</v>
      </c>
      <c r="K2830">
        <f>VLOOKUP(H2830,county_brewery_ml!A$2:N$1285,13,FALSE)</f>
        <v>0</v>
      </c>
      <c r="L2830">
        <f>VLOOKUP(H2830,county_brewery_ml!A$2:N$1285,14,FALSE)</f>
        <v>0</v>
      </c>
    </row>
    <row r="2831" spans="1:12" x14ac:dyDescent="0.35">
      <c r="A2831">
        <v>2829</v>
      </c>
      <c r="B2831" t="s">
        <v>3428</v>
      </c>
      <c r="C2831" t="s">
        <v>61</v>
      </c>
      <c r="D2831">
        <v>44.305177999999998</v>
      </c>
      <c r="E2831">
        <v>-69.977417000000003</v>
      </c>
      <c r="F2831" t="s">
        <v>3386</v>
      </c>
      <c r="G2831" t="s">
        <v>379</v>
      </c>
      <c r="H2831">
        <v>23011</v>
      </c>
      <c r="I2831" t="b">
        <v>0</v>
      </c>
      <c r="J2831" t="b">
        <v>0</v>
      </c>
      <c r="K2831">
        <f>VLOOKUP(H2831,county_brewery_ml!A$2:N$1285,13,FALSE)</f>
        <v>0</v>
      </c>
      <c r="L2831">
        <f>VLOOKUP(H2831,county_brewery_ml!A$2:N$1285,14,FALSE)</f>
        <v>1</v>
      </c>
    </row>
    <row r="2832" spans="1:12" x14ac:dyDescent="0.35">
      <c r="A2832">
        <v>2830</v>
      </c>
      <c r="B2832" t="s">
        <v>3429</v>
      </c>
      <c r="C2832" t="s">
        <v>22</v>
      </c>
      <c r="D2832">
        <v>43.676946999999998</v>
      </c>
      <c r="E2832">
        <v>-70.369204859999996</v>
      </c>
      <c r="F2832" t="s">
        <v>381</v>
      </c>
      <c r="G2832" t="s">
        <v>379</v>
      </c>
      <c r="H2832">
        <v>23005</v>
      </c>
      <c r="I2832" t="b">
        <v>0</v>
      </c>
      <c r="J2832" t="b">
        <v>0</v>
      </c>
      <c r="K2832">
        <f>VLOOKUP(H2832,county_brewery_ml!A$2:N$1285,13,FALSE)</f>
        <v>1</v>
      </c>
      <c r="L2832">
        <f>VLOOKUP(H2832,county_brewery_ml!A$2:N$1285,14,FALSE)</f>
        <v>1</v>
      </c>
    </row>
    <row r="2833" spans="1:12" x14ac:dyDescent="0.35">
      <c r="A2833">
        <v>2831</v>
      </c>
      <c r="B2833" t="s">
        <v>3430</v>
      </c>
      <c r="C2833" t="s">
        <v>22</v>
      </c>
      <c r="D2833">
        <v>43.916319209999997</v>
      </c>
      <c r="E2833">
        <v>-69.96566833</v>
      </c>
      <c r="F2833" t="s">
        <v>381</v>
      </c>
      <c r="G2833" t="s">
        <v>379</v>
      </c>
      <c r="H2833">
        <v>23005</v>
      </c>
      <c r="I2833" t="b">
        <v>0</v>
      </c>
      <c r="J2833" t="b">
        <v>0</v>
      </c>
      <c r="K2833">
        <f>VLOOKUP(H2833,county_brewery_ml!A$2:N$1285,13,FALSE)</f>
        <v>1</v>
      </c>
      <c r="L2833">
        <f>VLOOKUP(H2833,county_brewery_ml!A$2:N$1285,14,FALSE)</f>
        <v>1</v>
      </c>
    </row>
    <row r="2834" spans="1:12" x14ac:dyDescent="0.35">
      <c r="A2834">
        <v>2832</v>
      </c>
      <c r="B2834" t="s">
        <v>3431</v>
      </c>
      <c r="C2834" t="s">
        <v>22</v>
      </c>
      <c r="D2834">
        <v>43.758828000000001</v>
      </c>
      <c r="E2834">
        <v>-69.320988999999997</v>
      </c>
      <c r="F2834" t="s">
        <v>524</v>
      </c>
      <c r="G2834" t="s">
        <v>379</v>
      </c>
      <c r="H2834">
        <v>23015</v>
      </c>
      <c r="I2834" t="b">
        <v>0</v>
      </c>
      <c r="J2834" t="b">
        <v>0</v>
      </c>
      <c r="K2834">
        <f>VLOOKUP(H2834,county_brewery_ml!A$2:N$1285,13,FALSE)</f>
        <v>0</v>
      </c>
      <c r="L2834">
        <f>VLOOKUP(H2834,county_brewery_ml!A$2:N$1285,14,FALSE)</f>
        <v>1</v>
      </c>
    </row>
    <row r="2835" spans="1:12" x14ac:dyDescent="0.35">
      <c r="A2835">
        <v>2833</v>
      </c>
      <c r="B2835" t="s">
        <v>3432</v>
      </c>
      <c r="C2835" t="s">
        <v>40</v>
      </c>
      <c r="D2835">
        <v>46.814076919999998</v>
      </c>
      <c r="E2835">
        <v>-67.996709949999996</v>
      </c>
      <c r="F2835" t="s">
        <v>3381</v>
      </c>
      <c r="G2835" t="s">
        <v>379</v>
      </c>
      <c r="H2835">
        <v>23003</v>
      </c>
      <c r="I2835" t="b">
        <v>0</v>
      </c>
      <c r="J2835" t="b">
        <v>0</v>
      </c>
      <c r="K2835">
        <f>VLOOKUP(H2835,county_brewery_ml!A$2:N$1285,13,FALSE)</f>
        <v>0</v>
      </c>
      <c r="L2835">
        <f>VLOOKUP(H2835,county_brewery_ml!A$2:N$1285,14,FALSE)</f>
        <v>0</v>
      </c>
    </row>
    <row r="2836" spans="1:12" x14ac:dyDescent="0.35">
      <c r="A2836">
        <v>2834</v>
      </c>
      <c r="B2836" t="s">
        <v>3433</v>
      </c>
      <c r="C2836" t="s">
        <v>22</v>
      </c>
      <c r="D2836">
        <v>44.811594829999997</v>
      </c>
      <c r="E2836">
        <v>-68.742811500000002</v>
      </c>
      <c r="F2836" t="s">
        <v>384</v>
      </c>
      <c r="G2836" t="s">
        <v>379</v>
      </c>
      <c r="H2836">
        <v>23019</v>
      </c>
      <c r="I2836" t="b">
        <v>0</v>
      </c>
      <c r="J2836" t="b">
        <v>0</v>
      </c>
      <c r="K2836">
        <f>VLOOKUP(H2836,county_brewery_ml!A$2:N$1285,13,FALSE)</f>
        <v>0</v>
      </c>
      <c r="L2836">
        <f>VLOOKUP(H2836,county_brewery_ml!A$2:N$1285,14,FALSE)</f>
        <v>1</v>
      </c>
    </row>
    <row r="2837" spans="1:12" x14ac:dyDescent="0.35">
      <c r="A2837">
        <v>2835</v>
      </c>
      <c r="B2837" t="s">
        <v>3434</v>
      </c>
      <c r="C2837" t="s">
        <v>40</v>
      </c>
      <c r="D2837">
        <v>44.887540940000001</v>
      </c>
      <c r="E2837">
        <v>-68.669582000000005</v>
      </c>
      <c r="F2837" t="s">
        <v>384</v>
      </c>
      <c r="G2837" t="s">
        <v>379</v>
      </c>
      <c r="H2837">
        <v>23019</v>
      </c>
      <c r="I2837" t="b">
        <v>0</v>
      </c>
      <c r="J2837" t="b">
        <v>0</v>
      </c>
      <c r="K2837">
        <f>VLOOKUP(H2837,county_brewery_ml!A$2:N$1285,13,FALSE)</f>
        <v>0</v>
      </c>
      <c r="L2837">
        <f>VLOOKUP(H2837,county_brewery_ml!A$2:N$1285,14,FALSE)</f>
        <v>1</v>
      </c>
    </row>
    <row r="2838" spans="1:12" x14ac:dyDescent="0.35">
      <c r="A2838">
        <v>2836</v>
      </c>
      <c r="B2838" t="s">
        <v>3435</v>
      </c>
      <c r="C2838" t="s">
        <v>22</v>
      </c>
      <c r="D2838">
        <v>43.664941399999996</v>
      </c>
      <c r="E2838">
        <v>-70.251325300000005</v>
      </c>
      <c r="F2838" t="s">
        <v>381</v>
      </c>
      <c r="G2838" t="s">
        <v>379</v>
      </c>
      <c r="H2838">
        <v>23005</v>
      </c>
      <c r="I2838" t="b">
        <v>0</v>
      </c>
      <c r="J2838" t="b">
        <v>0</v>
      </c>
      <c r="K2838">
        <f>VLOOKUP(H2838,county_brewery_ml!A$2:N$1285,13,FALSE)</f>
        <v>1</v>
      </c>
      <c r="L2838">
        <f>VLOOKUP(H2838,county_brewery_ml!A$2:N$1285,14,FALSE)</f>
        <v>1</v>
      </c>
    </row>
    <row r="2839" spans="1:12" x14ac:dyDescent="0.35">
      <c r="A2839">
        <v>2837</v>
      </c>
      <c r="B2839" t="s">
        <v>3436</v>
      </c>
      <c r="C2839" t="s">
        <v>22</v>
      </c>
      <c r="D2839">
        <v>44.083078899999997</v>
      </c>
      <c r="E2839">
        <v>-69.563995300000002</v>
      </c>
      <c r="F2839" t="s">
        <v>524</v>
      </c>
      <c r="G2839" t="s">
        <v>379</v>
      </c>
      <c r="H2839">
        <v>23015</v>
      </c>
      <c r="I2839" t="b">
        <v>0</v>
      </c>
      <c r="J2839" t="b">
        <v>0</v>
      </c>
      <c r="K2839">
        <f>VLOOKUP(H2839,county_brewery_ml!A$2:N$1285,13,FALSE)</f>
        <v>0</v>
      </c>
      <c r="L2839">
        <f>VLOOKUP(H2839,county_brewery_ml!A$2:N$1285,14,FALSE)</f>
        <v>1</v>
      </c>
    </row>
    <row r="2840" spans="1:12" x14ac:dyDescent="0.35">
      <c r="A2840">
        <v>2838</v>
      </c>
      <c r="B2840" t="s">
        <v>3437</v>
      </c>
      <c r="C2840" t="s">
        <v>111</v>
      </c>
      <c r="D2840">
        <v>43.662447759999999</v>
      </c>
      <c r="E2840">
        <v>-70.264548779999998</v>
      </c>
      <c r="F2840" t="s">
        <v>381</v>
      </c>
      <c r="G2840" t="s">
        <v>379</v>
      </c>
      <c r="H2840">
        <v>23005</v>
      </c>
      <c r="I2840" t="b">
        <v>0</v>
      </c>
      <c r="J2840" t="b">
        <v>0</v>
      </c>
      <c r="K2840">
        <f>VLOOKUP(H2840,county_brewery_ml!A$2:N$1285,13,FALSE)</f>
        <v>1</v>
      </c>
      <c r="L2840">
        <f>VLOOKUP(H2840,county_brewery_ml!A$2:N$1285,14,FALSE)</f>
        <v>1</v>
      </c>
    </row>
    <row r="2841" spans="1:12" x14ac:dyDescent="0.35">
      <c r="A2841">
        <v>2839</v>
      </c>
      <c r="B2841" t="s">
        <v>3438</v>
      </c>
      <c r="C2841" t="s">
        <v>22</v>
      </c>
      <c r="D2841">
        <v>44.634186999999997</v>
      </c>
      <c r="E2841">
        <v>-68.847882999999996</v>
      </c>
      <c r="F2841" t="s">
        <v>3344</v>
      </c>
      <c r="G2841" t="s">
        <v>379</v>
      </c>
      <c r="H2841">
        <v>23027</v>
      </c>
      <c r="I2841" t="b">
        <v>0</v>
      </c>
      <c r="J2841" t="b">
        <v>0</v>
      </c>
      <c r="K2841">
        <f>VLOOKUP(H2841,county_brewery_ml!A$2:N$1285,13,FALSE)</f>
        <v>0</v>
      </c>
      <c r="L2841">
        <f>VLOOKUP(H2841,county_brewery_ml!A$2:N$1285,14,FALSE)</f>
        <v>0</v>
      </c>
    </row>
    <row r="2842" spans="1:12" x14ac:dyDescent="0.35">
      <c r="A2842">
        <v>2840</v>
      </c>
      <c r="B2842" t="s">
        <v>3439</v>
      </c>
      <c r="C2842" t="s">
        <v>22</v>
      </c>
      <c r="D2842">
        <v>43.665554499999999</v>
      </c>
      <c r="E2842">
        <v>-70.257097400000006</v>
      </c>
      <c r="F2842" t="s">
        <v>381</v>
      </c>
      <c r="G2842" t="s">
        <v>379</v>
      </c>
      <c r="H2842">
        <v>23005</v>
      </c>
      <c r="I2842" t="b">
        <v>0</v>
      </c>
      <c r="J2842" t="b">
        <v>0</v>
      </c>
      <c r="K2842">
        <f>VLOOKUP(H2842,county_brewery_ml!A$2:N$1285,13,FALSE)</f>
        <v>1</v>
      </c>
      <c r="L2842">
        <f>VLOOKUP(H2842,county_brewery_ml!A$2:N$1285,14,FALSE)</f>
        <v>1</v>
      </c>
    </row>
    <row r="2843" spans="1:12" x14ac:dyDescent="0.35">
      <c r="A2843">
        <v>2841</v>
      </c>
      <c r="B2843" t="s">
        <v>3440</v>
      </c>
      <c r="C2843" t="s">
        <v>22</v>
      </c>
      <c r="D2843">
        <v>44.100543999999999</v>
      </c>
      <c r="E2843">
        <v>-69.127325999999996</v>
      </c>
      <c r="F2843" t="s">
        <v>803</v>
      </c>
      <c r="G2843" t="s">
        <v>379</v>
      </c>
      <c r="H2843">
        <v>23013</v>
      </c>
      <c r="I2843" t="b">
        <v>0</v>
      </c>
      <c r="J2843" t="b">
        <v>0</v>
      </c>
      <c r="K2843">
        <f>VLOOKUP(H2843,county_brewery_ml!A$2:N$1285,13,FALSE)</f>
        <v>0</v>
      </c>
      <c r="L2843">
        <f>VLOOKUP(H2843,county_brewery_ml!A$2:N$1285,14,FALSE)</f>
        <v>1</v>
      </c>
    </row>
    <row r="2844" spans="1:12" x14ac:dyDescent="0.35">
      <c r="A2844">
        <v>2842</v>
      </c>
      <c r="B2844" t="s">
        <v>3441</v>
      </c>
      <c r="C2844" t="s">
        <v>40</v>
      </c>
      <c r="D2844">
        <v>44.104955699999998</v>
      </c>
      <c r="E2844">
        <v>-69.109075570000002</v>
      </c>
      <c r="F2844" t="s">
        <v>803</v>
      </c>
      <c r="G2844" t="s">
        <v>379</v>
      </c>
      <c r="H2844">
        <v>23013</v>
      </c>
      <c r="I2844" t="b">
        <v>0</v>
      </c>
      <c r="J2844" t="b">
        <v>0</v>
      </c>
      <c r="K2844">
        <f>VLOOKUP(H2844,county_brewery_ml!A$2:N$1285,13,FALSE)</f>
        <v>0</v>
      </c>
      <c r="L2844">
        <f>VLOOKUP(H2844,county_brewery_ml!A$2:N$1285,14,FALSE)</f>
        <v>1</v>
      </c>
    </row>
    <row r="2845" spans="1:12" x14ac:dyDescent="0.35">
      <c r="A2845">
        <v>2843</v>
      </c>
      <c r="B2845" t="s">
        <v>3442</v>
      </c>
      <c r="C2845" t="s">
        <v>40</v>
      </c>
      <c r="D2845">
        <v>43.501373999999998</v>
      </c>
      <c r="E2845">
        <v>-70.442600999999996</v>
      </c>
      <c r="F2845" t="s">
        <v>3388</v>
      </c>
      <c r="G2845" t="s">
        <v>379</v>
      </c>
      <c r="H2845">
        <v>23031</v>
      </c>
      <c r="I2845" t="b">
        <v>0</v>
      </c>
      <c r="J2845" t="b">
        <v>0</v>
      </c>
      <c r="K2845">
        <f>VLOOKUP(H2845,county_brewery_ml!A$2:N$1285,13,FALSE)</f>
        <v>0</v>
      </c>
      <c r="L2845">
        <f>VLOOKUP(H2845,county_brewery_ml!A$2:N$1285,14,FALSE)</f>
        <v>1</v>
      </c>
    </row>
    <row r="2846" spans="1:12" x14ac:dyDescent="0.35">
      <c r="A2846">
        <v>2844</v>
      </c>
      <c r="B2846" t="s">
        <v>3443</v>
      </c>
      <c r="C2846" t="s">
        <v>22</v>
      </c>
      <c r="D2846">
        <v>44.209809</v>
      </c>
      <c r="E2846">
        <v>-69.064576000000002</v>
      </c>
      <c r="F2846" t="s">
        <v>803</v>
      </c>
      <c r="G2846" t="s">
        <v>379</v>
      </c>
      <c r="H2846">
        <v>23013</v>
      </c>
      <c r="I2846" t="b">
        <v>0</v>
      </c>
      <c r="J2846" t="b">
        <v>0</v>
      </c>
      <c r="K2846">
        <f>VLOOKUP(H2846,county_brewery_ml!A$2:N$1285,13,FALSE)</f>
        <v>0</v>
      </c>
      <c r="L2846">
        <f>VLOOKUP(H2846,county_brewery_ml!A$2:N$1285,14,FALSE)</f>
        <v>1</v>
      </c>
    </row>
    <row r="2847" spans="1:12" x14ac:dyDescent="0.35">
      <c r="A2847">
        <v>2845</v>
      </c>
      <c r="B2847" t="s">
        <v>3444</v>
      </c>
      <c r="C2847" t="s">
        <v>40</v>
      </c>
      <c r="D2847">
        <v>44.796694799999997</v>
      </c>
      <c r="E2847">
        <v>-68.770233000000005</v>
      </c>
      <c r="F2847" t="s">
        <v>384</v>
      </c>
      <c r="G2847" t="s">
        <v>379</v>
      </c>
      <c r="H2847">
        <v>23019</v>
      </c>
      <c r="I2847" t="b">
        <v>0</v>
      </c>
      <c r="J2847" t="b">
        <v>0</v>
      </c>
      <c r="K2847">
        <f>VLOOKUP(H2847,county_brewery_ml!A$2:N$1285,13,FALSE)</f>
        <v>0</v>
      </c>
      <c r="L2847">
        <f>VLOOKUP(H2847,county_brewery_ml!A$2:N$1285,14,FALSE)</f>
        <v>1</v>
      </c>
    </row>
    <row r="2848" spans="1:12" x14ac:dyDescent="0.35">
      <c r="A2848">
        <v>2846</v>
      </c>
      <c r="B2848" t="s">
        <v>3421</v>
      </c>
      <c r="C2848" t="s">
        <v>22</v>
      </c>
      <c r="D2848">
        <v>43.689565330000001</v>
      </c>
      <c r="E2848">
        <v>-70.397067230000005</v>
      </c>
      <c r="F2848" t="s">
        <v>381</v>
      </c>
      <c r="G2848" t="s">
        <v>379</v>
      </c>
      <c r="H2848">
        <v>23005</v>
      </c>
      <c r="I2848" t="b">
        <v>0</v>
      </c>
      <c r="J2848" t="b">
        <v>0</v>
      </c>
      <c r="K2848">
        <f>VLOOKUP(H2848,county_brewery_ml!A$2:N$1285,13,FALSE)</f>
        <v>1</v>
      </c>
      <c r="L2848">
        <f>VLOOKUP(H2848,county_brewery_ml!A$2:N$1285,14,FALSE)</f>
        <v>1</v>
      </c>
    </row>
    <row r="2849" spans="1:12" x14ac:dyDescent="0.35">
      <c r="A2849">
        <v>2847</v>
      </c>
      <c r="B2849" t="s">
        <v>3445</v>
      </c>
      <c r="C2849" t="s">
        <v>22</v>
      </c>
      <c r="D2849">
        <v>44.15177662</v>
      </c>
      <c r="E2849">
        <v>-69.188134899999994</v>
      </c>
      <c r="F2849" t="s">
        <v>803</v>
      </c>
      <c r="G2849" t="s">
        <v>379</v>
      </c>
      <c r="H2849">
        <v>23013</v>
      </c>
      <c r="I2849" t="b">
        <v>0</v>
      </c>
      <c r="J2849" t="b">
        <v>0</v>
      </c>
      <c r="K2849">
        <f>VLOOKUP(H2849,county_brewery_ml!A$2:N$1285,13,FALSE)</f>
        <v>0</v>
      </c>
      <c r="L2849">
        <f>VLOOKUP(H2849,county_brewery_ml!A$2:N$1285,14,FALSE)</f>
        <v>1</v>
      </c>
    </row>
    <row r="2850" spans="1:12" x14ac:dyDescent="0.35">
      <c r="A2850">
        <v>2848</v>
      </c>
      <c r="B2850" t="s">
        <v>3446</v>
      </c>
      <c r="C2850" t="s">
        <v>40</v>
      </c>
      <c r="D2850">
        <v>44.448348199999998</v>
      </c>
      <c r="E2850">
        <v>-70.809612799999996</v>
      </c>
      <c r="F2850" t="s">
        <v>386</v>
      </c>
      <c r="G2850" t="s">
        <v>379</v>
      </c>
      <c r="H2850">
        <v>23017</v>
      </c>
      <c r="I2850" t="b">
        <v>0</v>
      </c>
      <c r="J2850" t="b">
        <v>0</v>
      </c>
      <c r="K2850">
        <f>VLOOKUP(H2850,county_brewery_ml!A$2:N$1285,13,FALSE)</f>
        <v>0</v>
      </c>
      <c r="L2850">
        <f>VLOOKUP(H2850,county_brewery_ml!A$2:N$1285,14,FALSE)</f>
        <v>0</v>
      </c>
    </row>
    <row r="2851" spans="1:12" x14ac:dyDescent="0.35">
      <c r="A2851">
        <v>2849</v>
      </c>
      <c r="B2851" t="s">
        <v>3447</v>
      </c>
      <c r="C2851" t="s">
        <v>22</v>
      </c>
      <c r="D2851">
        <v>43.090862999999999</v>
      </c>
      <c r="E2851">
        <v>-70.736801</v>
      </c>
      <c r="F2851" t="s">
        <v>3388</v>
      </c>
      <c r="G2851" t="s">
        <v>379</v>
      </c>
      <c r="H2851">
        <v>23031</v>
      </c>
      <c r="I2851" t="b">
        <v>0</v>
      </c>
      <c r="J2851" t="b">
        <v>0</v>
      </c>
      <c r="K2851">
        <f>VLOOKUP(H2851,county_brewery_ml!A$2:N$1285,13,FALSE)</f>
        <v>0</v>
      </c>
      <c r="L2851">
        <f>VLOOKUP(H2851,county_brewery_ml!A$2:N$1285,14,FALSE)</f>
        <v>1</v>
      </c>
    </row>
    <row r="2852" spans="1:12" x14ac:dyDescent="0.35">
      <c r="A2852">
        <v>2850</v>
      </c>
      <c r="B2852" t="s">
        <v>3448</v>
      </c>
      <c r="C2852" t="s">
        <v>40</v>
      </c>
      <c r="D2852">
        <v>44.229578320000002</v>
      </c>
      <c r="E2852">
        <v>-69.772926339999998</v>
      </c>
      <c r="F2852" t="s">
        <v>3386</v>
      </c>
      <c r="G2852" t="s">
        <v>379</v>
      </c>
      <c r="H2852">
        <v>23011</v>
      </c>
      <c r="I2852" t="b">
        <v>0</v>
      </c>
      <c r="J2852" t="b">
        <v>0</v>
      </c>
      <c r="K2852">
        <f>VLOOKUP(H2852,county_brewery_ml!A$2:N$1285,13,FALSE)</f>
        <v>0</v>
      </c>
      <c r="L2852">
        <f>VLOOKUP(H2852,county_brewery_ml!A$2:N$1285,14,FALSE)</f>
        <v>1</v>
      </c>
    </row>
    <row r="2853" spans="1:12" x14ac:dyDescent="0.35">
      <c r="A2853">
        <v>2851</v>
      </c>
      <c r="B2853" t="s">
        <v>3449</v>
      </c>
      <c r="C2853" t="s">
        <v>61</v>
      </c>
      <c r="D2853">
        <v>43.152097300000001</v>
      </c>
      <c r="E2853">
        <v>-70.649318500000007</v>
      </c>
      <c r="F2853" t="s">
        <v>3388</v>
      </c>
      <c r="G2853" t="s">
        <v>379</v>
      </c>
      <c r="H2853">
        <v>23031</v>
      </c>
      <c r="I2853" t="b">
        <v>0</v>
      </c>
      <c r="J2853" t="b">
        <v>0</v>
      </c>
      <c r="K2853">
        <f>VLOOKUP(H2853,county_brewery_ml!A$2:N$1285,13,FALSE)</f>
        <v>0</v>
      </c>
      <c r="L2853">
        <f>VLOOKUP(H2853,county_brewery_ml!A$2:N$1285,14,FALSE)</f>
        <v>1</v>
      </c>
    </row>
    <row r="2854" spans="1:12" x14ac:dyDescent="0.35">
      <c r="A2854">
        <v>2852</v>
      </c>
      <c r="B2854" t="s">
        <v>3450</v>
      </c>
      <c r="C2854" t="s">
        <v>22</v>
      </c>
      <c r="D2854">
        <v>39.056032799999997</v>
      </c>
      <c r="E2854">
        <v>-77.110211699999994</v>
      </c>
      <c r="F2854" t="s">
        <v>398</v>
      </c>
      <c r="G2854" t="s">
        <v>390</v>
      </c>
      <c r="H2854">
        <v>24031</v>
      </c>
      <c r="I2854" t="b">
        <v>0</v>
      </c>
      <c r="J2854" t="b">
        <v>0</v>
      </c>
      <c r="K2854">
        <f>VLOOKUP(H2854,county_brewery_ml!A$2:N$1285,13,FALSE)</f>
        <v>1</v>
      </c>
      <c r="L2854">
        <f>VLOOKUP(H2854,county_brewery_ml!A$2:N$1285,14,FALSE)</f>
        <v>0</v>
      </c>
    </row>
    <row r="2855" spans="1:12" x14ac:dyDescent="0.35">
      <c r="A2855">
        <v>2853</v>
      </c>
      <c r="B2855" t="s">
        <v>3451</v>
      </c>
      <c r="C2855" t="s">
        <v>61</v>
      </c>
      <c r="D2855">
        <v>39.008641099999998</v>
      </c>
      <c r="E2855">
        <v>-77.020631170000001</v>
      </c>
      <c r="F2855" t="s">
        <v>398</v>
      </c>
      <c r="G2855" t="s">
        <v>390</v>
      </c>
      <c r="H2855">
        <v>24031</v>
      </c>
      <c r="I2855" t="b">
        <v>0</v>
      </c>
      <c r="J2855" t="b">
        <v>0</v>
      </c>
      <c r="K2855">
        <f>VLOOKUP(H2855,county_brewery_ml!A$2:N$1285,13,FALSE)</f>
        <v>1</v>
      </c>
      <c r="L2855">
        <f>VLOOKUP(H2855,county_brewery_ml!A$2:N$1285,14,FALSE)</f>
        <v>0</v>
      </c>
    </row>
    <row r="2856" spans="1:12" x14ac:dyDescent="0.35">
      <c r="A2856">
        <v>2854</v>
      </c>
      <c r="B2856" t="s">
        <v>3452</v>
      </c>
      <c r="C2856" t="s">
        <v>22</v>
      </c>
      <c r="D2856">
        <v>39.412165999999999</v>
      </c>
      <c r="E2856">
        <v>-77.402647099999996</v>
      </c>
      <c r="F2856" t="s">
        <v>389</v>
      </c>
      <c r="G2856" t="s">
        <v>390</v>
      </c>
      <c r="H2856">
        <v>24021</v>
      </c>
      <c r="I2856" t="b">
        <v>0</v>
      </c>
      <c r="J2856" t="b">
        <v>0</v>
      </c>
      <c r="K2856">
        <f>VLOOKUP(H2856,county_brewery_ml!A$2:N$1285,13,FALSE)</f>
        <v>1</v>
      </c>
      <c r="L2856">
        <f>VLOOKUP(H2856,county_brewery_ml!A$2:N$1285,14,FALSE)</f>
        <v>1</v>
      </c>
    </row>
    <row r="2857" spans="1:12" x14ac:dyDescent="0.35">
      <c r="A2857">
        <v>2855</v>
      </c>
      <c r="B2857" t="s">
        <v>3453</v>
      </c>
      <c r="C2857" t="s">
        <v>22</v>
      </c>
      <c r="D2857">
        <v>39.4829662</v>
      </c>
      <c r="E2857">
        <v>-76.662137000000001</v>
      </c>
      <c r="F2857" t="s">
        <v>402</v>
      </c>
      <c r="G2857" t="s">
        <v>390</v>
      </c>
      <c r="H2857">
        <v>24005</v>
      </c>
      <c r="I2857" t="b">
        <v>0</v>
      </c>
      <c r="J2857" t="b">
        <v>0</v>
      </c>
      <c r="K2857">
        <f>VLOOKUP(H2857,county_brewery_ml!A$2:N$1285,13,FALSE)</f>
        <v>1</v>
      </c>
      <c r="L2857">
        <f>VLOOKUP(H2857,county_brewery_ml!A$2:N$1285,14,FALSE)</f>
        <v>0</v>
      </c>
    </row>
    <row r="2858" spans="1:12" x14ac:dyDescent="0.35">
      <c r="A2858">
        <v>2856</v>
      </c>
      <c r="B2858" t="s">
        <v>3454</v>
      </c>
      <c r="C2858" t="s">
        <v>61</v>
      </c>
      <c r="D2858">
        <v>38.9786401</v>
      </c>
      <c r="E2858">
        <v>-76.492785999999995</v>
      </c>
      <c r="F2858" t="s">
        <v>3455</v>
      </c>
      <c r="G2858" t="s">
        <v>390</v>
      </c>
      <c r="H2858">
        <v>24003</v>
      </c>
      <c r="I2858" t="b">
        <v>0</v>
      </c>
      <c r="J2858" t="b">
        <v>0</v>
      </c>
      <c r="K2858">
        <f>VLOOKUP(H2858,county_brewery_ml!A$2:N$1285,13,FALSE)</f>
        <v>1</v>
      </c>
      <c r="L2858">
        <f>VLOOKUP(H2858,county_brewery_ml!A$2:N$1285,14,FALSE)</f>
        <v>0</v>
      </c>
    </row>
    <row r="2859" spans="1:12" x14ac:dyDescent="0.35">
      <c r="A2859">
        <v>2857</v>
      </c>
      <c r="B2859" t="s">
        <v>3456</v>
      </c>
      <c r="C2859" t="s">
        <v>37</v>
      </c>
      <c r="D2859">
        <v>39.244526999999998</v>
      </c>
      <c r="E2859">
        <v>-76.462227209999995</v>
      </c>
      <c r="F2859" t="s">
        <v>402</v>
      </c>
      <c r="G2859" t="s">
        <v>390</v>
      </c>
      <c r="H2859">
        <v>24005</v>
      </c>
      <c r="I2859" t="b">
        <v>0</v>
      </c>
      <c r="J2859" t="b">
        <v>0</v>
      </c>
      <c r="K2859">
        <f>VLOOKUP(H2859,county_brewery_ml!A$2:N$1285,13,FALSE)</f>
        <v>1</v>
      </c>
      <c r="L2859">
        <f>VLOOKUP(H2859,county_brewery_ml!A$2:N$1285,14,FALSE)</f>
        <v>0</v>
      </c>
    </row>
    <row r="2860" spans="1:12" x14ac:dyDescent="0.35">
      <c r="A2860">
        <v>2858</v>
      </c>
      <c r="B2860" t="s">
        <v>3457</v>
      </c>
      <c r="C2860" t="s">
        <v>61</v>
      </c>
      <c r="D2860">
        <v>39.640937800000003</v>
      </c>
      <c r="E2860">
        <v>-76.659137599999994</v>
      </c>
      <c r="F2860" t="s">
        <v>402</v>
      </c>
      <c r="G2860" t="s">
        <v>390</v>
      </c>
      <c r="H2860">
        <v>24005</v>
      </c>
      <c r="I2860" t="b">
        <v>0</v>
      </c>
      <c r="J2860" t="b">
        <v>0</v>
      </c>
      <c r="K2860">
        <f>VLOOKUP(H2860,county_brewery_ml!A$2:N$1285,13,FALSE)</f>
        <v>1</v>
      </c>
      <c r="L2860">
        <f>VLOOKUP(H2860,county_brewery_ml!A$2:N$1285,14,FALSE)</f>
        <v>0</v>
      </c>
    </row>
    <row r="2861" spans="1:12" x14ac:dyDescent="0.35">
      <c r="A2861">
        <v>2859</v>
      </c>
      <c r="B2861" t="s">
        <v>3458</v>
      </c>
      <c r="C2861" t="s">
        <v>61</v>
      </c>
      <c r="D2861">
        <v>38.774495199999997</v>
      </c>
      <c r="E2861">
        <v>-76.076306500000001</v>
      </c>
      <c r="F2861" t="s">
        <v>3459</v>
      </c>
      <c r="G2861" t="s">
        <v>390</v>
      </c>
      <c r="H2861">
        <v>24041</v>
      </c>
      <c r="I2861" t="b">
        <v>0</v>
      </c>
      <c r="J2861" t="b">
        <v>0</v>
      </c>
      <c r="K2861">
        <f>VLOOKUP(H2861,county_brewery_ml!A$2:N$1285,13,FALSE)</f>
        <v>1</v>
      </c>
      <c r="L2861">
        <f>VLOOKUP(H2861,county_brewery_ml!A$2:N$1285,14,FALSE)</f>
        <v>1</v>
      </c>
    </row>
    <row r="2862" spans="1:12" x14ac:dyDescent="0.35">
      <c r="A2862">
        <v>2860</v>
      </c>
      <c r="B2862" t="s">
        <v>3460</v>
      </c>
      <c r="C2862" t="s">
        <v>61</v>
      </c>
      <c r="D2862">
        <v>39.1759524</v>
      </c>
      <c r="E2862">
        <v>-77.260297019999996</v>
      </c>
      <c r="F2862" t="s">
        <v>398</v>
      </c>
      <c r="G2862" t="s">
        <v>390</v>
      </c>
      <c r="H2862">
        <v>24031</v>
      </c>
      <c r="I2862" t="b">
        <v>0</v>
      </c>
      <c r="J2862" t="b">
        <v>0</v>
      </c>
      <c r="K2862">
        <f>VLOOKUP(H2862,county_brewery_ml!A$2:N$1285,13,FALSE)</f>
        <v>1</v>
      </c>
      <c r="L2862">
        <f>VLOOKUP(H2862,county_brewery_ml!A$2:N$1285,14,FALSE)</f>
        <v>0</v>
      </c>
    </row>
    <row r="2863" spans="1:12" x14ac:dyDescent="0.35">
      <c r="A2863">
        <v>2861</v>
      </c>
      <c r="B2863" t="s">
        <v>3461</v>
      </c>
      <c r="C2863" t="s">
        <v>61</v>
      </c>
      <c r="D2863">
        <v>39.376214500000003</v>
      </c>
      <c r="E2863">
        <v>-77.154703999999995</v>
      </c>
      <c r="F2863" t="s">
        <v>276</v>
      </c>
      <c r="G2863" t="s">
        <v>390</v>
      </c>
      <c r="H2863">
        <v>24013</v>
      </c>
      <c r="I2863" t="b">
        <v>0</v>
      </c>
      <c r="J2863" t="b">
        <v>0</v>
      </c>
      <c r="K2863">
        <f>VLOOKUP(H2863,county_brewery_ml!A$2:N$1285,13,FALSE)</f>
        <v>0</v>
      </c>
      <c r="L2863">
        <f>VLOOKUP(H2863,county_brewery_ml!A$2:N$1285,14,FALSE)</f>
        <v>0</v>
      </c>
    </row>
    <row r="2864" spans="1:12" x14ac:dyDescent="0.35">
      <c r="A2864">
        <v>2862</v>
      </c>
      <c r="B2864" t="s">
        <v>3462</v>
      </c>
      <c r="C2864" t="s">
        <v>61</v>
      </c>
      <c r="D2864">
        <v>39.290881599999999</v>
      </c>
      <c r="E2864">
        <v>-76.610759000000002</v>
      </c>
      <c r="F2864" t="s">
        <v>402</v>
      </c>
      <c r="G2864" t="s">
        <v>390</v>
      </c>
      <c r="H2864">
        <v>24510</v>
      </c>
      <c r="I2864" t="b">
        <v>0</v>
      </c>
      <c r="J2864" t="b">
        <v>0</v>
      </c>
      <c r="K2864">
        <f>VLOOKUP(H2864,county_brewery_ml!A$2:N$1285,13,FALSE)</f>
        <v>0</v>
      </c>
      <c r="L2864">
        <f>VLOOKUP(H2864,county_brewery_ml!A$2:N$1285,14,FALSE)</f>
        <v>1</v>
      </c>
    </row>
    <row r="2865" spans="1:12" x14ac:dyDescent="0.35">
      <c r="A2865">
        <v>2863</v>
      </c>
      <c r="B2865" t="s">
        <v>3463</v>
      </c>
      <c r="C2865" t="s">
        <v>22</v>
      </c>
      <c r="D2865">
        <v>39.045070809999999</v>
      </c>
      <c r="E2865">
        <v>-76.063046510000007</v>
      </c>
      <c r="F2865" t="s">
        <v>3464</v>
      </c>
      <c r="G2865" t="s">
        <v>390</v>
      </c>
      <c r="H2865">
        <v>24035</v>
      </c>
      <c r="I2865" t="b">
        <v>0</v>
      </c>
      <c r="J2865" t="b">
        <v>0</v>
      </c>
      <c r="K2865">
        <f>VLOOKUP(H2865,county_brewery_ml!A$2:N$1285,13,FALSE)</f>
        <v>0</v>
      </c>
      <c r="L2865">
        <f>VLOOKUP(H2865,county_brewery_ml!A$2:N$1285,14,FALSE)</f>
        <v>1</v>
      </c>
    </row>
    <row r="2866" spans="1:12" x14ac:dyDescent="0.35">
      <c r="A2866">
        <v>2864</v>
      </c>
      <c r="B2866" t="s">
        <v>3465</v>
      </c>
      <c r="C2866" t="s">
        <v>61</v>
      </c>
      <c r="D2866">
        <v>38.717617599999997</v>
      </c>
      <c r="E2866">
        <v>-76.601348700000003</v>
      </c>
      <c r="F2866" t="s">
        <v>3466</v>
      </c>
      <c r="G2866" t="s">
        <v>390</v>
      </c>
      <c r="H2866">
        <v>24009</v>
      </c>
      <c r="I2866" t="b">
        <v>0</v>
      </c>
      <c r="J2866" t="b">
        <v>0</v>
      </c>
      <c r="K2866">
        <f>VLOOKUP(H2866,county_brewery_ml!A$2:N$1285,13,FALSE)</f>
        <v>0</v>
      </c>
      <c r="L2866">
        <f>VLOOKUP(H2866,county_brewery_ml!A$2:N$1285,14,FALSE)</f>
        <v>1</v>
      </c>
    </row>
    <row r="2867" spans="1:12" x14ac:dyDescent="0.35">
      <c r="A2867">
        <v>2865</v>
      </c>
      <c r="B2867" t="s">
        <v>3467</v>
      </c>
      <c r="C2867" t="s">
        <v>61</v>
      </c>
      <c r="D2867">
        <v>38.977274100000002</v>
      </c>
      <c r="E2867">
        <v>-76.319955089999993</v>
      </c>
      <c r="F2867" t="s">
        <v>3464</v>
      </c>
      <c r="G2867" t="s">
        <v>390</v>
      </c>
      <c r="H2867">
        <v>24035</v>
      </c>
      <c r="I2867" t="b">
        <v>0</v>
      </c>
      <c r="J2867" t="b">
        <v>0</v>
      </c>
      <c r="K2867">
        <f>VLOOKUP(H2867,county_brewery_ml!A$2:N$1285,13,FALSE)</f>
        <v>0</v>
      </c>
      <c r="L2867">
        <f>VLOOKUP(H2867,county_brewery_ml!A$2:N$1285,14,FALSE)</f>
        <v>1</v>
      </c>
    </row>
    <row r="2868" spans="1:12" x14ac:dyDescent="0.35">
      <c r="A2868">
        <v>2866</v>
      </c>
      <c r="B2868" t="s">
        <v>3468</v>
      </c>
      <c r="C2868" t="s">
        <v>49</v>
      </c>
      <c r="D2868">
        <v>39.340583500000001</v>
      </c>
      <c r="E2868">
        <v>-76.478334799999999</v>
      </c>
      <c r="F2868" t="s">
        <v>402</v>
      </c>
      <c r="G2868" t="s">
        <v>390</v>
      </c>
      <c r="H2868">
        <v>24005</v>
      </c>
      <c r="I2868" t="b">
        <v>0</v>
      </c>
      <c r="J2868" t="b">
        <v>0</v>
      </c>
      <c r="K2868">
        <f>VLOOKUP(H2868,county_brewery_ml!A$2:N$1285,13,FALSE)</f>
        <v>1</v>
      </c>
      <c r="L2868">
        <f>VLOOKUP(H2868,county_brewery_ml!A$2:N$1285,14,FALSE)</f>
        <v>0</v>
      </c>
    </row>
    <row r="2869" spans="1:12" x14ac:dyDescent="0.35">
      <c r="A2869">
        <v>2867</v>
      </c>
      <c r="B2869" t="s">
        <v>3469</v>
      </c>
      <c r="C2869" t="s">
        <v>61</v>
      </c>
      <c r="D2869">
        <v>39.469548899999999</v>
      </c>
      <c r="E2869">
        <v>-76.829421300000007</v>
      </c>
      <c r="F2869" t="s">
        <v>402</v>
      </c>
      <c r="G2869" t="s">
        <v>390</v>
      </c>
      <c r="H2869">
        <v>24005</v>
      </c>
      <c r="I2869" t="b">
        <v>0</v>
      </c>
      <c r="J2869" t="b">
        <v>0</v>
      </c>
      <c r="K2869">
        <f>VLOOKUP(H2869,county_brewery_ml!A$2:N$1285,13,FALSE)</f>
        <v>1</v>
      </c>
      <c r="L2869">
        <f>VLOOKUP(H2869,county_brewery_ml!A$2:N$1285,14,FALSE)</f>
        <v>0</v>
      </c>
    </row>
    <row r="2870" spans="1:12" x14ac:dyDescent="0.35">
      <c r="A2870">
        <v>2868</v>
      </c>
      <c r="B2870" t="s">
        <v>3470</v>
      </c>
      <c r="C2870" t="s">
        <v>22</v>
      </c>
      <c r="D2870">
        <v>39.192523999999999</v>
      </c>
      <c r="E2870">
        <v>-76.810364000000007</v>
      </c>
      <c r="F2870" t="s">
        <v>3076</v>
      </c>
      <c r="G2870" t="s">
        <v>390</v>
      </c>
      <c r="H2870">
        <v>24027</v>
      </c>
      <c r="I2870" t="b">
        <v>0</v>
      </c>
      <c r="J2870" t="b">
        <v>0</v>
      </c>
      <c r="K2870">
        <f>VLOOKUP(H2870,county_brewery_ml!A$2:N$1285,13,FALSE)</f>
        <v>1</v>
      </c>
      <c r="L2870">
        <f>VLOOKUP(H2870,county_brewery_ml!A$2:N$1285,14,FALSE)</f>
        <v>0</v>
      </c>
    </row>
    <row r="2871" spans="1:12" x14ac:dyDescent="0.35">
      <c r="A2871">
        <v>2869</v>
      </c>
      <c r="B2871" t="s">
        <v>3471</v>
      </c>
      <c r="C2871" t="s">
        <v>40</v>
      </c>
      <c r="D2871">
        <v>39.299630950000001</v>
      </c>
      <c r="E2871">
        <v>-76.612711919999995</v>
      </c>
      <c r="F2871" t="s">
        <v>402</v>
      </c>
      <c r="G2871" t="s">
        <v>390</v>
      </c>
      <c r="H2871">
        <v>24510</v>
      </c>
      <c r="I2871" t="b">
        <v>0</v>
      </c>
      <c r="J2871" t="b">
        <v>0</v>
      </c>
      <c r="K2871">
        <f>VLOOKUP(H2871,county_brewery_ml!A$2:N$1285,13,FALSE)</f>
        <v>0</v>
      </c>
      <c r="L2871">
        <f>VLOOKUP(H2871,county_brewery_ml!A$2:N$1285,14,FALSE)</f>
        <v>1</v>
      </c>
    </row>
    <row r="2872" spans="1:12" x14ac:dyDescent="0.35">
      <c r="A2872">
        <v>2870</v>
      </c>
      <c r="B2872" t="s">
        <v>3472</v>
      </c>
      <c r="C2872" t="s">
        <v>22</v>
      </c>
      <c r="D2872">
        <v>39.178088799999998</v>
      </c>
      <c r="E2872">
        <v>-77.057924700000001</v>
      </c>
      <c r="F2872" t="s">
        <v>398</v>
      </c>
      <c r="G2872" t="s">
        <v>390</v>
      </c>
      <c r="H2872">
        <v>24031</v>
      </c>
      <c r="I2872" t="b">
        <v>0</v>
      </c>
      <c r="J2872" t="b">
        <v>0</v>
      </c>
      <c r="K2872">
        <f>VLOOKUP(H2872,county_brewery_ml!A$2:N$1285,13,FALSE)</f>
        <v>1</v>
      </c>
      <c r="L2872">
        <f>VLOOKUP(H2872,county_brewery_ml!A$2:N$1285,14,FALSE)</f>
        <v>0</v>
      </c>
    </row>
    <row r="2873" spans="1:12" x14ac:dyDescent="0.35">
      <c r="A2873">
        <v>2871</v>
      </c>
      <c r="B2873" t="s">
        <v>3473</v>
      </c>
      <c r="C2873" t="s">
        <v>22</v>
      </c>
      <c r="D2873">
        <v>38.333644800000002</v>
      </c>
      <c r="E2873">
        <v>-75.216986399999996</v>
      </c>
      <c r="F2873" t="s">
        <v>424</v>
      </c>
      <c r="G2873" t="s">
        <v>390</v>
      </c>
      <c r="H2873">
        <v>24047</v>
      </c>
      <c r="I2873" t="b">
        <v>0</v>
      </c>
      <c r="J2873" t="b">
        <v>0</v>
      </c>
      <c r="K2873">
        <f>VLOOKUP(H2873,county_brewery_ml!A$2:N$1285,13,FALSE)</f>
        <v>1</v>
      </c>
      <c r="L2873">
        <f>VLOOKUP(H2873,county_brewery_ml!A$2:N$1285,14,FALSE)</f>
        <v>1</v>
      </c>
    </row>
    <row r="2874" spans="1:12" x14ac:dyDescent="0.35">
      <c r="A2874">
        <v>2872</v>
      </c>
      <c r="B2874" t="s">
        <v>3474</v>
      </c>
      <c r="C2874" t="s">
        <v>40</v>
      </c>
      <c r="D2874">
        <v>39.2749156</v>
      </c>
      <c r="E2874">
        <v>-76.619502800000006</v>
      </c>
      <c r="F2874" t="s">
        <v>402</v>
      </c>
      <c r="G2874" t="s">
        <v>390</v>
      </c>
      <c r="H2874">
        <v>24510</v>
      </c>
      <c r="I2874" t="b">
        <v>0</v>
      </c>
      <c r="J2874" t="b">
        <v>0</v>
      </c>
      <c r="K2874">
        <f>VLOOKUP(H2874,county_brewery_ml!A$2:N$1285,13,FALSE)</f>
        <v>0</v>
      </c>
      <c r="L2874">
        <f>VLOOKUP(H2874,county_brewery_ml!A$2:N$1285,14,FALSE)</f>
        <v>1</v>
      </c>
    </row>
    <row r="2875" spans="1:12" x14ac:dyDescent="0.35">
      <c r="A2875">
        <v>2873</v>
      </c>
      <c r="B2875" t="s">
        <v>3475</v>
      </c>
      <c r="C2875" t="s">
        <v>40</v>
      </c>
      <c r="D2875">
        <v>38.9780984</v>
      </c>
      <c r="E2875">
        <v>-76.497484299999996</v>
      </c>
      <c r="F2875" t="s">
        <v>3455</v>
      </c>
      <c r="G2875" t="s">
        <v>390</v>
      </c>
      <c r="H2875">
        <v>24003</v>
      </c>
      <c r="I2875" t="b">
        <v>0</v>
      </c>
      <c r="J2875" t="b">
        <v>0</v>
      </c>
      <c r="K2875">
        <f>VLOOKUP(H2875,county_brewery_ml!A$2:N$1285,13,FALSE)</f>
        <v>1</v>
      </c>
      <c r="L2875">
        <f>VLOOKUP(H2875,county_brewery_ml!A$2:N$1285,14,FALSE)</f>
        <v>0</v>
      </c>
    </row>
    <row r="2876" spans="1:12" x14ac:dyDescent="0.35">
      <c r="A2876">
        <v>2874</v>
      </c>
      <c r="B2876" t="s">
        <v>3476</v>
      </c>
      <c r="C2876" t="s">
        <v>22</v>
      </c>
      <c r="D2876">
        <v>39.016871690000002</v>
      </c>
      <c r="E2876">
        <v>-76.698046660000003</v>
      </c>
      <c r="F2876" t="s">
        <v>3455</v>
      </c>
      <c r="G2876" t="s">
        <v>390</v>
      </c>
      <c r="H2876">
        <v>24003</v>
      </c>
      <c r="I2876" t="b">
        <v>0</v>
      </c>
      <c r="J2876" t="b">
        <v>0</v>
      </c>
      <c r="K2876">
        <f>VLOOKUP(H2876,county_brewery_ml!A$2:N$1285,13,FALSE)</f>
        <v>1</v>
      </c>
      <c r="L2876">
        <f>VLOOKUP(H2876,county_brewery_ml!A$2:N$1285,14,FALSE)</f>
        <v>0</v>
      </c>
    </row>
    <row r="2877" spans="1:12" x14ac:dyDescent="0.35">
      <c r="A2877">
        <v>2875</v>
      </c>
      <c r="B2877" t="s">
        <v>3477</v>
      </c>
      <c r="C2877" t="s">
        <v>40</v>
      </c>
      <c r="D2877">
        <v>38.423586870000001</v>
      </c>
      <c r="E2877">
        <v>-75.26004107</v>
      </c>
      <c r="F2877" t="s">
        <v>424</v>
      </c>
      <c r="G2877" t="s">
        <v>390</v>
      </c>
      <c r="H2877">
        <v>24047</v>
      </c>
      <c r="I2877" t="b">
        <v>0</v>
      </c>
      <c r="J2877" t="b">
        <v>0</v>
      </c>
      <c r="K2877">
        <f>VLOOKUP(H2877,county_brewery_ml!A$2:N$1285,13,FALSE)</f>
        <v>1</v>
      </c>
      <c r="L2877">
        <f>VLOOKUP(H2877,county_brewery_ml!A$2:N$1285,14,FALSE)</f>
        <v>1</v>
      </c>
    </row>
    <row r="2878" spans="1:12" x14ac:dyDescent="0.35">
      <c r="A2878">
        <v>2876</v>
      </c>
      <c r="B2878" t="s">
        <v>3478</v>
      </c>
      <c r="C2878" t="s">
        <v>22</v>
      </c>
      <c r="D2878">
        <v>39.097291589999998</v>
      </c>
      <c r="E2878">
        <v>-76.694824049999994</v>
      </c>
      <c r="F2878" t="s">
        <v>3455</v>
      </c>
      <c r="G2878" t="s">
        <v>390</v>
      </c>
      <c r="H2878">
        <v>24003</v>
      </c>
      <c r="I2878" t="b">
        <v>0</v>
      </c>
      <c r="J2878" t="b">
        <v>0</v>
      </c>
      <c r="K2878">
        <f>VLOOKUP(H2878,county_brewery_ml!A$2:N$1285,13,FALSE)</f>
        <v>1</v>
      </c>
      <c r="L2878">
        <f>VLOOKUP(H2878,county_brewery_ml!A$2:N$1285,14,FALSE)</f>
        <v>0</v>
      </c>
    </row>
    <row r="2879" spans="1:12" x14ac:dyDescent="0.35">
      <c r="A2879">
        <v>2877</v>
      </c>
      <c r="B2879" t="s">
        <v>3479</v>
      </c>
      <c r="C2879" t="s">
        <v>40</v>
      </c>
      <c r="D2879">
        <v>39.28518467</v>
      </c>
      <c r="E2879">
        <v>-76.620138330000003</v>
      </c>
      <c r="F2879" t="s">
        <v>402</v>
      </c>
      <c r="G2879" t="s">
        <v>390</v>
      </c>
      <c r="H2879">
        <v>24510</v>
      </c>
      <c r="I2879" t="b">
        <v>0</v>
      </c>
      <c r="J2879" t="b">
        <v>0</v>
      </c>
      <c r="K2879">
        <f>VLOOKUP(H2879,county_brewery_ml!A$2:N$1285,13,FALSE)</f>
        <v>0</v>
      </c>
      <c r="L2879">
        <f>VLOOKUP(H2879,county_brewery_ml!A$2:N$1285,14,FALSE)</f>
        <v>1</v>
      </c>
    </row>
    <row r="2880" spans="1:12" x14ac:dyDescent="0.35">
      <c r="A2880">
        <v>2878</v>
      </c>
      <c r="B2880" t="s">
        <v>3480</v>
      </c>
      <c r="C2880" t="s">
        <v>40</v>
      </c>
      <c r="D2880">
        <v>38.989577150000002</v>
      </c>
      <c r="E2880">
        <v>-77.028481420000006</v>
      </c>
      <c r="F2880" t="s">
        <v>398</v>
      </c>
      <c r="G2880" t="s">
        <v>390</v>
      </c>
      <c r="H2880">
        <v>24031</v>
      </c>
      <c r="I2880" t="b">
        <v>0</v>
      </c>
      <c r="J2880" t="b">
        <v>0</v>
      </c>
      <c r="K2880">
        <f>VLOOKUP(H2880,county_brewery_ml!A$2:N$1285,13,FALSE)</f>
        <v>1</v>
      </c>
      <c r="L2880">
        <f>VLOOKUP(H2880,county_brewery_ml!A$2:N$1285,14,FALSE)</f>
        <v>0</v>
      </c>
    </row>
    <row r="2881" spans="1:12" x14ac:dyDescent="0.35">
      <c r="A2881">
        <v>2879</v>
      </c>
      <c r="B2881" t="s">
        <v>3481</v>
      </c>
      <c r="C2881" t="s">
        <v>22</v>
      </c>
      <c r="D2881">
        <v>38.781135620000001</v>
      </c>
      <c r="E2881">
        <v>-76.221994499999994</v>
      </c>
      <c r="F2881" t="s">
        <v>3459</v>
      </c>
      <c r="G2881" t="s">
        <v>390</v>
      </c>
      <c r="H2881">
        <v>24041</v>
      </c>
      <c r="I2881" t="b">
        <v>0</v>
      </c>
      <c r="J2881" t="b">
        <v>0</v>
      </c>
      <c r="K2881">
        <f>VLOOKUP(H2881,county_brewery_ml!A$2:N$1285,13,FALSE)</f>
        <v>1</v>
      </c>
      <c r="L2881">
        <f>VLOOKUP(H2881,county_brewery_ml!A$2:N$1285,14,FALSE)</f>
        <v>1</v>
      </c>
    </row>
    <row r="2882" spans="1:12" x14ac:dyDescent="0.35">
      <c r="A2882">
        <v>2880</v>
      </c>
      <c r="B2882" t="s">
        <v>3482</v>
      </c>
      <c r="C2882" t="s">
        <v>40</v>
      </c>
      <c r="D2882">
        <v>39.268104100000002</v>
      </c>
      <c r="E2882">
        <v>-76.799443139999994</v>
      </c>
      <c r="F2882" t="s">
        <v>3076</v>
      </c>
      <c r="G2882" t="s">
        <v>390</v>
      </c>
      <c r="H2882">
        <v>24027</v>
      </c>
      <c r="I2882" t="b">
        <v>0</v>
      </c>
      <c r="J2882" t="b">
        <v>0</v>
      </c>
      <c r="K2882">
        <f>VLOOKUP(H2882,county_brewery_ml!A$2:N$1285,13,FALSE)</f>
        <v>1</v>
      </c>
      <c r="L2882">
        <f>VLOOKUP(H2882,county_brewery_ml!A$2:N$1285,14,FALSE)</f>
        <v>0</v>
      </c>
    </row>
    <row r="2883" spans="1:12" x14ac:dyDescent="0.35">
      <c r="A2883">
        <v>2881</v>
      </c>
      <c r="B2883" t="s">
        <v>3483</v>
      </c>
      <c r="C2883" t="s">
        <v>40</v>
      </c>
      <c r="D2883">
        <v>38.360470999999997</v>
      </c>
      <c r="E2883">
        <v>-75.595628000000005</v>
      </c>
      <c r="F2883" t="s">
        <v>393</v>
      </c>
      <c r="G2883" t="s">
        <v>390</v>
      </c>
      <c r="H2883">
        <v>24045</v>
      </c>
      <c r="I2883" t="b">
        <v>0</v>
      </c>
      <c r="J2883" t="b">
        <v>0</v>
      </c>
      <c r="K2883">
        <f>VLOOKUP(H2883,county_brewery_ml!A$2:N$1285,13,FALSE)</f>
        <v>0</v>
      </c>
      <c r="L2883">
        <f>VLOOKUP(H2883,county_brewery_ml!A$2:N$1285,14,FALSE)</f>
        <v>1</v>
      </c>
    </row>
    <row r="2884" spans="1:12" x14ac:dyDescent="0.35">
      <c r="A2884">
        <v>2882</v>
      </c>
      <c r="B2884" t="s">
        <v>3484</v>
      </c>
      <c r="C2884" t="s">
        <v>22</v>
      </c>
      <c r="D2884">
        <v>39.66665004</v>
      </c>
      <c r="E2884">
        <v>-76.370816599999998</v>
      </c>
      <c r="F2884" t="s">
        <v>3485</v>
      </c>
      <c r="G2884" t="s">
        <v>390</v>
      </c>
      <c r="H2884">
        <v>24025</v>
      </c>
      <c r="I2884" t="b">
        <v>0</v>
      </c>
      <c r="J2884" t="b">
        <v>0</v>
      </c>
      <c r="K2884">
        <f>VLOOKUP(H2884,county_brewery_ml!A$2:N$1285,13,FALSE)</f>
        <v>0</v>
      </c>
      <c r="L2884">
        <f>VLOOKUP(H2884,county_brewery_ml!A$2:N$1285,14,FALSE)</f>
        <v>0</v>
      </c>
    </row>
    <row r="2885" spans="1:12" x14ac:dyDescent="0.35">
      <c r="A2885">
        <v>2883</v>
      </c>
      <c r="B2885" t="s">
        <v>3486</v>
      </c>
      <c r="C2885" t="s">
        <v>40</v>
      </c>
      <c r="D2885">
        <v>39.282550700000002</v>
      </c>
      <c r="E2885">
        <v>-76.599584500000006</v>
      </c>
      <c r="F2885" t="s">
        <v>402</v>
      </c>
      <c r="G2885" t="s">
        <v>390</v>
      </c>
      <c r="H2885">
        <v>24510</v>
      </c>
      <c r="I2885" t="b">
        <v>0</v>
      </c>
      <c r="J2885" t="b">
        <v>0</v>
      </c>
      <c r="K2885">
        <f>VLOOKUP(H2885,county_brewery_ml!A$2:N$1285,13,FALSE)</f>
        <v>0</v>
      </c>
      <c r="L2885">
        <f>VLOOKUP(H2885,county_brewery_ml!A$2:N$1285,14,FALSE)</f>
        <v>1</v>
      </c>
    </row>
    <row r="2886" spans="1:12" x14ac:dyDescent="0.35">
      <c r="A2886">
        <v>2884</v>
      </c>
      <c r="B2886" t="s">
        <v>2887</v>
      </c>
      <c r="C2886" t="s">
        <v>40</v>
      </c>
      <c r="D2886">
        <v>38.784137600000001</v>
      </c>
      <c r="E2886">
        <v>-77.014556200000001</v>
      </c>
      <c r="F2886" t="s">
        <v>396</v>
      </c>
      <c r="G2886" t="s">
        <v>390</v>
      </c>
      <c r="H2886">
        <v>24033</v>
      </c>
      <c r="I2886" t="b">
        <v>0</v>
      </c>
      <c r="J2886" t="b">
        <v>0</v>
      </c>
      <c r="K2886">
        <f>VLOOKUP(H2886,county_brewery_ml!A$2:N$1285,13,FALSE)</f>
        <v>1</v>
      </c>
      <c r="L2886">
        <f>VLOOKUP(H2886,county_brewery_ml!A$2:N$1285,14,FALSE)</f>
        <v>0</v>
      </c>
    </row>
    <row r="2887" spans="1:12" x14ac:dyDescent="0.35">
      <c r="A2887">
        <v>2885</v>
      </c>
      <c r="B2887" t="s">
        <v>3487</v>
      </c>
      <c r="C2887" t="s">
        <v>22</v>
      </c>
      <c r="D2887">
        <v>38.693850300000001</v>
      </c>
      <c r="E2887">
        <v>-76.534133999999995</v>
      </c>
      <c r="F2887" t="s">
        <v>3466</v>
      </c>
      <c r="G2887" t="s">
        <v>390</v>
      </c>
      <c r="H2887">
        <v>24009</v>
      </c>
      <c r="I2887" t="b">
        <v>0</v>
      </c>
      <c r="J2887" t="b">
        <v>0</v>
      </c>
      <c r="K2887">
        <f>VLOOKUP(H2887,county_brewery_ml!A$2:N$1285,13,FALSE)</f>
        <v>0</v>
      </c>
      <c r="L2887">
        <f>VLOOKUP(H2887,county_brewery_ml!A$2:N$1285,14,FALSE)</f>
        <v>1</v>
      </c>
    </row>
    <row r="2888" spans="1:12" x14ac:dyDescent="0.35">
      <c r="A2888">
        <v>2886</v>
      </c>
      <c r="B2888" t="s">
        <v>3488</v>
      </c>
      <c r="C2888" t="s">
        <v>22</v>
      </c>
      <c r="D2888">
        <v>38.612930499999997</v>
      </c>
      <c r="E2888">
        <v>-76.617527589999995</v>
      </c>
      <c r="F2888" t="s">
        <v>3466</v>
      </c>
      <c r="G2888" t="s">
        <v>390</v>
      </c>
      <c r="H2888">
        <v>24009</v>
      </c>
      <c r="I2888" t="b">
        <v>0</v>
      </c>
      <c r="J2888" t="b">
        <v>0</v>
      </c>
      <c r="K2888">
        <f>VLOOKUP(H2888,county_brewery_ml!A$2:N$1285,13,FALSE)</f>
        <v>0</v>
      </c>
      <c r="L2888">
        <f>VLOOKUP(H2888,county_brewery_ml!A$2:N$1285,14,FALSE)</f>
        <v>1</v>
      </c>
    </row>
    <row r="2889" spans="1:12" x14ac:dyDescent="0.35">
      <c r="A2889">
        <v>2887</v>
      </c>
      <c r="B2889" t="s">
        <v>3489</v>
      </c>
      <c r="C2889" t="s">
        <v>49</v>
      </c>
      <c r="D2889">
        <v>39.232079599999999</v>
      </c>
      <c r="E2889">
        <v>-76.675804099999993</v>
      </c>
      <c r="F2889" t="s">
        <v>402</v>
      </c>
      <c r="G2889" t="s">
        <v>390</v>
      </c>
      <c r="H2889">
        <v>24005</v>
      </c>
      <c r="I2889" t="b">
        <v>0</v>
      </c>
      <c r="J2889" t="b">
        <v>0</v>
      </c>
      <c r="K2889">
        <f>VLOOKUP(H2889,county_brewery_ml!A$2:N$1285,13,FALSE)</f>
        <v>1</v>
      </c>
      <c r="L2889">
        <f>VLOOKUP(H2889,county_brewery_ml!A$2:N$1285,14,FALSE)</f>
        <v>0</v>
      </c>
    </row>
    <row r="2890" spans="1:12" x14ac:dyDescent="0.35">
      <c r="A2890">
        <v>2888</v>
      </c>
      <c r="B2890" t="s">
        <v>3490</v>
      </c>
      <c r="C2890" t="s">
        <v>61</v>
      </c>
      <c r="D2890">
        <v>39.320986499999997</v>
      </c>
      <c r="E2890">
        <v>-76.611257499999994</v>
      </c>
      <c r="F2890" t="s">
        <v>402</v>
      </c>
      <c r="G2890" t="s">
        <v>390</v>
      </c>
      <c r="H2890">
        <v>24510</v>
      </c>
      <c r="I2890" t="b">
        <v>0</v>
      </c>
      <c r="J2890" t="b">
        <v>0</v>
      </c>
      <c r="K2890">
        <f>VLOOKUP(H2890,county_brewery_ml!A$2:N$1285,13,FALSE)</f>
        <v>0</v>
      </c>
      <c r="L2890">
        <f>VLOOKUP(H2890,county_brewery_ml!A$2:N$1285,14,FALSE)</f>
        <v>1</v>
      </c>
    </row>
    <row r="2891" spans="1:12" x14ac:dyDescent="0.35">
      <c r="A2891">
        <v>2889</v>
      </c>
      <c r="B2891" t="s">
        <v>3491</v>
      </c>
      <c r="C2891" t="s">
        <v>61</v>
      </c>
      <c r="D2891">
        <v>39.414218599999998</v>
      </c>
      <c r="E2891">
        <v>-77.410926900000007</v>
      </c>
      <c r="F2891" t="s">
        <v>389</v>
      </c>
      <c r="G2891" t="s">
        <v>390</v>
      </c>
      <c r="H2891">
        <v>24021</v>
      </c>
      <c r="I2891" t="b">
        <v>0</v>
      </c>
      <c r="J2891" t="b">
        <v>0</v>
      </c>
      <c r="K2891">
        <f>VLOOKUP(H2891,county_brewery_ml!A$2:N$1285,13,FALSE)</f>
        <v>1</v>
      </c>
      <c r="L2891">
        <f>VLOOKUP(H2891,county_brewery_ml!A$2:N$1285,14,FALSE)</f>
        <v>1</v>
      </c>
    </row>
    <row r="2892" spans="1:12" x14ac:dyDescent="0.35">
      <c r="A2892">
        <v>2890</v>
      </c>
      <c r="B2892" t="s">
        <v>3492</v>
      </c>
      <c r="C2892" t="s">
        <v>22</v>
      </c>
      <c r="D2892">
        <v>39.099524000000002</v>
      </c>
      <c r="E2892">
        <v>-76.848367999999994</v>
      </c>
      <c r="F2892" t="s">
        <v>396</v>
      </c>
      <c r="G2892" t="s">
        <v>390</v>
      </c>
      <c r="H2892">
        <v>24033</v>
      </c>
      <c r="I2892" t="b">
        <v>0</v>
      </c>
      <c r="J2892" t="b">
        <v>0</v>
      </c>
      <c r="K2892">
        <f>VLOOKUP(H2892,county_brewery_ml!A$2:N$1285,13,FALSE)</f>
        <v>1</v>
      </c>
      <c r="L2892">
        <f>VLOOKUP(H2892,county_brewery_ml!A$2:N$1285,14,FALSE)</f>
        <v>0</v>
      </c>
    </row>
    <row r="2893" spans="1:12" x14ac:dyDescent="0.35">
      <c r="A2893">
        <v>2891</v>
      </c>
      <c r="B2893" t="s">
        <v>3493</v>
      </c>
      <c r="C2893" t="s">
        <v>22</v>
      </c>
      <c r="D2893">
        <v>39.250249099999998</v>
      </c>
      <c r="E2893">
        <v>-76.885034000000005</v>
      </c>
      <c r="F2893" t="s">
        <v>3076</v>
      </c>
      <c r="G2893" t="s">
        <v>390</v>
      </c>
      <c r="H2893">
        <v>24027</v>
      </c>
      <c r="I2893" t="b">
        <v>0</v>
      </c>
      <c r="J2893" t="b">
        <v>0</v>
      </c>
      <c r="K2893">
        <f>VLOOKUP(H2893,county_brewery_ml!A$2:N$1285,13,FALSE)</f>
        <v>1</v>
      </c>
      <c r="L2893">
        <f>VLOOKUP(H2893,county_brewery_ml!A$2:N$1285,14,FALSE)</f>
        <v>0</v>
      </c>
    </row>
    <row r="2894" spans="1:12" x14ac:dyDescent="0.35">
      <c r="A2894">
        <v>2892</v>
      </c>
      <c r="B2894" t="s">
        <v>3494</v>
      </c>
      <c r="C2894" t="s">
        <v>61</v>
      </c>
      <c r="D2894">
        <v>39.334274499999999</v>
      </c>
      <c r="E2894">
        <v>-76.439405699999995</v>
      </c>
      <c r="F2894" t="s">
        <v>402</v>
      </c>
      <c r="G2894" t="s">
        <v>390</v>
      </c>
      <c r="H2894">
        <v>24005</v>
      </c>
      <c r="I2894" t="b">
        <v>0</v>
      </c>
      <c r="J2894" t="b">
        <v>0</v>
      </c>
      <c r="K2894">
        <f>VLOOKUP(H2894,county_brewery_ml!A$2:N$1285,13,FALSE)</f>
        <v>1</v>
      </c>
      <c r="L2894">
        <f>VLOOKUP(H2894,county_brewery_ml!A$2:N$1285,14,FALSE)</f>
        <v>0</v>
      </c>
    </row>
    <row r="2895" spans="1:12" x14ac:dyDescent="0.35">
      <c r="A2895">
        <v>2893</v>
      </c>
      <c r="B2895" t="s">
        <v>3495</v>
      </c>
      <c r="C2895" t="s">
        <v>22</v>
      </c>
      <c r="D2895">
        <v>39.292930650000002</v>
      </c>
      <c r="E2895">
        <v>-76.562411819999994</v>
      </c>
      <c r="F2895" t="s">
        <v>402</v>
      </c>
      <c r="G2895" t="s">
        <v>390</v>
      </c>
      <c r="H2895">
        <v>24510</v>
      </c>
      <c r="I2895" t="b">
        <v>0</v>
      </c>
      <c r="J2895" t="b">
        <v>0</v>
      </c>
      <c r="K2895">
        <f>VLOOKUP(H2895,county_brewery_ml!A$2:N$1285,13,FALSE)</f>
        <v>0</v>
      </c>
      <c r="L2895">
        <f>VLOOKUP(H2895,county_brewery_ml!A$2:N$1285,14,FALSE)</f>
        <v>1</v>
      </c>
    </row>
    <row r="2896" spans="1:12" x14ac:dyDescent="0.35">
      <c r="A2896">
        <v>2894</v>
      </c>
      <c r="B2896" t="s">
        <v>3496</v>
      </c>
      <c r="C2896" t="s">
        <v>22</v>
      </c>
      <c r="D2896">
        <v>39.422798899999997</v>
      </c>
      <c r="E2896">
        <v>-77.193225100000006</v>
      </c>
      <c r="F2896" t="s">
        <v>389</v>
      </c>
      <c r="G2896" t="s">
        <v>390</v>
      </c>
      <c r="H2896">
        <v>24021</v>
      </c>
      <c r="I2896" t="b">
        <v>0</v>
      </c>
      <c r="J2896" t="b">
        <v>0</v>
      </c>
      <c r="K2896">
        <f>VLOOKUP(H2896,county_brewery_ml!A$2:N$1285,13,FALSE)</f>
        <v>1</v>
      </c>
      <c r="L2896">
        <f>VLOOKUP(H2896,county_brewery_ml!A$2:N$1285,14,FALSE)</f>
        <v>1</v>
      </c>
    </row>
    <row r="2897" spans="1:12" x14ac:dyDescent="0.35">
      <c r="A2897">
        <v>2895</v>
      </c>
      <c r="B2897" t="s">
        <v>3497</v>
      </c>
      <c r="C2897" t="s">
        <v>61</v>
      </c>
      <c r="D2897">
        <v>40.033814</v>
      </c>
      <c r="E2897">
        <v>-83.159610799999996</v>
      </c>
      <c r="F2897" t="s">
        <v>404</v>
      </c>
      <c r="G2897" t="s">
        <v>668</v>
      </c>
      <c r="H2897">
        <v>39049</v>
      </c>
      <c r="I2897" t="b">
        <v>0</v>
      </c>
      <c r="J2897" t="b">
        <v>0</v>
      </c>
      <c r="K2897">
        <f>VLOOKUP(H2897,county_brewery_ml!A$2:N$1285,13,FALSE)</f>
        <v>0</v>
      </c>
      <c r="L2897">
        <f>VLOOKUP(H2897,county_brewery_ml!A$2:N$1285,14,FALSE)</f>
        <v>1</v>
      </c>
    </row>
    <row r="2898" spans="1:12" x14ac:dyDescent="0.35">
      <c r="A2898">
        <v>2896</v>
      </c>
      <c r="B2898" t="s">
        <v>3498</v>
      </c>
      <c r="C2898" t="s">
        <v>40</v>
      </c>
      <c r="D2898">
        <v>39.186057400000003</v>
      </c>
      <c r="E2898">
        <v>-76.825224800000001</v>
      </c>
      <c r="F2898" t="s">
        <v>3076</v>
      </c>
      <c r="G2898" t="s">
        <v>390</v>
      </c>
      <c r="H2898">
        <v>24027</v>
      </c>
      <c r="I2898" t="b">
        <v>0</v>
      </c>
      <c r="J2898" t="b">
        <v>0</v>
      </c>
      <c r="K2898">
        <f>VLOOKUP(H2898,county_brewery_ml!A$2:N$1285,13,FALSE)</f>
        <v>1</v>
      </c>
      <c r="L2898">
        <f>VLOOKUP(H2898,county_brewery_ml!A$2:N$1285,14,FALSE)</f>
        <v>0</v>
      </c>
    </row>
    <row r="2899" spans="1:12" x14ac:dyDescent="0.35">
      <c r="A2899">
        <v>2897</v>
      </c>
      <c r="B2899" t="s">
        <v>3499</v>
      </c>
      <c r="C2899" t="s">
        <v>285</v>
      </c>
      <c r="D2899">
        <v>39.222265</v>
      </c>
      <c r="E2899">
        <v>-76.69843865</v>
      </c>
      <c r="F2899" t="s">
        <v>402</v>
      </c>
      <c r="G2899" t="s">
        <v>390</v>
      </c>
      <c r="H2899">
        <v>24005</v>
      </c>
      <c r="I2899" t="b">
        <v>0</v>
      </c>
      <c r="J2899" t="b">
        <v>0</v>
      </c>
      <c r="K2899">
        <f>VLOOKUP(H2899,county_brewery_ml!A$2:N$1285,13,FALSE)</f>
        <v>1</v>
      </c>
      <c r="L2899">
        <f>VLOOKUP(H2899,county_brewery_ml!A$2:N$1285,14,FALSE)</f>
        <v>0</v>
      </c>
    </row>
    <row r="2900" spans="1:12" x14ac:dyDescent="0.35">
      <c r="A2900">
        <v>2898</v>
      </c>
      <c r="B2900" t="s">
        <v>3500</v>
      </c>
      <c r="C2900" t="s">
        <v>22</v>
      </c>
      <c r="D2900">
        <v>39.539861250000001</v>
      </c>
      <c r="E2900">
        <v>-76.356477839999997</v>
      </c>
      <c r="F2900" t="s">
        <v>3485</v>
      </c>
      <c r="G2900" t="s">
        <v>390</v>
      </c>
      <c r="H2900">
        <v>24025</v>
      </c>
      <c r="I2900" t="b">
        <v>0</v>
      </c>
      <c r="J2900" t="b">
        <v>0</v>
      </c>
      <c r="K2900">
        <f>VLOOKUP(H2900,county_brewery_ml!A$2:N$1285,13,FALSE)</f>
        <v>0</v>
      </c>
      <c r="L2900">
        <f>VLOOKUP(H2900,county_brewery_ml!A$2:N$1285,14,FALSE)</f>
        <v>0</v>
      </c>
    </row>
    <row r="2901" spans="1:12" x14ac:dyDescent="0.35">
      <c r="A2901">
        <v>2899</v>
      </c>
      <c r="B2901" t="s">
        <v>3501</v>
      </c>
      <c r="C2901" t="s">
        <v>40</v>
      </c>
      <c r="D2901">
        <v>39.575389600000001</v>
      </c>
      <c r="E2901">
        <v>-76.995931499999998</v>
      </c>
      <c r="F2901" t="s">
        <v>276</v>
      </c>
      <c r="G2901" t="s">
        <v>390</v>
      </c>
      <c r="H2901">
        <v>24013</v>
      </c>
      <c r="I2901" t="b">
        <v>0</v>
      </c>
      <c r="J2901" t="b">
        <v>0</v>
      </c>
      <c r="K2901">
        <f>VLOOKUP(H2901,county_brewery_ml!A$2:N$1285,13,FALSE)</f>
        <v>0</v>
      </c>
      <c r="L2901">
        <f>VLOOKUP(H2901,county_brewery_ml!A$2:N$1285,14,FALSE)</f>
        <v>0</v>
      </c>
    </row>
    <row r="2902" spans="1:12" x14ac:dyDescent="0.35">
      <c r="A2902">
        <v>2900</v>
      </c>
      <c r="B2902" t="s">
        <v>3502</v>
      </c>
      <c r="C2902" t="s">
        <v>22</v>
      </c>
      <c r="D2902">
        <v>39.440320499999999</v>
      </c>
      <c r="E2902">
        <v>-77.398990400000002</v>
      </c>
      <c r="F2902" t="s">
        <v>389</v>
      </c>
      <c r="G2902" t="s">
        <v>390</v>
      </c>
      <c r="H2902">
        <v>24021</v>
      </c>
      <c r="I2902" t="b">
        <v>0</v>
      </c>
      <c r="J2902" t="b">
        <v>0</v>
      </c>
      <c r="K2902">
        <f>VLOOKUP(H2902,county_brewery_ml!A$2:N$1285,13,FALSE)</f>
        <v>1</v>
      </c>
      <c r="L2902">
        <f>VLOOKUP(H2902,county_brewery_ml!A$2:N$1285,14,FALSE)</f>
        <v>1</v>
      </c>
    </row>
    <row r="2903" spans="1:12" x14ac:dyDescent="0.35">
      <c r="A2903">
        <v>2901</v>
      </c>
      <c r="B2903" t="s">
        <v>3503</v>
      </c>
      <c r="C2903" t="s">
        <v>40</v>
      </c>
      <c r="D2903">
        <v>38.379657590000001</v>
      </c>
      <c r="E2903">
        <v>-75.068387610000002</v>
      </c>
      <c r="F2903" t="s">
        <v>424</v>
      </c>
      <c r="G2903" t="s">
        <v>390</v>
      </c>
      <c r="H2903">
        <v>24047</v>
      </c>
      <c r="I2903" t="b">
        <v>0</v>
      </c>
      <c r="J2903" t="b">
        <v>0</v>
      </c>
      <c r="K2903">
        <f>VLOOKUP(H2903,county_brewery_ml!A$2:N$1285,13,FALSE)</f>
        <v>1</v>
      </c>
      <c r="L2903">
        <f>VLOOKUP(H2903,county_brewery_ml!A$2:N$1285,14,FALSE)</f>
        <v>1</v>
      </c>
    </row>
    <row r="2904" spans="1:12" x14ac:dyDescent="0.35">
      <c r="A2904">
        <v>2902</v>
      </c>
      <c r="B2904" t="s">
        <v>3504</v>
      </c>
      <c r="C2904" t="s">
        <v>22</v>
      </c>
      <c r="D2904">
        <v>39.409280000000003</v>
      </c>
      <c r="E2904">
        <v>-77.391213800000003</v>
      </c>
      <c r="F2904" t="s">
        <v>389</v>
      </c>
      <c r="G2904" t="s">
        <v>390</v>
      </c>
      <c r="H2904">
        <v>24021</v>
      </c>
      <c r="I2904" t="b">
        <v>0</v>
      </c>
      <c r="J2904" t="b">
        <v>0</v>
      </c>
      <c r="K2904">
        <f>VLOOKUP(H2904,county_brewery_ml!A$2:N$1285,13,FALSE)</f>
        <v>1</v>
      </c>
      <c r="L2904">
        <f>VLOOKUP(H2904,county_brewery_ml!A$2:N$1285,14,FALSE)</f>
        <v>1</v>
      </c>
    </row>
    <row r="2905" spans="1:12" x14ac:dyDescent="0.35">
      <c r="A2905">
        <v>2903</v>
      </c>
      <c r="B2905" t="s">
        <v>3505</v>
      </c>
      <c r="C2905" t="s">
        <v>22</v>
      </c>
      <c r="D2905">
        <v>39.314901800000001</v>
      </c>
      <c r="E2905">
        <v>-76.553176800000003</v>
      </c>
      <c r="F2905" t="s">
        <v>402</v>
      </c>
      <c r="G2905" t="s">
        <v>390</v>
      </c>
      <c r="H2905">
        <v>24510</v>
      </c>
      <c r="I2905" t="b">
        <v>0</v>
      </c>
      <c r="J2905" t="b">
        <v>0</v>
      </c>
      <c r="K2905">
        <f>VLOOKUP(H2905,county_brewery_ml!A$2:N$1285,13,FALSE)</f>
        <v>0</v>
      </c>
      <c r="L2905">
        <f>VLOOKUP(H2905,county_brewery_ml!A$2:N$1285,14,FALSE)</f>
        <v>1</v>
      </c>
    </row>
    <row r="2906" spans="1:12" x14ac:dyDescent="0.35">
      <c r="A2906">
        <v>2904</v>
      </c>
      <c r="B2906" t="s">
        <v>3506</v>
      </c>
      <c r="C2906" t="s">
        <v>22</v>
      </c>
      <c r="D2906">
        <v>39.222282980000003</v>
      </c>
      <c r="E2906">
        <v>-75.867361360000004</v>
      </c>
      <c r="F2906" t="s">
        <v>3464</v>
      </c>
      <c r="G2906" t="s">
        <v>390</v>
      </c>
      <c r="H2906">
        <v>24035</v>
      </c>
      <c r="I2906" t="b">
        <v>0</v>
      </c>
      <c r="J2906" t="b">
        <v>0</v>
      </c>
      <c r="K2906">
        <f>VLOOKUP(H2906,county_brewery_ml!A$2:N$1285,13,FALSE)</f>
        <v>0</v>
      </c>
      <c r="L2906">
        <f>VLOOKUP(H2906,county_brewery_ml!A$2:N$1285,14,FALSE)</f>
        <v>1</v>
      </c>
    </row>
    <row r="2907" spans="1:12" x14ac:dyDescent="0.35">
      <c r="A2907">
        <v>2905</v>
      </c>
      <c r="B2907" t="s">
        <v>3507</v>
      </c>
      <c r="C2907" t="s">
        <v>22</v>
      </c>
      <c r="D2907">
        <v>39.324105250000002</v>
      </c>
      <c r="E2907">
        <v>-76.61041505</v>
      </c>
      <c r="F2907" t="s">
        <v>402</v>
      </c>
      <c r="G2907" t="s">
        <v>390</v>
      </c>
      <c r="H2907">
        <v>24510</v>
      </c>
      <c r="I2907" t="b">
        <v>0</v>
      </c>
      <c r="J2907" t="b">
        <v>0</v>
      </c>
      <c r="K2907">
        <f>VLOOKUP(H2907,county_brewery_ml!A$2:N$1285,13,FALSE)</f>
        <v>0</v>
      </c>
      <c r="L2907">
        <f>VLOOKUP(H2907,county_brewery_ml!A$2:N$1285,14,FALSE)</f>
        <v>1</v>
      </c>
    </row>
    <row r="2908" spans="1:12" x14ac:dyDescent="0.35">
      <c r="A2908">
        <v>2906</v>
      </c>
      <c r="B2908" t="s">
        <v>3508</v>
      </c>
      <c r="C2908" t="s">
        <v>40</v>
      </c>
      <c r="D2908">
        <v>39.28659055</v>
      </c>
      <c r="E2908">
        <v>-76.618154360000005</v>
      </c>
      <c r="F2908" t="s">
        <v>402</v>
      </c>
      <c r="G2908" t="s">
        <v>390</v>
      </c>
      <c r="H2908">
        <v>24510</v>
      </c>
      <c r="I2908" t="b">
        <v>0</v>
      </c>
      <c r="J2908" t="b">
        <v>0</v>
      </c>
      <c r="K2908">
        <f>VLOOKUP(H2908,county_brewery_ml!A$2:N$1285,13,FALSE)</f>
        <v>0</v>
      </c>
      <c r="L2908">
        <f>VLOOKUP(H2908,county_brewery_ml!A$2:N$1285,14,FALSE)</f>
        <v>1</v>
      </c>
    </row>
    <row r="2909" spans="1:12" x14ac:dyDescent="0.35">
      <c r="A2909">
        <v>2907</v>
      </c>
      <c r="B2909" t="s">
        <v>3509</v>
      </c>
      <c r="C2909" t="s">
        <v>111</v>
      </c>
      <c r="D2909">
        <v>38.570228899999996</v>
      </c>
      <c r="E2909">
        <v>-76.077455200000003</v>
      </c>
      <c r="F2909" t="s">
        <v>3510</v>
      </c>
      <c r="G2909" t="s">
        <v>390</v>
      </c>
      <c r="H2909">
        <v>24019</v>
      </c>
      <c r="I2909" t="b">
        <v>0</v>
      </c>
      <c r="J2909" t="b">
        <v>0</v>
      </c>
      <c r="K2909">
        <f>VLOOKUP(H2909,county_brewery_ml!A$2:N$1285,13,FALSE)</f>
        <v>0</v>
      </c>
      <c r="L2909">
        <f>VLOOKUP(H2909,county_brewery_ml!A$2:N$1285,14,FALSE)</f>
        <v>0</v>
      </c>
    </row>
    <row r="2910" spans="1:12" x14ac:dyDescent="0.35">
      <c r="A2910">
        <v>2908</v>
      </c>
      <c r="B2910" t="s">
        <v>3511</v>
      </c>
      <c r="C2910" t="s">
        <v>40</v>
      </c>
      <c r="D2910">
        <v>38.9890033</v>
      </c>
      <c r="E2910">
        <v>-77.097671599999998</v>
      </c>
      <c r="F2910" t="s">
        <v>398</v>
      </c>
      <c r="G2910" t="s">
        <v>390</v>
      </c>
      <c r="H2910">
        <v>24031</v>
      </c>
      <c r="I2910" t="b">
        <v>0</v>
      </c>
      <c r="J2910" t="b">
        <v>0</v>
      </c>
      <c r="K2910">
        <f>VLOOKUP(H2910,county_brewery_ml!A$2:N$1285,13,FALSE)</f>
        <v>1</v>
      </c>
      <c r="L2910">
        <f>VLOOKUP(H2910,county_brewery_ml!A$2:N$1285,14,FALSE)</f>
        <v>0</v>
      </c>
    </row>
    <row r="2911" spans="1:12" x14ac:dyDescent="0.35">
      <c r="A2911">
        <v>2909</v>
      </c>
      <c r="B2911" t="s">
        <v>3512</v>
      </c>
      <c r="C2911" t="s">
        <v>22</v>
      </c>
      <c r="D2911">
        <v>38.391096740000002</v>
      </c>
      <c r="E2911">
        <v>-75.584188010000005</v>
      </c>
      <c r="F2911" t="s">
        <v>393</v>
      </c>
      <c r="G2911" t="s">
        <v>390</v>
      </c>
      <c r="H2911">
        <v>24045</v>
      </c>
      <c r="I2911" t="b">
        <v>0</v>
      </c>
      <c r="J2911" t="b">
        <v>0</v>
      </c>
      <c r="K2911">
        <f>VLOOKUP(H2911,county_brewery_ml!A$2:N$1285,13,FALSE)</f>
        <v>0</v>
      </c>
      <c r="L2911">
        <f>VLOOKUP(H2911,county_brewery_ml!A$2:N$1285,14,FALSE)</f>
        <v>1</v>
      </c>
    </row>
    <row r="2912" spans="1:12" x14ac:dyDescent="0.35">
      <c r="A2912">
        <v>2910</v>
      </c>
      <c r="B2912" t="s">
        <v>3513</v>
      </c>
      <c r="C2912" t="s">
        <v>40</v>
      </c>
      <c r="D2912">
        <v>38.350501000000001</v>
      </c>
      <c r="E2912">
        <v>-76.457949999999997</v>
      </c>
      <c r="F2912" t="s">
        <v>3466</v>
      </c>
      <c r="G2912" t="s">
        <v>390</v>
      </c>
      <c r="H2912">
        <v>24009</v>
      </c>
      <c r="I2912" t="b">
        <v>0</v>
      </c>
      <c r="J2912" t="b">
        <v>0</v>
      </c>
      <c r="K2912">
        <f>VLOOKUP(H2912,county_brewery_ml!A$2:N$1285,13,FALSE)</f>
        <v>0</v>
      </c>
      <c r="L2912">
        <f>VLOOKUP(H2912,county_brewery_ml!A$2:N$1285,14,FALSE)</f>
        <v>1</v>
      </c>
    </row>
    <row r="2913" spans="1:12" x14ac:dyDescent="0.35">
      <c r="A2913">
        <v>2911</v>
      </c>
      <c r="B2913" t="s">
        <v>3514</v>
      </c>
      <c r="C2913" t="s">
        <v>61</v>
      </c>
      <c r="D2913">
        <v>38.366211399999997</v>
      </c>
      <c r="E2913">
        <v>-75.600888100000006</v>
      </c>
      <c r="F2913" t="s">
        <v>393</v>
      </c>
      <c r="G2913" t="s">
        <v>390</v>
      </c>
      <c r="H2913">
        <v>24045</v>
      </c>
      <c r="I2913" t="b">
        <v>0</v>
      </c>
      <c r="J2913" t="b">
        <v>0</v>
      </c>
      <c r="K2913">
        <f>VLOOKUP(H2913,county_brewery_ml!A$2:N$1285,13,FALSE)</f>
        <v>0</v>
      </c>
      <c r="L2913">
        <f>VLOOKUP(H2913,county_brewery_ml!A$2:N$1285,14,FALSE)</f>
        <v>1</v>
      </c>
    </row>
    <row r="2914" spans="1:12" x14ac:dyDescent="0.35">
      <c r="A2914">
        <v>2912</v>
      </c>
      <c r="B2914" t="s">
        <v>3515</v>
      </c>
      <c r="C2914" t="s">
        <v>61</v>
      </c>
      <c r="D2914">
        <v>35.052575900000001</v>
      </c>
      <c r="E2914">
        <v>-78.878292000000002</v>
      </c>
      <c r="F2914" t="s">
        <v>381</v>
      </c>
      <c r="G2914" t="s">
        <v>626</v>
      </c>
      <c r="H2914">
        <v>37051</v>
      </c>
      <c r="I2914" t="b">
        <v>0</v>
      </c>
      <c r="J2914" t="b">
        <v>0</v>
      </c>
      <c r="K2914">
        <f>VLOOKUP(H2914,county_brewery_ml!A$2:N$1285,13,FALSE)</f>
        <v>0</v>
      </c>
      <c r="L2914">
        <f>VLOOKUP(H2914,county_brewery_ml!A$2:N$1285,14,FALSE)</f>
        <v>1</v>
      </c>
    </row>
    <row r="2915" spans="1:12" x14ac:dyDescent="0.35">
      <c r="A2915">
        <v>2913</v>
      </c>
      <c r="B2915" t="s">
        <v>3516</v>
      </c>
      <c r="C2915" t="s">
        <v>61</v>
      </c>
      <c r="D2915">
        <v>38.990667899999998</v>
      </c>
      <c r="E2915">
        <v>-76.157726800000006</v>
      </c>
      <c r="F2915" t="s">
        <v>3464</v>
      </c>
      <c r="G2915" t="s">
        <v>390</v>
      </c>
      <c r="H2915">
        <v>24035</v>
      </c>
      <c r="I2915" t="b">
        <v>0</v>
      </c>
      <c r="J2915" t="b">
        <v>0</v>
      </c>
      <c r="K2915">
        <f>VLOOKUP(H2915,county_brewery_ml!A$2:N$1285,13,FALSE)</f>
        <v>0</v>
      </c>
      <c r="L2915">
        <f>VLOOKUP(H2915,county_brewery_ml!A$2:N$1285,14,FALSE)</f>
        <v>1</v>
      </c>
    </row>
    <row r="2916" spans="1:12" x14ac:dyDescent="0.35">
      <c r="A2916">
        <v>2914</v>
      </c>
      <c r="B2916" t="s">
        <v>3517</v>
      </c>
      <c r="C2916" t="s">
        <v>37</v>
      </c>
      <c r="D2916">
        <v>38.973486870000002</v>
      </c>
      <c r="E2916">
        <v>-77.127044490000003</v>
      </c>
      <c r="F2916" t="s">
        <v>398</v>
      </c>
      <c r="G2916" t="s">
        <v>390</v>
      </c>
      <c r="H2916">
        <v>24031</v>
      </c>
      <c r="I2916" t="b">
        <v>0</v>
      </c>
      <c r="J2916" t="b">
        <v>0</v>
      </c>
      <c r="K2916">
        <f>VLOOKUP(H2916,county_brewery_ml!A$2:N$1285,13,FALSE)</f>
        <v>1</v>
      </c>
      <c r="L2916">
        <f>VLOOKUP(H2916,county_brewery_ml!A$2:N$1285,14,FALSE)</f>
        <v>0</v>
      </c>
    </row>
    <row r="2917" spans="1:12" x14ac:dyDescent="0.35">
      <c r="A2917">
        <v>2915</v>
      </c>
      <c r="B2917" t="s">
        <v>3518</v>
      </c>
      <c r="C2917" t="s">
        <v>61</v>
      </c>
      <c r="D2917">
        <v>39.208790499999999</v>
      </c>
      <c r="E2917">
        <v>-77.141342499999993</v>
      </c>
      <c r="F2917" t="s">
        <v>398</v>
      </c>
      <c r="G2917" t="s">
        <v>390</v>
      </c>
      <c r="H2917">
        <v>24031</v>
      </c>
      <c r="I2917" t="b">
        <v>0</v>
      </c>
      <c r="J2917" t="b">
        <v>0</v>
      </c>
      <c r="K2917">
        <f>VLOOKUP(H2917,county_brewery_ml!A$2:N$1285,13,FALSE)</f>
        <v>1</v>
      </c>
      <c r="L2917">
        <f>VLOOKUP(H2917,county_brewery_ml!A$2:N$1285,14,FALSE)</f>
        <v>0</v>
      </c>
    </row>
    <row r="2918" spans="1:12" x14ac:dyDescent="0.35">
      <c r="A2918">
        <v>2916</v>
      </c>
      <c r="B2918" t="s">
        <v>3519</v>
      </c>
      <c r="C2918" t="s">
        <v>22</v>
      </c>
      <c r="D2918">
        <v>39.332311099999998</v>
      </c>
      <c r="E2918">
        <v>-76.643322100000006</v>
      </c>
      <c r="F2918" t="s">
        <v>402</v>
      </c>
      <c r="G2918" t="s">
        <v>390</v>
      </c>
      <c r="H2918">
        <v>24510</v>
      </c>
      <c r="I2918" t="b">
        <v>0</v>
      </c>
      <c r="J2918" t="b">
        <v>0</v>
      </c>
      <c r="K2918">
        <f>VLOOKUP(H2918,county_brewery_ml!A$2:N$1285,13,FALSE)</f>
        <v>0</v>
      </c>
      <c r="L2918">
        <f>VLOOKUP(H2918,county_brewery_ml!A$2:N$1285,14,FALSE)</f>
        <v>1</v>
      </c>
    </row>
    <row r="2919" spans="1:12" x14ac:dyDescent="0.35">
      <c r="A2919">
        <v>2917</v>
      </c>
      <c r="B2919" t="s">
        <v>3520</v>
      </c>
      <c r="C2919" t="s">
        <v>22</v>
      </c>
      <c r="D2919">
        <v>39.33186869</v>
      </c>
      <c r="E2919">
        <v>-76.641897439999994</v>
      </c>
      <c r="F2919" t="s">
        <v>402</v>
      </c>
      <c r="G2919" t="s">
        <v>390</v>
      </c>
      <c r="H2919">
        <v>24510</v>
      </c>
      <c r="I2919" t="b">
        <v>0</v>
      </c>
      <c r="J2919" t="b">
        <v>0</v>
      </c>
      <c r="K2919">
        <f>VLOOKUP(H2919,county_brewery_ml!A$2:N$1285,13,FALSE)</f>
        <v>0</v>
      </c>
      <c r="L2919">
        <f>VLOOKUP(H2919,county_brewery_ml!A$2:N$1285,14,FALSE)</f>
        <v>1</v>
      </c>
    </row>
    <row r="2920" spans="1:12" x14ac:dyDescent="0.35">
      <c r="A2920">
        <v>2918</v>
      </c>
      <c r="B2920" t="s">
        <v>3521</v>
      </c>
      <c r="C2920" t="s">
        <v>40</v>
      </c>
      <c r="D2920">
        <v>39.371390699999999</v>
      </c>
      <c r="E2920">
        <v>-76.464498199999994</v>
      </c>
      <c r="F2920" t="s">
        <v>402</v>
      </c>
      <c r="G2920" t="s">
        <v>390</v>
      </c>
      <c r="H2920">
        <v>24005</v>
      </c>
      <c r="I2920" t="b">
        <v>0</v>
      </c>
      <c r="J2920" t="b">
        <v>0</v>
      </c>
      <c r="K2920">
        <f>VLOOKUP(H2920,county_brewery_ml!A$2:N$1285,13,FALSE)</f>
        <v>1</v>
      </c>
      <c r="L2920">
        <f>VLOOKUP(H2920,county_brewery_ml!A$2:N$1285,14,FALSE)</f>
        <v>0</v>
      </c>
    </row>
    <row r="2921" spans="1:12" x14ac:dyDescent="0.35">
      <c r="A2921">
        <v>2919</v>
      </c>
      <c r="B2921" t="s">
        <v>3522</v>
      </c>
      <c r="C2921" t="s">
        <v>22</v>
      </c>
      <c r="D2921">
        <v>42.193575500000001</v>
      </c>
      <c r="E2921">
        <v>-71.328276709999997</v>
      </c>
      <c r="F2921" t="s">
        <v>421</v>
      </c>
      <c r="G2921" t="s">
        <v>405</v>
      </c>
      <c r="H2921">
        <v>25021</v>
      </c>
      <c r="I2921" t="b">
        <v>0</v>
      </c>
      <c r="J2921" t="b">
        <v>0</v>
      </c>
      <c r="K2921">
        <f>VLOOKUP(H2921,county_brewery_ml!A$2:N$1285,13,FALSE)</f>
        <v>1</v>
      </c>
      <c r="L2921">
        <f>VLOOKUP(H2921,county_brewery_ml!A$2:N$1285,14,FALSE)</f>
        <v>0</v>
      </c>
    </row>
    <row r="2922" spans="1:12" x14ac:dyDescent="0.35">
      <c r="A2922">
        <v>2920</v>
      </c>
      <c r="B2922" t="s">
        <v>3523</v>
      </c>
      <c r="C2922" t="s">
        <v>61</v>
      </c>
      <c r="D2922">
        <v>41.813990500000003</v>
      </c>
      <c r="E2922">
        <v>-71.120322900000005</v>
      </c>
      <c r="F2922" t="s">
        <v>876</v>
      </c>
      <c r="G2922" t="s">
        <v>405</v>
      </c>
      <c r="H2922">
        <v>25005</v>
      </c>
      <c r="I2922" t="b">
        <v>0</v>
      </c>
      <c r="J2922" t="b">
        <v>0</v>
      </c>
      <c r="K2922">
        <f>VLOOKUP(H2922,county_brewery_ml!A$2:N$1285,13,FALSE)</f>
        <v>1</v>
      </c>
      <c r="L2922">
        <f>VLOOKUP(H2922,county_brewery_ml!A$2:N$1285,14,FALSE)</f>
        <v>0</v>
      </c>
    </row>
    <row r="2923" spans="1:12" x14ac:dyDescent="0.35">
      <c r="A2923">
        <v>2921</v>
      </c>
      <c r="B2923" t="s">
        <v>3524</v>
      </c>
      <c r="C2923" t="s">
        <v>61</v>
      </c>
      <c r="D2923">
        <v>41.551497900000001</v>
      </c>
      <c r="E2923">
        <v>-70.614751900000002</v>
      </c>
      <c r="F2923" t="s">
        <v>3525</v>
      </c>
      <c r="G2923" t="s">
        <v>405</v>
      </c>
      <c r="H2923">
        <v>25001</v>
      </c>
      <c r="I2923" t="b">
        <v>0</v>
      </c>
      <c r="J2923" t="b">
        <v>0</v>
      </c>
      <c r="K2923">
        <f>VLOOKUP(H2923,county_brewery_ml!A$2:N$1285,13,FALSE)</f>
        <v>1</v>
      </c>
      <c r="L2923">
        <f>VLOOKUP(H2923,county_brewery_ml!A$2:N$1285,14,FALSE)</f>
        <v>1</v>
      </c>
    </row>
    <row r="2924" spans="1:12" x14ac:dyDescent="0.35">
      <c r="A2924">
        <v>2922</v>
      </c>
      <c r="B2924" t="s">
        <v>3526</v>
      </c>
      <c r="C2924" t="s">
        <v>22</v>
      </c>
      <c r="D2924">
        <v>42.284639499999997</v>
      </c>
      <c r="E2924">
        <v>-72.399595000000005</v>
      </c>
      <c r="F2924" t="s">
        <v>409</v>
      </c>
      <c r="G2924" t="s">
        <v>405</v>
      </c>
      <c r="H2924">
        <v>25015</v>
      </c>
      <c r="I2924" t="b">
        <v>0</v>
      </c>
      <c r="J2924" t="b">
        <v>0</v>
      </c>
      <c r="K2924">
        <f>VLOOKUP(H2924,county_brewery_ml!A$2:N$1285,13,FALSE)</f>
        <v>1</v>
      </c>
      <c r="L2924">
        <f>VLOOKUP(H2924,county_brewery_ml!A$2:N$1285,14,FALSE)</f>
        <v>1</v>
      </c>
    </row>
    <row r="2925" spans="1:12" x14ac:dyDescent="0.35">
      <c r="A2925">
        <v>2923</v>
      </c>
      <c r="B2925" t="s">
        <v>3527</v>
      </c>
      <c r="C2925" t="s">
        <v>37</v>
      </c>
      <c r="D2925">
        <v>42.360253399999998</v>
      </c>
      <c r="E2925">
        <v>-71.058291199999999</v>
      </c>
      <c r="F2925" t="s">
        <v>411</v>
      </c>
      <c r="G2925" t="s">
        <v>405</v>
      </c>
      <c r="H2925">
        <v>25025</v>
      </c>
      <c r="I2925" t="b">
        <v>0</v>
      </c>
      <c r="J2925" t="b">
        <v>0</v>
      </c>
      <c r="K2925">
        <f>VLOOKUP(H2925,county_brewery_ml!A$2:N$1285,13,FALSE)</f>
        <v>1</v>
      </c>
      <c r="L2925">
        <f>VLOOKUP(H2925,county_brewery_ml!A$2:N$1285,14,FALSE)</f>
        <v>1</v>
      </c>
    </row>
    <row r="2926" spans="1:12" x14ac:dyDescent="0.35">
      <c r="A2926">
        <v>2924</v>
      </c>
      <c r="B2926" t="s">
        <v>3528</v>
      </c>
      <c r="C2926" t="s">
        <v>22</v>
      </c>
      <c r="D2926">
        <v>42.1925308</v>
      </c>
      <c r="E2926">
        <v>-70.927801419999994</v>
      </c>
      <c r="F2926" t="s">
        <v>421</v>
      </c>
      <c r="G2926" t="s">
        <v>405</v>
      </c>
      <c r="H2926">
        <v>25021</v>
      </c>
      <c r="I2926" t="b">
        <v>0</v>
      </c>
      <c r="J2926" t="b">
        <v>0</v>
      </c>
      <c r="K2926">
        <f>VLOOKUP(H2926,county_brewery_ml!A$2:N$1285,13,FALSE)</f>
        <v>1</v>
      </c>
      <c r="L2926">
        <f>VLOOKUP(H2926,county_brewery_ml!A$2:N$1285,14,FALSE)</f>
        <v>0</v>
      </c>
    </row>
    <row r="2927" spans="1:12" x14ac:dyDescent="0.35">
      <c r="A2927">
        <v>2925</v>
      </c>
      <c r="B2927" t="s">
        <v>3529</v>
      </c>
      <c r="C2927" t="s">
        <v>22</v>
      </c>
      <c r="D2927">
        <v>42.095591400000004</v>
      </c>
      <c r="E2927">
        <v>-72.082002500000002</v>
      </c>
      <c r="F2927" t="s">
        <v>424</v>
      </c>
      <c r="G2927" t="s">
        <v>405</v>
      </c>
      <c r="H2927">
        <v>25027</v>
      </c>
      <c r="I2927" t="b">
        <v>0</v>
      </c>
      <c r="J2927" t="b">
        <v>0</v>
      </c>
      <c r="K2927">
        <f>VLOOKUP(H2927,county_brewery_ml!A$2:N$1285,13,FALSE)</f>
        <v>1</v>
      </c>
      <c r="L2927">
        <f>VLOOKUP(H2927,county_brewery_ml!A$2:N$1285,14,FALSE)</f>
        <v>1</v>
      </c>
    </row>
    <row r="2928" spans="1:12" x14ac:dyDescent="0.35">
      <c r="A2928">
        <v>2926</v>
      </c>
      <c r="B2928" t="s">
        <v>3530</v>
      </c>
      <c r="C2928" t="s">
        <v>22</v>
      </c>
      <c r="D2928">
        <v>42.266202849999999</v>
      </c>
      <c r="E2928">
        <v>-72.67303665</v>
      </c>
      <c r="F2928" t="s">
        <v>409</v>
      </c>
      <c r="G2928" t="s">
        <v>405</v>
      </c>
      <c r="H2928">
        <v>25015</v>
      </c>
      <c r="I2928" t="b">
        <v>0</v>
      </c>
      <c r="J2928" t="b">
        <v>0</v>
      </c>
      <c r="K2928">
        <f>VLOOKUP(H2928,county_brewery_ml!A$2:N$1285,13,FALSE)</f>
        <v>1</v>
      </c>
      <c r="L2928">
        <f>VLOOKUP(H2928,county_brewery_ml!A$2:N$1285,14,FALSE)</f>
        <v>1</v>
      </c>
    </row>
    <row r="2929" spans="1:12" x14ac:dyDescent="0.35">
      <c r="A2929">
        <v>2927</v>
      </c>
      <c r="B2929" t="s">
        <v>3531</v>
      </c>
      <c r="C2929" t="s">
        <v>22</v>
      </c>
      <c r="D2929">
        <v>42.456606999999998</v>
      </c>
      <c r="E2929">
        <v>-70.957500249999995</v>
      </c>
      <c r="F2929" t="s">
        <v>419</v>
      </c>
      <c r="G2929" t="s">
        <v>405</v>
      </c>
      <c r="H2929">
        <v>25009</v>
      </c>
      <c r="I2929" t="b">
        <v>0</v>
      </c>
      <c r="J2929" t="b">
        <v>0</v>
      </c>
      <c r="K2929">
        <f>VLOOKUP(H2929,county_brewery_ml!A$2:N$1285,13,FALSE)</f>
        <v>1</v>
      </c>
      <c r="L2929">
        <f>VLOOKUP(H2929,county_brewery_ml!A$2:N$1285,14,FALSE)</f>
        <v>1</v>
      </c>
    </row>
    <row r="2930" spans="1:12" x14ac:dyDescent="0.35">
      <c r="A2930">
        <v>2928</v>
      </c>
      <c r="B2930" t="s">
        <v>3532</v>
      </c>
      <c r="C2930" t="s">
        <v>22</v>
      </c>
      <c r="D2930">
        <v>41.845934700000001</v>
      </c>
      <c r="E2930">
        <v>-71.082822199999995</v>
      </c>
      <c r="F2930" t="s">
        <v>876</v>
      </c>
      <c r="G2930" t="s">
        <v>405</v>
      </c>
      <c r="H2930">
        <v>25005</v>
      </c>
      <c r="I2930" t="b">
        <v>0</v>
      </c>
      <c r="J2930" t="b">
        <v>0</v>
      </c>
      <c r="K2930">
        <f>VLOOKUP(H2930,county_brewery_ml!A$2:N$1285,13,FALSE)</f>
        <v>1</v>
      </c>
      <c r="L2930">
        <f>VLOOKUP(H2930,county_brewery_ml!A$2:N$1285,14,FALSE)</f>
        <v>0</v>
      </c>
    </row>
    <row r="2931" spans="1:12" x14ac:dyDescent="0.35">
      <c r="A2931">
        <v>2929</v>
      </c>
      <c r="B2931" t="s">
        <v>3533</v>
      </c>
      <c r="C2931" t="s">
        <v>22</v>
      </c>
      <c r="D2931">
        <v>39.703689099999998</v>
      </c>
      <c r="E2931">
        <v>-76.336975199999998</v>
      </c>
      <c r="F2931" t="s">
        <v>3485</v>
      </c>
      <c r="G2931" t="s">
        <v>390</v>
      </c>
      <c r="H2931">
        <v>24025</v>
      </c>
      <c r="I2931" t="b">
        <v>0</v>
      </c>
      <c r="J2931" t="b">
        <v>0</v>
      </c>
      <c r="K2931">
        <f>VLOOKUP(H2931,county_brewery_ml!A$2:N$1285,13,FALSE)</f>
        <v>0</v>
      </c>
      <c r="L2931">
        <f>VLOOKUP(H2931,county_brewery_ml!A$2:N$1285,14,FALSE)</f>
        <v>0</v>
      </c>
    </row>
    <row r="2932" spans="1:12" x14ac:dyDescent="0.35">
      <c r="A2932">
        <v>2930</v>
      </c>
      <c r="B2932" t="s">
        <v>3534</v>
      </c>
      <c r="C2932" t="s">
        <v>22</v>
      </c>
      <c r="D2932">
        <v>39.313651399999998</v>
      </c>
      <c r="E2932">
        <v>-77.630293499999993</v>
      </c>
      <c r="F2932" t="s">
        <v>389</v>
      </c>
      <c r="G2932" t="s">
        <v>390</v>
      </c>
      <c r="H2932">
        <v>24021</v>
      </c>
      <c r="I2932" t="b">
        <v>0</v>
      </c>
      <c r="J2932" t="b">
        <v>0</v>
      </c>
      <c r="K2932">
        <f>VLOOKUP(H2932,county_brewery_ml!A$2:N$1285,13,FALSE)</f>
        <v>1</v>
      </c>
      <c r="L2932">
        <f>VLOOKUP(H2932,county_brewery_ml!A$2:N$1285,14,FALSE)</f>
        <v>1</v>
      </c>
    </row>
    <row r="2933" spans="1:12" x14ac:dyDescent="0.35">
      <c r="A2933">
        <v>2931</v>
      </c>
      <c r="B2933" t="s">
        <v>3535</v>
      </c>
      <c r="C2933" t="s">
        <v>37</v>
      </c>
      <c r="D2933">
        <v>39.284083549999998</v>
      </c>
      <c r="E2933">
        <v>-76.567264350000002</v>
      </c>
      <c r="F2933" t="s">
        <v>402</v>
      </c>
      <c r="G2933" t="s">
        <v>390</v>
      </c>
      <c r="H2933">
        <v>24510</v>
      </c>
      <c r="I2933" t="b">
        <v>0</v>
      </c>
      <c r="J2933" t="b">
        <v>0</v>
      </c>
      <c r="K2933">
        <f>VLOOKUP(H2933,county_brewery_ml!A$2:N$1285,13,FALSE)</f>
        <v>0</v>
      </c>
      <c r="L2933">
        <f>VLOOKUP(H2933,county_brewery_ml!A$2:N$1285,14,FALSE)</f>
        <v>1</v>
      </c>
    </row>
    <row r="2934" spans="1:12" x14ac:dyDescent="0.35">
      <c r="A2934">
        <v>2932</v>
      </c>
      <c r="B2934" t="s">
        <v>3536</v>
      </c>
      <c r="C2934" t="s">
        <v>22</v>
      </c>
      <c r="D2934">
        <v>39.283116900000003</v>
      </c>
      <c r="E2934">
        <v>-76.631489209999998</v>
      </c>
      <c r="F2934" t="s">
        <v>402</v>
      </c>
      <c r="G2934" t="s">
        <v>390</v>
      </c>
      <c r="H2934">
        <v>24510</v>
      </c>
      <c r="I2934" t="b">
        <v>0</v>
      </c>
      <c r="J2934" t="b">
        <v>0</v>
      </c>
      <c r="K2934">
        <f>VLOOKUP(H2934,county_brewery_ml!A$2:N$1285,13,FALSE)</f>
        <v>0</v>
      </c>
      <c r="L2934">
        <f>VLOOKUP(H2934,county_brewery_ml!A$2:N$1285,14,FALSE)</f>
        <v>1</v>
      </c>
    </row>
    <row r="2935" spans="1:12" x14ac:dyDescent="0.35">
      <c r="A2935">
        <v>2933</v>
      </c>
      <c r="B2935" t="s">
        <v>3537</v>
      </c>
      <c r="C2935" t="s">
        <v>22</v>
      </c>
      <c r="D2935">
        <v>38.693604880000002</v>
      </c>
      <c r="E2935">
        <v>-75.773333249999993</v>
      </c>
      <c r="F2935" t="s">
        <v>3538</v>
      </c>
      <c r="G2935" t="s">
        <v>390</v>
      </c>
      <c r="H2935">
        <v>24011</v>
      </c>
      <c r="I2935" t="b">
        <v>0</v>
      </c>
      <c r="J2935" t="b">
        <v>0</v>
      </c>
      <c r="K2935">
        <f>VLOOKUP(H2935,county_brewery_ml!A$2:N$1285,13,FALSE)</f>
        <v>0</v>
      </c>
      <c r="L2935">
        <f>VLOOKUP(H2935,county_brewery_ml!A$2:N$1285,14,FALSE)</f>
        <v>0</v>
      </c>
    </row>
    <row r="2936" spans="1:12" x14ac:dyDescent="0.35">
      <c r="A2936">
        <v>2934</v>
      </c>
      <c r="B2936" t="s">
        <v>3539</v>
      </c>
      <c r="C2936" t="s">
        <v>22</v>
      </c>
      <c r="D2936">
        <v>39.108111999999998</v>
      </c>
      <c r="E2936">
        <v>-77.152034999999998</v>
      </c>
      <c r="F2936" t="s">
        <v>398</v>
      </c>
      <c r="G2936" t="s">
        <v>390</v>
      </c>
      <c r="H2936">
        <v>24031</v>
      </c>
      <c r="I2936" t="b">
        <v>0</v>
      </c>
      <c r="J2936" t="b">
        <v>0</v>
      </c>
      <c r="K2936">
        <f>VLOOKUP(H2936,county_brewery_ml!A$2:N$1285,13,FALSE)</f>
        <v>1</v>
      </c>
      <c r="L2936">
        <f>VLOOKUP(H2936,county_brewery_ml!A$2:N$1285,14,FALSE)</f>
        <v>0</v>
      </c>
    </row>
    <row r="2937" spans="1:12" x14ac:dyDescent="0.35">
      <c r="A2937">
        <v>2935</v>
      </c>
      <c r="B2937" t="s">
        <v>3540</v>
      </c>
      <c r="C2937" t="s">
        <v>22</v>
      </c>
      <c r="D2937">
        <v>42.10591754</v>
      </c>
      <c r="E2937">
        <v>-70.945941489999996</v>
      </c>
      <c r="F2937" t="s">
        <v>413</v>
      </c>
      <c r="G2937" t="s">
        <v>405</v>
      </c>
      <c r="H2937">
        <v>25023</v>
      </c>
      <c r="I2937" t="b">
        <v>0</v>
      </c>
      <c r="J2937" t="b">
        <v>0</v>
      </c>
      <c r="K2937">
        <f>VLOOKUP(H2937,county_brewery_ml!A$2:N$1285,13,FALSE)</f>
        <v>0</v>
      </c>
      <c r="L2937">
        <f>VLOOKUP(H2937,county_brewery_ml!A$2:N$1285,14,FALSE)</f>
        <v>0</v>
      </c>
    </row>
    <row r="2938" spans="1:12" x14ac:dyDescent="0.35">
      <c r="A2938">
        <v>2936</v>
      </c>
      <c r="B2938" t="s">
        <v>3541</v>
      </c>
      <c r="C2938" t="s">
        <v>37</v>
      </c>
      <c r="D2938">
        <v>42.392365900000001</v>
      </c>
      <c r="E2938">
        <v>-72.730505899999997</v>
      </c>
      <c r="F2938" t="s">
        <v>409</v>
      </c>
      <c r="G2938" t="s">
        <v>405</v>
      </c>
      <c r="H2938">
        <v>25015</v>
      </c>
      <c r="I2938" t="b">
        <v>0</v>
      </c>
      <c r="J2938" t="b">
        <v>0</v>
      </c>
      <c r="K2938">
        <f>VLOOKUP(H2938,county_brewery_ml!A$2:N$1285,13,FALSE)</f>
        <v>1</v>
      </c>
      <c r="L2938">
        <f>VLOOKUP(H2938,county_brewery_ml!A$2:N$1285,14,FALSE)</f>
        <v>1</v>
      </c>
    </row>
    <row r="2939" spans="1:12" x14ac:dyDescent="0.35">
      <c r="A2939">
        <v>2937</v>
      </c>
      <c r="B2939" t="s">
        <v>3542</v>
      </c>
      <c r="C2939" t="s">
        <v>22</v>
      </c>
      <c r="D2939">
        <v>42.243648749999998</v>
      </c>
      <c r="E2939">
        <v>-71.830575929999995</v>
      </c>
      <c r="F2939" t="s">
        <v>424</v>
      </c>
      <c r="G2939" t="s">
        <v>405</v>
      </c>
      <c r="H2939">
        <v>25027</v>
      </c>
      <c r="I2939" t="b">
        <v>0</v>
      </c>
      <c r="J2939" t="b">
        <v>0</v>
      </c>
      <c r="K2939">
        <f>VLOOKUP(H2939,county_brewery_ml!A$2:N$1285,13,FALSE)</f>
        <v>1</v>
      </c>
      <c r="L2939">
        <f>VLOOKUP(H2939,county_brewery_ml!A$2:N$1285,14,FALSE)</f>
        <v>1</v>
      </c>
    </row>
    <row r="2940" spans="1:12" x14ac:dyDescent="0.35">
      <c r="A2940">
        <v>2938</v>
      </c>
      <c r="B2940" t="s">
        <v>3543</v>
      </c>
      <c r="C2940" t="s">
        <v>22</v>
      </c>
      <c r="D2940">
        <v>42.381972300000001</v>
      </c>
      <c r="E2940">
        <v>-71.106267599999995</v>
      </c>
      <c r="F2940" t="s">
        <v>415</v>
      </c>
      <c r="G2940" t="s">
        <v>405</v>
      </c>
      <c r="H2940">
        <v>25017</v>
      </c>
      <c r="I2940" t="b">
        <v>0</v>
      </c>
      <c r="J2940" t="b">
        <v>0</v>
      </c>
      <c r="K2940">
        <f>VLOOKUP(H2940,county_brewery_ml!A$2:N$1285,13,FALSE)</f>
        <v>1</v>
      </c>
      <c r="L2940">
        <f>VLOOKUP(H2940,county_brewery_ml!A$2:N$1285,14,FALSE)</f>
        <v>1</v>
      </c>
    </row>
    <row r="2941" spans="1:12" x14ac:dyDescent="0.35">
      <c r="A2941">
        <v>2939</v>
      </c>
      <c r="B2941" t="s">
        <v>3544</v>
      </c>
      <c r="C2941" t="s">
        <v>40</v>
      </c>
      <c r="D2941">
        <v>42.372863500000001</v>
      </c>
      <c r="E2941">
        <v>-72.531841799999995</v>
      </c>
      <c r="F2941" t="s">
        <v>409</v>
      </c>
      <c r="G2941" t="s">
        <v>405</v>
      </c>
      <c r="H2941">
        <v>25015</v>
      </c>
      <c r="I2941" t="b">
        <v>0</v>
      </c>
      <c r="J2941" t="b">
        <v>0</v>
      </c>
      <c r="K2941">
        <f>VLOOKUP(H2941,county_brewery_ml!A$2:N$1285,13,FALSE)</f>
        <v>1</v>
      </c>
      <c r="L2941">
        <f>VLOOKUP(H2941,county_brewery_ml!A$2:N$1285,14,FALSE)</f>
        <v>1</v>
      </c>
    </row>
    <row r="2942" spans="1:12" x14ac:dyDescent="0.35">
      <c r="A2942">
        <v>2940</v>
      </c>
      <c r="B2942" t="s">
        <v>3545</v>
      </c>
      <c r="C2942" t="s">
        <v>22</v>
      </c>
      <c r="D2942">
        <v>42.43203845</v>
      </c>
      <c r="E2942">
        <v>-71.453156440000001</v>
      </c>
      <c r="F2942" t="s">
        <v>415</v>
      </c>
      <c r="G2942" t="s">
        <v>405</v>
      </c>
      <c r="H2942">
        <v>25017</v>
      </c>
      <c r="I2942" t="b">
        <v>0</v>
      </c>
      <c r="J2942" t="b">
        <v>0</v>
      </c>
      <c r="K2942">
        <f>VLOOKUP(H2942,county_brewery_ml!A$2:N$1285,13,FALSE)</f>
        <v>1</v>
      </c>
      <c r="L2942">
        <f>VLOOKUP(H2942,county_brewery_ml!A$2:N$1285,14,FALSE)</f>
        <v>1</v>
      </c>
    </row>
    <row r="2943" spans="1:12" x14ac:dyDescent="0.35">
      <c r="A2943">
        <v>2941</v>
      </c>
      <c r="B2943" t="s">
        <v>3546</v>
      </c>
      <c r="C2943" t="s">
        <v>40</v>
      </c>
      <c r="D2943">
        <v>41.394401999999999</v>
      </c>
      <c r="E2943">
        <v>-70.527320000000003</v>
      </c>
      <c r="F2943" t="s">
        <v>3547</v>
      </c>
      <c r="G2943" t="s">
        <v>405</v>
      </c>
      <c r="H2943">
        <v>25007</v>
      </c>
      <c r="I2943" t="b">
        <v>0</v>
      </c>
      <c r="J2943" t="b">
        <v>0</v>
      </c>
      <c r="K2943">
        <f>VLOOKUP(H2943,county_brewery_ml!A$2:N$1285,13,FALSE)</f>
        <v>1</v>
      </c>
      <c r="L2943">
        <f>VLOOKUP(H2943,county_brewery_ml!A$2:N$1285,14,FALSE)</f>
        <v>1</v>
      </c>
    </row>
    <row r="2944" spans="1:12" x14ac:dyDescent="0.35">
      <c r="A2944">
        <v>2942</v>
      </c>
      <c r="B2944" t="s">
        <v>3548</v>
      </c>
      <c r="C2944" t="s">
        <v>22</v>
      </c>
      <c r="D2944">
        <v>42.856069290000001</v>
      </c>
      <c r="E2944">
        <v>-70.923365180000005</v>
      </c>
      <c r="F2944" t="s">
        <v>419</v>
      </c>
      <c r="G2944" t="s">
        <v>405</v>
      </c>
      <c r="H2944">
        <v>25009</v>
      </c>
      <c r="I2944" t="b">
        <v>0</v>
      </c>
      <c r="J2944" t="b">
        <v>0</v>
      </c>
      <c r="K2944">
        <f>VLOOKUP(H2944,county_brewery_ml!A$2:N$1285,13,FALSE)</f>
        <v>1</v>
      </c>
      <c r="L2944">
        <f>VLOOKUP(H2944,county_brewery_ml!A$2:N$1285,14,FALSE)</f>
        <v>1</v>
      </c>
    </row>
    <row r="2945" spans="1:12" x14ac:dyDescent="0.35">
      <c r="A2945">
        <v>2943</v>
      </c>
      <c r="B2945" t="s">
        <v>3549</v>
      </c>
      <c r="C2945" t="s">
        <v>22</v>
      </c>
      <c r="D2945">
        <v>41.649135170000001</v>
      </c>
      <c r="E2945">
        <v>-70.311595940000004</v>
      </c>
      <c r="F2945" t="s">
        <v>3525</v>
      </c>
      <c r="G2945" t="s">
        <v>405</v>
      </c>
      <c r="H2945">
        <v>25001</v>
      </c>
      <c r="I2945" t="b">
        <v>0</v>
      </c>
      <c r="J2945" t="b">
        <v>0</v>
      </c>
      <c r="K2945">
        <f>VLOOKUP(H2945,county_brewery_ml!A$2:N$1285,13,FALSE)</f>
        <v>1</v>
      </c>
      <c r="L2945">
        <f>VLOOKUP(H2945,county_brewery_ml!A$2:N$1285,14,FALSE)</f>
        <v>1</v>
      </c>
    </row>
    <row r="2946" spans="1:12" x14ac:dyDescent="0.35">
      <c r="A2946">
        <v>2944</v>
      </c>
      <c r="B2946" t="s">
        <v>3550</v>
      </c>
      <c r="C2946" t="s">
        <v>22</v>
      </c>
      <c r="D2946">
        <v>42.430012249999997</v>
      </c>
      <c r="E2946">
        <v>-71.454161130000003</v>
      </c>
      <c r="F2946" t="s">
        <v>415</v>
      </c>
      <c r="G2946" t="s">
        <v>405</v>
      </c>
      <c r="H2946">
        <v>25017</v>
      </c>
      <c r="I2946" t="b">
        <v>0</v>
      </c>
      <c r="J2946" t="b">
        <v>0</v>
      </c>
      <c r="K2946">
        <f>VLOOKUP(H2946,county_brewery_ml!A$2:N$1285,13,FALSE)</f>
        <v>1</v>
      </c>
      <c r="L2946">
        <f>VLOOKUP(H2946,county_brewery_ml!A$2:N$1285,14,FALSE)</f>
        <v>1</v>
      </c>
    </row>
    <row r="2947" spans="1:12" x14ac:dyDescent="0.35">
      <c r="A2947">
        <v>2945</v>
      </c>
      <c r="B2947" t="s">
        <v>3551</v>
      </c>
      <c r="C2947" t="s">
        <v>22</v>
      </c>
      <c r="D2947">
        <v>41.974481500000003</v>
      </c>
      <c r="E2947">
        <v>-71.006090119999996</v>
      </c>
      <c r="F2947" t="s">
        <v>413</v>
      </c>
      <c r="G2947" t="s">
        <v>405</v>
      </c>
      <c r="H2947">
        <v>25023</v>
      </c>
      <c r="I2947" t="b">
        <v>0</v>
      </c>
      <c r="J2947" t="b">
        <v>0</v>
      </c>
      <c r="K2947">
        <f>VLOOKUP(H2947,county_brewery_ml!A$2:N$1285,13,FALSE)</f>
        <v>0</v>
      </c>
      <c r="L2947">
        <f>VLOOKUP(H2947,county_brewery_ml!A$2:N$1285,14,FALSE)</f>
        <v>0</v>
      </c>
    </row>
    <row r="2948" spans="1:12" x14ac:dyDescent="0.35">
      <c r="A2948">
        <v>2946</v>
      </c>
      <c r="B2948" t="s">
        <v>3552</v>
      </c>
      <c r="C2948" t="s">
        <v>22</v>
      </c>
      <c r="D2948">
        <v>42.344546000000001</v>
      </c>
      <c r="E2948">
        <v>-71.034218999999993</v>
      </c>
      <c r="F2948" t="s">
        <v>411</v>
      </c>
      <c r="G2948" t="s">
        <v>405</v>
      </c>
      <c r="H2948">
        <v>25025</v>
      </c>
      <c r="I2948" t="b">
        <v>0</v>
      </c>
      <c r="J2948" t="b">
        <v>0</v>
      </c>
      <c r="K2948">
        <f>VLOOKUP(H2948,county_brewery_ml!A$2:N$1285,13,FALSE)</f>
        <v>1</v>
      </c>
      <c r="L2948">
        <f>VLOOKUP(H2948,county_brewery_ml!A$2:N$1285,14,FALSE)</f>
        <v>1</v>
      </c>
    </row>
    <row r="2949" spans="1:12" x14ac:dyDescent="0.35">
      <c r="A2949">
        <v>2947</v>
      </c>
      <c r="B2949" t="s">
        <v>3553</v>
      </c>
      <c r="C2949" t="s">
        <v>111</v>
      </c>
      <c r="D2949">
        <v>42.365642000000001</v>
      </c>
      <c r="E2949">
        <v>-71.184861999999995</v>
      </c>
      <c r="F2949" t="s">
        <v>415</v>
      </c>
      <c r="G2949" t="s">
        <v>405</v>
      </c>
      <c r="H2949">
        <v>25017</v>
      </c>
      <c r="I2949" t="b">
        <v>0</v>
      </c>
      <c r="J2949" t="b">
        <v>0</v>
      </c>
      <c r="K2949">
        <f>VLOOKUP(H2949,county_brewery_ml!A$2:N$1285,13,FALSE)</f>
        <v>1</v>
      </c>
      <c r="L2949">
        <f>VLOOKUP(H2949,county_brewery_ml!A$2:N$1285,14,FALSE)</f>
        <v>1</v>
      </c>
    </row>
    <row r="2950" spans="1:12" x14ac:dyDescent="0.35">
      <c r="A2950">
        <v>2948</v>
      </c>
      <c r="B2950" t="s">
        <v>3554</v>
      </c>
      <c r="C2950" t="s">
        <v>22</v>
      </c>
      <c r="D2950">
        <v>42.334874470000003</v>
      </c>
      <c r="E2950">
        <v>-72.668925669999993</v>
      </c>
      <c r="F2950" t="s">
        <v>409</v>
      </c>
      <c r="G2950" t="s">
        <v>405</v>
      </c>
      <c r="H2950">
        <v>25015</v>
      </c>
      <c r="I2950" t="b">
        <v>0</v>
      </c>
      <c r="J2950" t="b">
        <v>0</v>
      </c>
      <c r="K2950">
        <f>VLOOKUP(H2950,county_brewery_ml!A$2:N$1285,13,FALSE)</f>
        <v>1</v>
      </c>
      <c r="L2950">
        <f>VLOOKUP(H2950,county_brewery_ml!A$2:N$1285,14,FALSE)</f>
        <v>1</v>
      </c>
    </row>
    <row r="2951" spans="1:12" x14ac:dyDescent="0.35">
      <c r="A2951">
        <v>2949</v>
      </c>
      <c r="B2951" t="s">
        <v>3555</v>
      </c>
      <c r="C2951" t="s">
        <v>61</v>
      </c>
      <c r="D2951">
        <v>42.436988999999997</v>
      </c>
      <c r="E2951">
        <v>-71.607759099999996</v>
      </c>
      <c r="F2951" t="s">
        <v>424</v>
      </c>
      <c r="G2951" t="s">
        <v>405</v>
      </c>
      <c r="H2951">
        <v>25027</v>
      </c>
      <c r="I2951" t="b">
        <v>0</v>
      </c>
      <c r="J2951" t="b">
        <v>0</v>
      </c>
      <c r="K2951">
        <f>VLOOKUP(H2951,county_brewery_ml!A$2:N$1285,13,FALSE)</f>
        <v>1</v>
      </c>
      <c r="L2951">
        <f>VLOOKUP(H2951,county_brewery_ml!A$2:N$1285,14,FALSE)</f>
        <v>1</v>
      </c>
    </row>
    <row r="2952" spans="1:12" x14ac:dyDescent="0.35">
      <c r="A2952">
        <v>2950</v>
      </c>
      <c r="B2952" t="s">
        <v>3556</v>
      </c>
      <c r="C2952" t="s">
        <v>61</v>
      </c>
      <c r="D2952">
        <v>42.331764200000002</v>
      </c>
      <c r="E2952">
        <v>-71.121163499999994</v>
      </c>
      <c r="F2952" t="s">
        <v>421</v>
      </c>
      <c r="G2952" t="s">
        <v>405</v>
      </c>
      <c r="H2952">
        <v>25021</v>
      </c>
      <c r="I2952" t="b">
        <v>0</v>
      </c>
      <c r="J2952" t="b">
        <v>0</v>
      </c>
      <c r="K2952">
        <f>VLOOKUP(H2952,county_brewery_ml!A$2:N$1285,13,FALSE)</f>
        <v>1</v>
      </c>
      <c r="L2952">
        <f>VLOOKUP(H2952,county_brewery_ml!A$2:N$1285,14,FALSE)</f>
        <v>0</v>
      </c>
    </row>
    <row r="2953" spans="1:12" x14ac:dyDescent="0.35">
      <c r="A2953">
        <v>2951</v>
      </c>
      <c r="B2953" t="s">
        <v>3557</v>
      </c>
      <c r="C2953" t="s">
        <v>61</v>
      </c>
      <c r="D2953">
        <v>42.679273000000002</v>
      </c>
      <c r="E2953">
        <v>-70.841158300000004</v>
      </c>
      <c r="F2953" t="s">
        <v>419</v>
      </c>
      <c r="G2953" t="s">
        <v>405</v>
      </c>
      <c r="H2953">
        <v>25009</v>
      </c>
      <c r="I2953" t="b">
        <v>0</v>
      </c>
      <c r="J2953" t="b">
        <v>0</v>
      </c>
      <c r="K2953">
        <f>VLOOKUP(H2953,county_brewery_ml!A$2:N$1285,13,FALSE)</f>
        <v>1</v>
      </c>
      <c r="L2953">
        <f>VLOOKUP(H2953,county_brewery_ml!A$2:N$1285,14,FALSE)</f>
        <v>1</v>
      </c>
    </row>
    <row r="2954" spans="1:12" x14ac:dyDescent="0.35">
      <c r="A2954">
        <v>2952</v>
      </c>
      <c r="B2954" t="s">
        <v>3558</v>
      </c>
      <c r="C2954" t="s">
        <v>61</v>
      </c>
      <c r="D2954">
        <v>42.158997900000003</v>
      </c>
      <c r="E2954">
        <v>-72.480325899999997</v>
      </c>
      <c r="F2954" t="s">
        <v>3559</v>
      </c>
      <c r="G2954" t="s">
        <v>405</v>
      </c>
      <c r="H2954">
        <v>25013</v>
      </c>
      <c r="I2954" t="b">
        <v>0</v>
      </c>
      <c r="J2954" t="b">
        <v>0</v>
      </c>
      <c r="K2954">
        <f>VLOOKUP(H2954,county_brewery_ml!A$2:N$1285,13,FALSE)</f>
        <v>1</v>
      </c>
      <c r="L2954">
        <f>VLOOKUP(H2954,county_brewery_ml!A$2:N$1285,14,FALSE)</f>
        <v>1</v>
      </c>
    </row>
    <row r="2955" spans="1:12" x14ac:dyDescent="0.35">
      <c r="A2955">
        <v>2953</v>
      </c>
      <c r="B2955" t="s">
        <v>3560</v>
      </c>
      <c r="C2955" t="s">
        <v>61</v>
      </c>
      <c r="D2955">
        <v>41.648442099999997</v>
      </c>
      <c r="E2955">
        <v>-70.481138299999998</v>
      </c>
      <c r="F2955" t="s">
        <v>3525</v>
      </c>
      <c r="G2955" t="s">
        <v>405</v>
      </c>
      <c r="H2955">
        <v>25001</v>
      </c>
      <c r="I2955" t="b">
        <v>0</v>
      </c>
      <c r="J2955" t="b">
        <v>0</v>
      </c>
      <c r="K2955">
        <f>VLOOKUP(H2955,county_brewery_ml!A$2:N$1285,13,FALSE)</f>
        <v>1</v>
      </c>
      <c r="L2955">
        <f>VLOOKUP(H2955,county_brewery_ml!A$2:N$1285,14,FALSE)</f>
        <v>1</v>
      </c>
    </row>
    <row r="2956" spans="1:12" x14ac:dyDescent="0.35">
      <c r="A2956">
        <v>2954</v>
      </c>
      <c r="B2956" t="s">
        <v>3561</v>
      </c>
      <c r="C2956" t="s">
        <v>61</v>
      </c>
      <c r="D2956">
        <v>42.503559099999997</v>
      </c>
      <c r="E2956">
        <v>-72.332484899999997</v>
      </c>
      <c r="F2956" t="s">
        <v>404</v>
      </c>
      <c r="G2956" t="s">
        <v>405</v>
      </c>
      <c r="H2956">
        <v>25011</v>
      </c>
      <c r="I2956" t="b">
        <v>0</v>
      </c>
      <c r="J2956" t="b">
        <v>0</v>
      </c>
      <c r="K2956">
        <f>VLOOKUP(H2956,county_brewery_ml!A$2:N$1285,13,FALSE)</f>
        <v>0</v>
      </c>
      <c r="L2956">
        <f>VLOOKUP(H2956,county_brewery_ml!A$2:N$1285,14,FALSE)</f>
        <v>1</v>
      </c>
    </row>
    <row r="2957" spans="1:12" x14ac:dyDescent="0.35">
      <c r="A2957">
        <v>2955</v>
      </c>
      <c r="B2957" t="s">
        <v>3562</v>
      </c>
      <c r="C2957" t="s">
        <v>61</v>
      </c>
      <c r="D2957">
        <v>42.308301</v>
      </c>
      <c r="E2957">
        <v>-73.323011399999999</v>
      </c>
      <c r="F2957" t="s">
        <v>407</v>
      </c>
      <c r="G2957" t="s">
        <v>405</v>
      </c>
      <c r="H2957">
        <v>25003</v>
      </c>
      <c r="I2957" t="b">
        <v>0</v>
      </c>
      <c r="J2957" t="b">
        <v>0</v>
      </c>
      <c r="K2957">
        <f>VLOOKUP(H2957,county_brewery_ml!A$2:N$1285,13,FALSE)</f>
        <v>1</v>
      </c>
      <c r="L2957">
        <f>VLOOKUP(H2957,county_brewery_ml!A$2:N$1285,14,FALSE)</f>
        <v>1</v>
      </c>
    </row>
    <row r="2958" spans="1:12" x14ac:dyDescent="0.35">
      <c r="A2958">
        <v>2956</v>
      </c>
      <c r="B2958" t="s">
        <v>3563</v>
      </c>
      <c r="C2958" t="s">
        <v>61</v>
      </c>
      <c r="D2958">
        <v>42.452317800000003</v>
      </c>
      <c r="E2958">
        <v>-71.136998199999994</v>
      </c>
      <c r="F2958" t="s">
        <v>415</v>
      </c>
      <c r="G2958" t="s">
        <v>405</v>
      </c>
      <c r="H2958">
        <v>25017</v>
      </c>
      <c r="I2958" t="b">
        <v>0</v>
      </c>
      <c r="J2958" t="b">
        <v>0</v>
      </c>
      <c r="K2958">
        <f>VLOOKUP(H2958,county_brewery_ml!A$2:N$1285,13,FALSE)</f>
        <v>1</v>
      </c>
      <c r="L2958">
        <f>VLOOKUP(H2958,county_brewery_ml!A$2:N$1285,14,FALSE)</f>
        <v>1</v>
      </c>
    </row>
    <row r="2959" spans="1:12" x14ac:dyDescent="0.35">
      <c r="A2959">
        <v>2957</v>
      </c>
      <c r="B2959" t="s">
        <v>3564</v>
      </c>
      <c r="C2959" t="s">
        <v>61</v>
      </c>
      <c r="D2959">
        <v>42.148769100000003</v>
      </c>
      <c r="E2959">
        <v>-72.607111900000007</v>
      </c>
      <c r="F2959" t="s">
        <v>3559</v>
      </c>
      <c r="G2959" t="s">
        <v>405</v>
      </c>
      <c r="H2959">
        <v>25013</v>
      </c>
      <c r="I2959" t="b">
        <v>0</v>
      </c>
      <c r="J2959" t="b">
        <v>0</v>
      </c>
      <c r="K2959">
        <f>VLOOKUP(H2959,county_brewery_ml!A$2:N$1285,13,FALSE)</f>
        <v>1</v>
      </c>
      <c r="L2959">
        <f>VLOOKUP(H2959,county_brewery_ml!A$2:N$1285,14,FALSE)</f>
        <v>1</v>
      </c>
    </row>
    <row r="2960" spans="1:12" x14ac:dyDescent="0.35">
      <c r="A2960">
        <v>2958</v>
      </c>
      <c r="B2960" t="s">
        <v>3565</v>
      </c>
      <c r="C2960" t="s">
        <v>22</v>
      </c>
      <c r="D2960">
        <v>42.602502999999999</v>
      </c>
      <c r="E2960">
        <v>-72.564824999999999</v>
      </c>
      <c r="F2960" t="s">
        <v>404</v>
      </c>
      <c r="G2960" t="s">
        <v>405</v>
      </c>
      <c r="H2960">
        <v>25011</v>
      </c>
      <c r="I2960" t="b">
        <v>0</v>
      </c>
      <c r="J2960" t="b">
        <v>0</v>
      </c>
      <c r="K2960">
        <f>VLOOKUP(H2960,county_brewery_ml!A$2:N$1285,13,FALSE)</f>
        <v>0</v>
      </c>
      <c r="L2960">
        <f>VLOOKUP(H2960,county_brewery_ml!A$2:N$1285,14,FALSE)</f>
        <v>1</v>
      </c>
    </row>
    <row r="2961" spans="1:12" x14ac:dyDescent="0.35">
      <c r="A2961">
        <v>2959</v>
      </c>
      <c r="B2961" t="s">
        <v>3566</v>
      </c>
      <c r="C2961" t="s">
        <v>22</v>
      </c>
      <c r="D2961">
        <v>42.701278899999998</v>
      </c>
      <c r="E2961">
        <v>-73.115905100000006</v>
      </c>
      <c r="F2961" t="s">
        <v>407</v>
      </c>
      <c r="G2961" t="s">
        <v>405</v>
      </c>
      <c r="H2961">
        <v>25003</v>
      </c>
      <c r="I2961" t="b">
        <v>0</v>
      </c>
      <c r="J2961" t="b">
        <v>0</v>
      </c>
      <c r="K2961">
        <f>VLOOKUP(H2961,county_brewery_ml!A$2:N$1285,13,FALSE)</f>
        <v>1</v>
      </c>
      <c r="L2961">
        <f>VLOOKUP(H2961,county_brewery_ml!A$2:N$1285,14,FALSE)</f>
        <v>1</v>
      </c>
    </row>
    <row r="2962" spans="1:12" x14ac:dyDescent="0.35">
      <c r="A2962">
        <v>2960</v>
      </c>
      <c r="B2962" t="s">
        <v>3567</v>
      </c>
      <c r="C2962" t="s">
        <v>22</v>
      </c>
      <c r="D2962">
        <v>42.320276800000002</v>
      </c>
      <c r="E2962">
        <v>-72.665252559999999</v>
      </c>
      <c r="F2962" t="s">
        <v>409</v>
      </c>
      <c r="G2962" t="s">
        <v>405</v>
      </c>
      <c r="H2962">
        <v>25015</v>
      </c>
      <c r="I2962" t="b">
        <v>0</v>
      </c>
      <c r="J2962" t="b">
        <v>0</v>
      </c>
      <c r="K2962">
        <f>VLOOKUP(H2962,county_brewery_ml!A$2:N$1285,13,FALSE)</f>
        <v>1</v>
      </c>
      <c r="L2962">
        <f>VLOOKUP(H2962,county_brewery_ml!A$2:N$1285,14,FALSE)</f>
        <v>1</v>
      </c>
    </row>
    <row r="2963" spans="1:12" x14ac:dyDescent="0.35">
      <c r="A2963">
        <v>2961</v>
      </c>
      <c r="B2963" t="s">
        <v>3568</v>
      </c>
      <c r="C2963" t="s">
        <v>22</v>
      </c>
      <c r="D2963">
        <v>42.153815199999997</v>
      </c>
      <c r="E2963">
        <v>-70.854522709999998</v>
      </c>
      <c r="F2963" t="s">
        <v>413</v>
      </c>
      <c r="G2963" t="s">
        <v>405</v>
      </c>
      <c r="H2963">
        <v>25023</v>
      </c>
      <c r="I2963" t="b">
        <v>0</v>
      </c>
      <c r="J2963" t="b">
        <v>0</v>
      </c>
      <c r="K2963">
        <f>VLOOKUP(H2963,county_brewery_ml!A$2:N$1285,13,FALSE)</f>
        <v>0</v>
      </c>
      <c r="L2963">
        <f>VLOOKUP(H2963,county_brewery_ml!A$2:N$1285,14,FALSE)</f>
        <v>0</v>
      </c>
    </row>
    <row r="2964" spans="1:12" x14ac:dyDescent="0.35">
      <c r="A2964">
        <v>2962</v>
      </c>
      <c r="B2964" t="s">
        <v>3569</v>
      </c>
      <c r="C2964" t="s">
        <v>61</v>
      </c>
      <c r="D2964">
        <v>42.615928599999997</v>
      </c>
      <c r="E2964">
        <v>-70.661988800000003</v>
      </c>
      <c r="F2964" t="s">
        <v>419</v>
      </c>
      <c r="G2964" t="s">
        <v>405</v>
      </c>
      <c r="H2964">
        <v>25009</v>
      </c>
      <c r="I2964" t="b">
        <v>0</v>
      </c>
      <c r="J2964" t="b">
        <v>0</v>
      </c>
      <c r="K2964">
        <f>VLOOKUP(H2964,county_brewery_ml!A$2:N$1285,13,FALSE)</f>
        <v>1</v>
      </c>
      <c r="L2964">
        <f>VLOOKUP(H2964,county_brewery_ml!A$2:N$1285,14,FALSE)</f>
        <v>1</v>
      </c>
    </row>
    <row r="2965" spans="1:12" x14ac:dyDescent="0.35">
      <c r="A2965">
        <v>2963</v>
      </c>
      <c r="B2965" t="s">
        <v>3570</v>
      </c>
      <c r="C2965" t="s">
        <v>22</v>
      </c>
      <c r="D2965">
        <v>41.6763792</v>
      </c>
      <c r="E2965">
        <v>-70.312905900000004</v>
      </c>
      <c r="F2965" t="s">
        <v>3525</v>
      </c>
      <c r="G2965" t="s">
        <v>405</v>
      </c>
      <c r="H2965">
        <v>25001</v>
      </c>
      <c r="I2965" t="b">
        <v>0</v>
      </c>
      <c r="J2965" t="b">
        <v>0</v>
      </c>
      <c r="K2965">
        <f>VLOOKUP(H2965,county_brewery_ml!A$2:N$1285,13,FALSE)</f>
        <v>1</v>
      </c>
      <c r="L2965">
        <f>VLOOKUP(H2965,county_brewery_ml!A$2:N$1285,14,FALSE)</f>
        <v>1</v>
      </c>
    </row>
    <row r="2966" spans="1:12" x14ac:dyDescent="0.35">
      <c r="A2966">
        <v>2964</v>
      </c>
      <c r="B2966" t="s">
        <v>3571</v>
      </c>
      <c r="C2966" t="s">
        <v>61</v>
      </c>
      <c r="D2966">
        <v>42.193975399999999</v>
      </c>
      <c r="E2966">
        <v>-70.769712799999994</v>
      </c>
      <c r="F2966" t="s">
        <v>413</v>
      </c>
      <c r="G2966" t="s">
        <v>405</v>
      </c>
      <c r="H2966">
        <v>25023</v>
      </c>
      <c r="I2966" t="b">
        <v>0</v>
      </c>
      <c r="J2966" t="b">
        <v>0</v>
      </c>
      <c r="K2966">
        <f>VLOOKUP(H2966,county_brewery_ml!A$2:N$1285,13,FALSE)</f>
        <v>0</v>
      </c>
      <c r="L2966">
        <f>VLOOKUP(H2966,county_brewery_ml!A$2:N$1285,14,FALSE)</f>
        <v>0</v>
      </c>
    </row>
    <row r="2967" spans="1:12" x14ac:dyDescent="0.35">
      <c r="A2967">
        <v>2965</v>
      </c>
      <c r="B2967" t="s">
        <v>3572</v>
      </c>
      <c r="C2967" t="s">
        <v>22</v>
      </c>
      <c r="D2967">
        <v>42.134844399999999</v>
      </c>
      <c r="E2967">
        <v>-71.964315299999996</v>
      </c>
      <c r="F2967" t="s">
        <v>424</v>
      </c>
      <c r="G2967" t="s">
        <v>405</v>
      </c>
      <c r="H2967">
        <v>25027</v>
      </c>
      <c r="I2967" t="b">
        <v>0</v>
      </c>
      <c r="J2967" t="b">
        <v>0</v>
      </c>
      <c r="K2967">
        <f>VLOOKUP(H2967,county_brewery_ml!A$2:N$1285,13,FALSE)</f>
        <v>1</v>
      </c>
      <c r="L2967">
        <f>VLOOKUP(H2967,county_brewery_ml!A$2:N$1285,14,FALSE)</f>
        <v>1</v>
      </c>
    </row>
    <row r="2968" spans="1:12" x14ac:dyDescent="0.35">
      <c r="A2968">
        <v>2966</v>
      </c>
      <c r="B2968" t="s">
        <v>3573</v>
      </c>
      <c r="C2968" t="s">
        <v>22</v>
      </c>
      <c r="D2968">
        <v>42.273934699999998</v>
      </c>
      <c r="E2968">
        <v>-71.625035800000006</v>
      </c>
      <c r="F2968" t="s">
        <v>424</v>
      </c>
      <c r="G2968" t="s">
        <v>405</v>
      </c>
      <c r="H2968">
        <v>25027</v>
      </c>
      <c r="I2968" t="b">
        <v>0</v>
      </c>
      <c r="J2968" t="b">
        <v>0</v>
      </c>
      <c r="K2968">
        <f>VLOOKUP(H2968,county_brewery_ml!A$2:N$1285,13,FALSE)</f>
        <v>1</v>
      </c>
      <c r="L2968">
        <f>VLOOKUP(H2968,county_brewery_ml!A$2:N$1285,14,FALSE)</f>
        <v>1</v>
      </c>
    </row>
    <row r="2969" spans="1:12" x14ac:dyDescent="0.35">
      <c r="A2969">
        <v>2967</v>
      </c>
      <c r="B2969" t="s">
        <v>3574</v>
      </c>
      <c r="C2969" t="s">
        <v>22</v>
      </c>
      <c r="D2969">
        <v>42.141599399999997</v>
      </c>
      <c r="E2969">
        <v>-71.492288470000005</v>
      </c>
      <c r="F2969" t="s">
        <v>424</v>
      </c>
      <c r="G2969" t="s">
        <v>405</v>
      </c>
      <c r="H2969">
        <v>25027</v>
      </c>
      <c r="I2969" t="b">
        <v>0</v>
      </c>
      <c r="J2969" t="b">
        <v>0</v>
      </c>
      <c r="K2969">
        <f>VLOOKUP(H2969,county_brewery_ml!A$2:N$1285,13,FALSE)</f>
        <v>1</v>
      </c>
      <c r="L2969">
        <f>VLOOKUP(H2969,county_brewery_ml!A$2:N$1285,14,FALSE)</f>
        <v>1</v>
      </c>
    </row>
    <row r="2970" spans="1:12" x14ac:dyDescent="0.35">
      <c r="A2970">
        <v>2968</v>
      </c>
      <c r="B2970" t="s">
        <v>3575</v>
      </c>
      <c r="C2970" t="s">
        <v>22</v>
      </c>
      <c r="D2970">
        <v>41.977780850000002</v>
      </c>
      <c r="E2970">
        <v>-71.073226300000002</v>
      </c>
      <c r="F2970" t="s">
        <v>876</v>
      </c>
      <c r="G2970" t="s">
        <v>405</v>
      </c>
      <c r="H2970">
        <v>25005</v>
      </c>
      <c r="I2970" t="b">
        <v>0</v>
      </c>
      <c r="J2970" t="b">
        <v>0</v>
      </c>
      <c r="K2970">
        <f>VLOOKUP(H2970,county_brewery_ml!A$2:N$1285,13,FALSE)</f>
        <v>1</v>
      </c>
      <c r="L2970">
        <f>VLOOKUP(H2970,county_brewery_ml!A$2:N$1285,14,FALSE)</f>
        <v>0</v>
      </c>
    </row>
    <row r="2971" spans="1:12" x14ac:dyDescent="0.35">
      <c r="A2971">
        <v>2969</v>
      </c>
      <c r="B2971" t="s">
        <v>3576</v>
      </c>
      <c r="C2971" t="s">
        <v>61</v>
      </c>
      <c r="D2971">
        <v>42.291209299999998</v>
      </c>
      <c r="E2971">
        <v>-71.124496600000001</v>
      </c>
      <c r="F2971" t="s">
        <v>411</v>
      </c>
      <c r="G2971" t="s">
        <v>405</v>
      </c>
      <c r="H2971">
        <v>25025</v>
      </c>
      <c r="I2971" t="b">
        <v>0</v>
      </c>
      <c r="J2971" t="b">
        <v>0</v>
      </c>
      <c r="K2971">
        <f>VLOOKUP(H2971,county_brewery_ml!A$2:N$1285,13,FALSE)</f>
        <v>1</v>
      </c>
      <c r="L2971">
        <f>VLOOKUP(H2971,county_brewery_ml!A$2:N$1285,14,FALSE)</f>
        <v>1</v>
      </c>
    </row>
    <row r="2972" spans="1:12" x14ac:dyDescent="0.35">
      <c r="A2972">
        <v>2970</v>
      </c>
      <c r="B2972" t="s">
        <v>3577</v>
      </c>
      <c r="C2972" t="s">
        <v>22</v>
      </c>
      <c r="D2972">
        <v>41.966584679999997</v>
      </c>
      <c r="E2972">
        <v>-71.188499419999999</v>
      </c>
      <c r="F2972" t="s">
        <v>876</v>
      </c>
      <c r="G2972" t="s">
        <v>405</v>
      </c>
      <c r="H2972">
        <v>25005</v>
      </c>
      <c r="I2972" t="b">
        <v>0</v>
      </c>
      <c r="J2972" t="b">
        <v>0</v>
      </c>
      <c r="K2972">
        <f>VLOOKUP(H2972,county_brewery_ml!A$2:N$1285,13,FALSE)</f>
        <v>1</v>
      </c>
      <c r="L2972">
        <f>VLOOKUP(H2972,county_brewery_ml!A$2:N$1285,14,FALSE)</f>
        <v>0</v>
      </c>
    </row>
    <row r="2973" spans="1:12" x14ac:dyDescent="0.35">
      <c r="A2973">
        <v>2971</v>
      </c>
      <c r="B2973" t="s">
        <v>3578</v>
      </c>
      <c r="C2973" t="s">
        <v>40</v>
      </c>
      <c r="D2973">
        <v>42.430173000000003</v>
      </c>
      <c r="E2973">
        <v>-71.619811999999996</v>
      </c>
      <c r="F2973" t="s">
        <v>424</v>
      </c>
      <c r="G2973" t="s">
        <v>405</v>
      </c>
      <c r="H2973">
        <v>25027</v>
      </c>
      <c r="I2973" t="b">
        <v>0</v>
      </c>
      <c r="J2973" t="b">
        <v>0</v>
      </c>
      <c r="K2973">
        <f>VLOOKUP(H2973,county_brewery_ml!A$2:N$1285,13,FALSE)</f>
        <v>1</v>
      </c>
      <c r="L2973">
        <f>VLOOKUP(H2973,county_brewery_ml!A$2:N$1285,14,FALSE)</f>
        <v>1</v>
      </c>
    </row>
    <row r="2974" spans="1:12" x14ac:dyDescent="0.35">
      <c r="A2974">
        <v>2972</v>
      </c>
      <c r="B2974" t="s">
        <v>3579</v>
      </c>
      <c r="C2974" t="s">
        <v>22</v>
      </c>
      <c r="D2974">
        <v>42.405551000000003</v>
      </c>
      <c r="E2974">
        <v>-71.066339600000006</v>
      </c>
      <c r="F2974" t="s">
        <v>415</v>
      </c>
      <c r="G2974" t="s">
        <v>405</v>
      </c>
      <c r="H2974">
        <v>25017</v>
      </c>
      <c r="I2974" t="b">
        <v>0</v>
      </c>
      <c r="J2974" t="b">
        <v>0</v>
      </c>
      <c r="K2974">
        <f>VLOOKUP(H2974,county_brewery_ml!A$2:N$1285,13,FALSE)</f>
        <v>1</v>
      </c>
      <c r="L2974">
        <f>VLOOKUP(H2974,county_brewery_ml!A$2:N$1285,14,FALSE)</f>
        <v>1</v>
      </c>
    </row>
    <row r="2975" spans="1:12" x14ac:dyDescent="0.35">
      <c r="A2975">
        <v>2973</v>
      </c>
      <c r="B2975" t="s">
        <v>3580</v>
      </c>
      <c r="C2975" t="s">
        <v>40</v>
      </c>
      <c r="D2975">
        <v>42.857381500000002</v>
      </c>
      <c r="E2975">
        <v>-70.929555899999997</v>
      </c>
      <c r="F2975" t="s">
        <v>419</v>
      </c>
      <c r="G2975" t="s">
        <v>405</v>
      </c>
      <c r="H2975">
        <v>25009</v>
      </c>
      <c r="I2975" t="b">
        <v>0</v>
      </c>
      <c r="J2975" t="b">
        <v>0</v>
      </c>
      <c r="K2975">
        <f>VLOOKUP(H2975,county_brewery_ml!A$2:N$1285,13,FALSE)</f>
        <v>1</v>
      </c>
      <c r="L2975">
        <f>VLOOKUP(H2975,county_brewery_ml!A$2:N$1285,14,FALSE)</f>
        <v>1</v>
      </c>
    </row>
    <row r="2976" spans="1:12" x14ac:dyDescent="0.35">
      <c r="A2976">
        <v>2974</v>
      </c>
      <c r="B2976" t="s">
        <v>3581</v>
      </c>
      <c r="C2976" t="s">
        <v>22</v>
      </c>
      <c r="D2976">
        <v>41.552074560000001</v>
      </c>
      <c r="E2976">
        <v>-71.049704610000006</v>
      </c>
      <c r="F2976" t="s">
        <v>876</v>
      </c>
      <c r="G2976" t="s">
        <v>405</v>
      </c>
      <c r="H2976">
        <v>25005</v>
      </c>
      <c r="I2976" t="b">
        <v>0</v>
      </c>
      <c r="J2976" t="b">
        <v>0</v>
      </c>
      <c r="K2976">
        <f>VLOOKUP(H2976,county_brewery_ml!A$2:N$1285,13,FALSE)</f>
        <v>1</v>
      </c>
      <c r="L2976">
        <f>VLOOKUP(H2976,county_brewery_ml!A$2:N$1285,14,FALSE)</f>
        <v>0</v>
      </c>
    </row>
    <row r="2977" spans="1:12" x14ac:dyDescent="0.35">
      <c r="A2977">
        <v>2975</v>
      </c>
      <c r="B2977" t="s">
        <v>3582</v>
      </c>
      <c r="C2977" t="s">
        <v>40</v>
      </c>
      <c r="D2977">
        <v>42.61161602</v>
      </c>
      <c r="E2977">
        <v>-70.665093440000007</v>
      </c>
      <c r="F2977" t="s">
        <v>419</v>
      </c>
      <c r="G2977" t="s">
        <v>405</v>
      </c>
      <c r="H2977">
        <v>25009</v>
      </c>
      <c r="I2977" t="b">
        <v>0</v>
      </c>
      <c r="J2977" t="b">
        <v>0</v>
      </c>
      <c r="K2977">
        <f>VLOOKUP(H2977,county_brewery_ml!A$2:N$1285,13,FALSE)</f>
        <v>1</v>
      </c>
      <c r="L2977">
        <f>VLOOKUP(H2977,county_brewery_ml!A$2:N$1285,14,FALSE)</f>
        <v>1</v>
      </c>
    </row>
    <row r="2978" spans="1:12" x14ac:dyDescent="0.35">
      <c r="A2978">
        <v>2976</v>
      </c>
      <c r="B2978" t="s">
        <v>3583</v>
      </c>
      <c r="C2978" t="s">
        <v>22</v>
      </c>
      <c r="D2978">
        <v>42.16931297</v>
      </c>
      <c r="E2978">
        <v>-71.191864379999998</v>
      </c>
      <c r="F2978" t="s">
        <v>421</v>
      </c>
      <c r="G2978" t="s">
        <v>405</v>
      </c>
      <c r="H2978">
        <v>25021</v>
      </c>
      <c r="I2978" t="b">
        <v>0</v>
      </c>
      <c r="J2978" t="b">
        <v>0</v>
      </c>
      <c r="K2978">
        <f>VLOOKUP(H2978,county_brewery_ml!A$2:N$1285,13,FALSE)</f>
        <v>1</v>
      </c>
      <c r="L2978">
        <f>VLOOKUP(H2978,county_brewery_ml!A$2:N$1285,14,FALSE)</f>
        <v>0</v>
      </c>
    </row>
    <row r="2979" spans="1:12" x14ac:dyDescent="0.35">
      <c r="A2979">
        <v>2977</v>
      </c>
      <c r="B2979" t="s">
        <v>3584</v>
      </c>
      <c r="C2979" t="s">
        <v>40</v>
      </c>
      <c r="D2979">
        <v>42.347290000000001</v>
      </c>
      <c r="E2979">
        <v>-71.094621500000002</v>
      </c>
      <c r="F2979" t="s">
        <v>411</v>
      </c>
      <c r="G2979" t="s">
        <v>405</v>
      </c>
      <c r="H2979">
        <v>25025</v>
      </c>
      <c r="I2979" t="b">
        <v>0</v>
      </c>
      <c r="J2979" t="b">
        <v>0</v>
      </c>
      <c r="K2979">
        <f>VLOOKUP(H2979,county_brewery_ml!A$2:N$1285,13,FALSE)</f>
        <v>1</v>
      </c>
      <c r="L2979">
        <f>VLOOKUP(H2979,county_brewery_ml!A$2:N$1285,14,FALSE)</f>
        <v>1</v>
      </c>
    </row>
    <row r="2980" spans="1:12" x14ac:dyDescent="0.35">
      <c r="A2980">
        <v>2978</v>
      </c>
      <c r="B2980" t="s">
        <v>3585</v>
      </c>
      <c r="C2980" t="s">
        <v>22</v>
      </c>
      <c r="D2980">
        <v>41.26135815</v>
      </c>
      <c r="E2980">
        <v>-70.129284499999997</v>
      </c>
      <c r="F2980" t="s">
        <v>3586</v>
      </c>
      <c r="G2980" t="s">
        <v>405</v>
      </c>
      <c r="H2980">
        <v>25019</v>
      </c>
      <c r="I2980" t="b">
        <v>0</v>
      </c>
      <c r="J2980" t="b">
        <v>0</v>
      </c>
      <c r="K2980">
        <f>VLOOKUP(H2980,county_brewery_ml!A$2:N$1285,13,FALSE)</f>
        <v>0</v>
      </c>
      <c r="L2980">
        <f>VLOOKUP(H2980,county_brewery_ml!A$2:N$1285,14,FALSE)</f>
        <v>1</v>
      </c>
    </row>
    <row r="2981" spans="1:12" x14ac:dyDescent="0.35">
      <c r="A2981">
        <v>2979</v>
      </c>
      <c r="B2981" t="s">
        <v>3587</v>
      </c>
      <c r="C2981" t="s">
        <v>40</v>
      </c>
      <c r="D2981">
        <v>42.35529623</v>
      </c>
      <c r="E2981">
        <v>-71.062315780000006</v>
      </c>
      <c r="F2981" t="s">
        <v>411</v>
      </c>
      <c r="G2981" t="s">
        <v>405</v>
      </c>
      <c r="H2981">
        <v>25025</v>
      </c>
      <c r="I2981" t="b">
        <v>0</v>
      </c>
      <c r="J2981" t="b">
        <v>0</v>
      </c>
      <c r="K2981">
        <f>VLOOKUP(H2981,county_brewery_ml!A$2:N$1285,13,FALSE)</f>
        <v>1</v>
      </c>
      <c r="L2981">
        <f>VLOOKUP(H2981,county_brewery_ml!A$2:N$1285,14,FALSE)</f>
        <v>1</v>
      </c>
    </row>
    <row r="2982" spans="1:12" x14ac:dyDescent="0.35">
      <c r="A2982">
        <v>2980</v>
      </c>
      <c r="B2982" t="s">
        <v>3588</v>
      </c>
      <c r="C2982" t="s">
        <v>22</v>
      </c>
      <c r="D2982">
        <v>41.6885379</v>
      </c>
      <c r="E2982">
        <v>-70.1416854</v>
      </c>
      <c r="F2982" t="s">
        <v>3525</v>
      </c>
      <c r="G2982" t="s">
        <v>405</v>
      </c>
      <c r="H2982">
        <v>25001</v>
      </c>
      <c r="I2982" t="b">
        <v>0</v>
      </c>
      <c r="J2982" t="b">
        <v>0</v>
      </c>
      <c r="K2982">
        <f>VLOOKUP(H2982,county_brewery_ml!A$2:N$1285,13,FALSE)</f>
        <v>1</v>
      </c>
      <c r="L2982">
        <f>VLOOKUP(H2982,county_brewery_ml!A$2:N$1285,14,FALSE)</f>
        <v>1</v>
      </c>
    </row>
    <row r="2983" spans="1:12" x14ac:dyDescent="0.35">
      <c r="A2983">
        <v>2981</v>
      </c>
      <c r="B2983" t="s">
        <v>3589</v>
      </c>
      <c r="C2983" t="s">
        <v>22</v>
      </c>
      <c r="D2983">
        <v>42.320487900000003</v>
      </c>
      <c r="E2983">
        <v>-71.061558500000004</v>
      </c>
      <c r="F2983" t="s">
        <v>411</v>
      </c>
      <c r="G2983" t="s">
        <v>405</v>
      </c>
      <c r="H2983">
        <v>25025</v>
      </c>
      <c r="I2983" t="b">
        <v>0</v>
      </c>
      <c r="J2983" t="b">
        <v>0</v>
      </c>
      <c r="K2983">
        <f>VLOOKUP(H2983,county_brewery_ml!A$2:N$1285,13,FALSE)</f>
        <v>1</v>
      </c>
      <c r="L2983">
        <f>VLOOKUP(H2983,county_brewery_ml!A$2:N$1285,14,FALSE)</f>
        <v>1</v>
      </c>
    </row>
    <row r="2984" spans="1:12" x14ac:dyDescent="0.35">
      <c r="A2984">
        <v>2982</v>
      </c>
      <c r="B2984" t="s">
        <v>3590</v>
      </c>
      <c r="C2984" t="s">
        <v>22</v>
      </c>
      <c r="D2984">
        <v>42.397644999999997</v>
      </c>
      <c r="E2984">
        <v>-71.061481000000001</v>
      </c>
      <c r="F2984" t="s">
        <v>415</v>
      </c>
      <c r="G2984" t="s">
        <v>405</v>
      </c>
      <c r="H2984">
        <v>25017</v>
      </c>
      <c r="I2984" t="b">
        <v>0</v>
      </c>
      <c r="J2984" t="b">
        <v>0</v>
      </c>
      <c r="K2984">
        <f>VLOOKUP(H2984,county_brewery_ml!A$2:N$1285,13,FALSE)</f>
        <v>1</v>
      </c>
      <c r="L2984">
        <f>VLOOKUP(H2984,county_brewery_ml!A$2:N$1285,14,FALSE)</f>
        <v>1</v>
      </c>
    </row>
    <row r="2985" spans="1:12" x14ac:dyDescent="0.35">
      <c r="A2985">
        <v>2983</v>
      </c>
      <c r="B2985" t="s">
        <v>3591</v>
      </c>
      <c r="C2985" t="s">
        <v>22</v>
      </c>
      <c r="D2985">
        <v>42.217914</v>
      </c>
      <c r="E2985">
        <v>-72.553245000000004</v>
      </c>
      <c r="F2985" t="s">
        <v>409</v>
      </c>
      <c r="G2985" t="s">
        <v>405</v>
      </c>
      <c r="H2985">
        <v>25015</v>
      </c>
      <c r="I2985" t="b">
        <v>0</v>
      </c>
      <c r="J2985" t="b">
        <v>0</v>
      </c>
      <c r="K2985">
        <f>VLOOKUP(H2985,county_brewery_ml!A$2:N$1285,13,FALSE)</f>
        <v>1</v>
      </c>
      <c r="L2985">
        <f>VLOOKUP(H2985,county_brewery_ml!A$2:N$1285,14,FALSE)</f>
        <v>1</v>
      </c>
    </row>
    <row r="2986" spans="1:12" x14ac:dyDescent="0.35">
      <c r="A2986">
        <v>2984</v>
      </c>
      <c r="B2986" t="s">
        <v>3592</v>
      </c>
      <c r="C2986" t="s">
        <v>22</v>
      </c>
      <c r="D2986">
        <v>42.579509289999997</v>
      </c>
      <c r="E2986">
        <v>-72.495160389999995</v>
      </c>
      <c r="F2986" t="s">
        <v>404</v>
      </c>
      <c r="G2986" t="s">
        <v>405</v>
      </c>
      <c r="H2986">
        <v>25011</v>
      </c>
      <c r="I2986" t="b">
        <v>0</v>
      </c>
      <c r="J2986" t="b">
        <v>0</v>
      </c>
      <c r="K2986">
        <f>VLOOKUP(H2986,county_brewery_ml!A$2:N$1285,13,FALSE)</f>
        <v>0</v>
      </c>
      <c r="L2986">
        <f>VLOOKUP(H2986,county_brewery_ml!A$2:N$1285,14,FALSE)</f>
        <v>1</v>
      </c>
    </row>
    <row r="2987" spans="1:12" x14ac:dyDescent="0.35">
      <c r="A2987">
        <v>2985</v>
      </c>
      <c r="B2987" t="s">
        <v>3593</v>
      </c>
      <c r="C2987" t="s">
        <v>22</v>
      </c>
      <c r="D2987">
        <v>42.549413999999999</v>
      </c>
      <c r="E2987">
        <v>-70.884380399999998</v>
      </c>
      <c r="F2987" t="s">
        <v>419</v>
      </c>
      <c r="G2987" t="s">
        <v>405</v>
      </c>
      <c r="H2987">
        <v>25009</v>
      </c>
      <c r="I2987" t="b">
        <v>0</v>
      </c>
      <c r="J2987" t="b">
        <v>0</v>
      </c>
      <c r="K2987">
        <f>VLOOKUP(H2987,county_brewery_ml!A$2:N$1285,13,FALSE)</f>
        <v>1</v>
      </c>
      <c r="L2987">
        <f>VLOOKUP(H2987,county_brewery_ml!A$2:N$1285,14,FALSE)</f>
        <v>1</v>
      </c>
    </row>
    <row r="2988" spans="1:12" x14ac:dyDescent="0.35">
      <c r="A2988">
        <v>2986</v>
      </c>
      <c r="B2988" t="s">
        <v>3594</v>
      </c>
      <c r="C2988" t="s">
        <v>61</v>
      </c>
      <c r="D2988">
        <v>42.317898900000003</v>
      </c>
      <c r="E2988">
        <v>-72.631100599999996</v>
      </c>
      <c r="F2988" t="s">
        <v>409</v>
      </c>
      <c r="G2988" t="s">
        <v>405</v>
      </c>
      <c r="H2988">
        <v>25015</v>
      </c>
      <c r="I2988" t="b">
        <v>0</v>
      </c>
      <c r="J2988" t="b">
        <v>0</v>
      </c>
      <c r="K2988">
        <f>VLOOKUP(H2988,county_brewery_ml!A$2:N$1285,13,FALSE)</f>
        <v>1</v>
      </c>
      <c r="L2988">
        <f>VLOOKUP(H2988,county_brewery_ml!A$2:N$1285,14,FALSE)</f>
        <v>1</v>
      </c>
    </row>
    <row r="2989" spans="1:12" x14ac:dyDescent="0.35">
      <c r="A2989">
        <v>2987</v>
      </c>
      <c r="B2989" t="s">
        <v>3595</v>
      </c>
      <c r="C2989" t="s">
        <v>22</v>
      </c>
      <c r="D2989">
        <v>42.635413239999998</v>
      </c>
      <c r="E2989">
        <v>-72.268938800000001</v>
      </c>
      <c r="F2989" t="s">
        <v>404</v>
      </c>
      <c r="G2989" t="s">
        <v>405</v>
      </c>
      <c r="H2989">
        <v>25011</v>
      </c>
      <c r="I2989" t="b">
        <v>0</v>
      </c>
      <c r="J2989" t="b">
        <v>0</v>
      </c>
      <c r="K2989">
        <f>VLOOKUP(H2989,county_brewery_ml!A$2:N$1285,13,FALSE)</f>
        <v>0</v>
      </c>
      <c r="L2989">
        <f>VLOOKUP(H2989,county_brewery_ml!A$2:N$1285,14,FALSE)</f>
        <v>1</v>
      </c>
    </row>
    <row r="2990" spans="1:12" x14ac:dyDescent="0.35">
      <c r="A2990">
        <v>2988</v>
      </c>
      <c r="B2990" t="s">
        <v>3596</v>
      </c>
      <c r="C2990" t="s">
        <v>49</v>
      </c>
      <c r="D2990">
        <v>42.680940649999997</v>
      </c>
      <c r="E2990">
        <v>-70.841517980000006</v>
      </c>
      <c r="F2990" t="s">
        <v>419</v>
      </c>
      <c r="G2990" t="s">
        <v>405</v>
      </c>
      <c r="H2990">
        <v>25009</v>
      </c>
      <c r="I2990" t="b">
        <v>0</v>
      </c>
      <c r="J2990" t="b">
        <v>0</v>
      </c>
      <c r="K2990">
        <f>VLOOKUP(H2990,county_brewery_ml!A$2:N$1285,13,FALSE)</f>
        <v>1</v>
      </c>
      <c r="L2990">
        <f>VLOOKUP(H2990,county_brewery_ml!A$2:N$1285,14,FALSE)</f>
        <v>1</v>
      </c>
    </row>
    <row r="2991" spans="1:12" x14ac:dyDescent="0.35">
      <c r="A2991">
        <v>2989</v>
      </c>
      <c r="B2991" t="s">
        <v>3597</v>
      </c>
      <c r="C2991" t="s">
        <v>22</v>
      </c>
      <c r="D2991">
        <v>42.15643772</v>
      </c>
      <c r="E2991">
        <v>-72.480240859999995</v>
      </c>
      <c r="F2991" t="s">
        <v>3559</v>
      </c>
      <c r="G2991" t="s">
        <v>405</v>
      </c>
      <c r="H2991">
        <v>25013</v>
      </c>
      <c r="I2991" t="b">
        <v>0</v>
      </c>
      <c r="J2991" t="b">
        <v>0</v>
      </c>
      <c r="K2991">
        <f>VLOOKUP(H2991,county_brewery_ml!A$2:N$1285,13,FALSE)</f>
        <v>1</v>
      </c>
      <c r="L2991">
        <f>VLOOKUP(H2991,county_brewery_ml!A$2:N$1285,14,FALSE)</f>
        <v>1</v>
      </c>
    </row>
    <row r="2992" spans="1:12" x14ac:dyDescent="0.35">
      <c r="A2992">
        <v>2990</v>
      </c>
      <c r="B2992" t="s">
        <v>3598</v>
      </c>
      <c r="C2992" t="s">
        <v>61</v>
      </c>
      <c r="D2992">
        <v>42.139032700000001</v>
      </c>
      <c r="E2992">
        <v>-72.758485899999997</v>
      </c>
      <c r="F2992" t="s">
        <v>3559</v>
      </c>
      <c r="G2992" t="s">
        <v>405</v>
      </c>
      <c r="H2992">
        <v>25013</v>
      </c>
      <c r="I2992" t="b">
        <v>0</v>
      </c>
      <c r="J2992" t="b">
        <v>0</v>
      </c>
      <c r="K2992">
        <f>VLOOKUP(H2992,county_brewery_ml!A$2:N$1285,13,FALSE)</f>
        <v>1</v>
      </c>
      <c r="L2992">
        <f>VLOOKUP(H2992,county_brewery_ml!A$2:N$1285,14,FALSE)</f>
        <v>1</v>
      </c>
    </row>
    <row r="2993" spans="1:12" x14ac:dyDescent="0.35">
      <c r="A2993">
        <v>2991</v>
      </c>
      <c r="B2993" t="s">
        <v>3599</v>
      </c>
      <c r="C2993" t="s">
        <v>22</v>
      </c>
      <c r="D2993">
        <v>42.3679737</v>
      </c>
      <c r="E2993">
        <v>-71.097933900000001</v>
      </c>
      <c r="F2993" t="s">
        <v>415</v>
      </c>
      <c r="G2993" t="s">
        <v>405</v>
      </c>
      <c r="H2993">
        <v>25017</v>
      </c>
      <c r="I2993" t="b">
        <v>0</v>
      </c>
      <c r="J2993" t="b">
        <v>0</v>
      </c>
      <c r="K2993">
        <f>VLOOKUP(H2993,county_brewery_ml!A$2:N$1285,13,FALSE)</f>
        <v>1</v>
      </c>
      <c r="L2993">
        <f>VLOOKUP(H2993,county_brewery_ml!A$2:N$1285,14,FALSE)</f>
        <v>1</v>
      </c>
    </row>
    <row r="2994" spans="1:12" x14ac:dyDescent="0.35">
      <c r="A2994">
        <v>2992</v>
      </c>
      <c r="B2994" t="s">
        <v>3600</v>
      </c>
      <c r="C2994" t="s">
        <v>61</v>
      </c>
      <c r="D2994">
        <v>42.066765199999999</v>
      </c>
      <c r="E2994">
        <v>-71.328111399999997</v>
      </c>
      <c r="F2994" t="s">
        <v>421</v>
      </c>
      <c r="G2994" t="s">
        <v>405</v>
      </c>
      <c r="H2994">
        <v>25021</v>
      </c>
      <c r="I2994" t="b">
        <v>0</v>
      </c>
      <c r="J2994" t="b">
        <v>0</v>
      </c>
      <c r="K2994">
        <f>VLOOKUP(H2994,county_brewery_ml!A$2:N$1285,13,FALSE)</f>
        <v>1</v>
      </c>
      <c r="L2994">
        <f>VLOOKUP(H2994,county_brewery_ml!A$2:N$1285,14,FALSE)</f>
        <v>0</v>
      </c>
    </row>
    <row r="2995" spans="1:12" x14ac:dyDescent="0.35">
      <c r="A2995">
        <v>2993</v>
      </c>
      <c r="B2995" t="s">
        <v>3601</v>
      </c>
      <c r="C2995" t="s">
        <v>22</v>
      </c>
      <c r="D2995">
        <v>42.27370938</v>
      </c>
      <c r="E2995">
        <v>-72.662519090000004</v>
      </c>
      <c r="F2995" t="s">
        <v>409</v>
      </c>
      <c r="G2995" t="s">
        <v>405</v>
      </c>
      <c r="H2995">
        <v>25015</v>
      </c>
      <c r="I2995" t="b">
        <v>0</v>
      </c>
      <c r="J2995" t="b">
        <v>0</v>
      </c>
      <c r="K2995">
        <f>VLOOKUP(H2995,county_brewery_ml!A$2:N$1285,13,FALSE)</f>
        <v>1</v>
      </c>
      <c r="L2995">
        <f>VLOOKUP(H2995,county_brewery_ml!A$2:N$1285,14,FALSE)</f>
        <v>1</v>
      </c>
    </row>
    <row r="2996" spans="1:12" x14ac:dyDescent="0.35">
      <c r="A2996">
        <v>2994</v>
      </c>
      <c r="B2996" t="s">
        <v>3602</v>
      </c>
      <c r="C2996" t="s">
        <v>22</v>
      </c>
      <c r="D2996">
        <v>42.254199569999997</v>
      </c>
      <c r="E2996">
        <v>-71.826188569999999</v>
      </c>
      <c r="F2996" t="s">
        <v>424</v>
      </c>
      <c r="G2996" t="s">
        <v>405</v>
      </c>
      <c r="H2996">
        <v>25027</v>
      </c>
      <c r="I2996" t="b">
        <v>0</v>
      </c>
      <c r="J2996" t="b">
        <v>0</v>
      </c>
      <c r="K2996">
        <f>VLOOKUP(H2996,county_brewery_ml!A$2:N$1285,13,FALSE)</f>
        <v>1</v>
      </c>
      <c r="L2996">
        <f>VLOOKUP(H2996,county_brewery_ml!A$2:N$1285,14,FALSE)</f>
        <v>1</v>
      </c>
    </row>
    <row r="2997" spans="1:12" x14ac:dyDescent="0.35">
      <c r="A2997">
        <v>2995</v>
      </c>
      <c r="B2997" t="s">
        <v>3603</v>
      </c>
      <c r="C2997" t="s">
        <v>22</v>
      </c>
      <c r="D2997">
        <v>42.285031539999999</v>
      </c>
      <c r="E2997">
        <v>-72.641430979999996</v>
      </c>
      <c r="F2997" t="s">
        <v>409</v>
      </c>
      <c r="G2997" t="s">
        <v>405</v>
      </c>
      <c r="H2997">
        <v>25015</v>
      </c>
      <c r="I2997" t="b">
        <v>0</v>
      </c>
      <c r="J2997" t="b">
        <v>0</v>
      </c>
      <c r="K2997">
        <f>VLOOKUP(H2997,county_brewery_ml!A$2:N$1285,13,FALSE)</f>
        <v>1</v>
      </c>
      <c r="L2997">
        <f>VLOOKUP(H2997,county_brewery_ml!A$2:N$1285,14,FALSE)</f>
        <v>1</v>
      </c>
    </row>
    <row r="2998" spans="1:12" x14ac:dyDescent="0.35">
      <c r="A2998">
        <v>2996</v>
      </c>
      <c r="B2998" t="s">
        <v>3604</v>
      </c>
      <c r="C2998" t="s">
        <v>40</v>
      </c>
      <c r="D2998">
        <v>42.289129500000001</v>
      </c>
      <c r="E2998">
        <v>-71.803555029999998</v>
      </c>
      <c r="F2998" t="s">
        <v>424</v>
      </c>
      <c r="G2998" t="s">
        <v>405</v>
      </c>
      <c r="H2998">
        <v>25027</v>
      </c>
      <c r="I2998" t="b">
        <v>0</v>
      </c>
      <c r="J2998" t="b">
        <v>0</v>
      </c>
      <c r="K2998">
        <f>VLOOKUP(H2998,county_brewery_ml!A$2:N$1285,13,FALSE)</f>
        <v>1</v>
      </c>
      <c r="L2998">
        <f>VLOOKUP(H2998,county_brewery_ml!A$2:N$1285,14,FALSE)</f>
        <v>1</v>
      </c>
    </row>
    <row r="2999" spans="1:12" x14ac:dyDescent="0.35">
      <c r="A2999">
        <v>2997</v>
      </c>
      <c r="B2999" t="s">
        <v>3605</v>
      </c>
      <c r="C2999" t="s">
        <v>49</v>
      </c>
      <c r="D2999">
        <v>42.346563699999997</v>
      </c>
      <c r="E2999">
        <v>-71.034829299999998</v>
      </c>
      <c r="F2999" t="s">
        <v>411</v>
      </c>
      <c r="G2999" t="s">
        <v>405</v>
      </c>
      <c r="H2999">
        <v>25025</v>
      </c>
      <c r="I2999" t="b">
        <v>1</v>
      </c>
      <c r="J2999" t="b">
        <v>0</v>
      </c>
      <c r="K2999">
        <f>VLOOKUP(H2999,county_brewery_ml!A$2:N$1285,13,FALSE)</f>
        <v>1</v>
      </c>
      <c r="L2999">
        <f>VLOOKUP(H2999,county_brewery_ml!A$2:N$1285,14,FALSE)</f>
        <v>1</v>
      </c>
    </row>
    <row r="3000" spans="1:12" x14ac:dyDescent="0.35">
      <c r="A3000">
        <v>2998</v>
      </c>
      <c r="B3000" t="s">
        <v>3606</v>
      </c>
      <c r="C3000" t="s">
        <v>22</v>
      </c>
      <c r="D3000">
        <v>42.391668969999998</v>
      </c>
      <c r="E3000">
        <v>-71.810267030000006</v>
      </c>
      <c r="F3000" t="s">
        <v>424</v>
      </c>
      <c r="G3000" t="s">
        <v>405</v>
      </c>
      <c r="H3000">
        <v>25027</v>
      </c>
      <c r="I3000" t="b">
        <v>0</v>
      </c>
      <c r="J3000" t="b">
        <v>0</v>
      </c>
      <c r="K3000">
        <f>VLOOKUP(H3000,county_brewery_ml!A$2:N$1285,13,FALSE)</f>
        <v>1</v>
      </c>
      <c r="L3000">
        <f>VLOOKUP(H3000,county_brewery_ml!A$2:N$1285,14,FALSE)</f>
        <v>1</v>
      </c>
    </row>
    <row r="3001" spans="1:12" x14ac:dyDescent="0.35">
      <c r="A3001">
        <v>2999</v>
      </c>
      <c r="B3001" t="s">
        <v>3607</v>
      </c>
      <c r="C3001" t="s">
        <v>37</v>
      </c>
      <c r="D3001">
        <v>42.376218000000001</v>
      </c>
      <c r="E3001">
        <v>-72.520134299999995</v>
      </c>
      <c r="F3001" t="s">
        <v>409</v>
      </c>
      <c r="G3001" t="s">
        <v>405</v>
      </c>
      <c r="H3001">
        <v>25015</v>
      </c>
      <c r="I3001" t="b">
        <v>0</v>
      </c>
      <c r="J3001" t="b">
        <v>0</v>
      </c>
      <c r="K3001">
        <f>VLOOKUP(H3001,county_brewery_ml!A$2:N$1285,13,FALSE)</f>
        <v>1</v>
      </c>
      <c r="L3001">
        <f>VLOOKUP(H3001,county_brewery_ml!A$2:N$1285,14,FALSE)</f>
        <v>1</v>
      </c>
    </row>
    <row r="3002" spans="1:12" x14ac:dyDescent="0.35">
      <c r="A3002">
        <v>3000</v>
      </c>
      <c r="B3002" t="s">
        <v>3608</v>
      </c>
      <c r="C3002" t="s">
        <v>22</v>
      </c>
      <c r="D3002">
        <v>42.446065109999999</v>
      </c>
      <c r="E3002">
        <v>-72.606412219999996</v>
      </c>
      <c r="F3002" t="s">
        <v>404</v>
      </c>
      <c r="G3002" t="s">
        <v>405</v>
      </c>
      <c r="H3002">
        <v>25011</v>
      </c>
      <c r="I3002" t="b">
        <v>0</v>
      </c>
      <c r="J3002" t="b">
        <v>0</v>
      </c>
      <c r="K3002">
        <f>VLOOKUP(H3002,county_brewery_ml!A$2:N$1285,13,FALSE)</f>
        <v>0</v>
      </c>
      <c r="L3002">
        <f>VLOOKUP(H3002,county_brewery_ml!A$2:N$1285,14,FALSE)</f>
        <v>1</v>
      </c>
    </row>
    <row r="3003" spans="1:12" x14ac:dyDescent="0.35">
      <c r="A3003">
        <v>3001</v>
      </c>
      <c r="B3003" t="s">
        <v>3609</v>
      </c>
      <c r="C3003" t="s">
        <v>40</v>
      </c>
      <c r="D3003">
        <v>42.356051600000001</v>
      </c>
      <c r="E3003">
        <v>-71.185210400000003</v>
      </c>
      <c r="F3003" t="s">
        <v>415</v>
      </c>
      <c r="G3003" t="s">
        <v>405</v>
      </c>
      <c r="H3003">
        <v>25017</v>
      </c>
      <c r="I3003" t="b">
        <v>0</v>
      </c>
      <c r="J3003" t="b">
        <v>0</v>
      </c>
      <c r="K3003">
        <f>VLOOKUP(H3003,county_brewery_ml!A$2:N$1285,13,FALSE)</f>
        <v>1</v>
      </c>
      <c r="L3003">
        <f>VLOOKUP(H3003,county_brewery_ml!A$2:N$1285,14,FALSE)</f>
        <v>1</v>
      </c>
    </row>
    <row r="3004" spans="1:12" x14ac:dyDescent="0.35">
      <c r="A3004">
        <v>3002</v>
      </c>
      <c r="B3004" t="s">
        <v>3610</v>
      </c>
      <c r="C3004" t="s">
        <v>22</v>
      </c>
      <c r="D3004">
        <v>42.4243819</v>
      </c>
      <c r="E3004">
        <v>-71.074730840000001</v>
      </c>
      <c r="F3004" t="s">
        <v>415</v>
      </c>
      <c r="G3004" t="s">
        <v>405</v>
      </c>
      <c r="H3004">
        <v>25017</v>
      </c>
      <c r="I3004" t="b">
        <v>0</v>
      </c>
      <c r="J3004" t="b">
        <v>0</v>
      </c>
      <c r="K3004">
        <f>VLOOKUP(H3004,county_brewery_ml!A$2:N$1285,13,FALSE)</f>
        <v>1</v>
      </c>
      <c r="L3004">
        <f>VLOOKUP(H3004,county_brewery_ml!A$2:N$1285,14,FALSE)</f>
        <v>1</v>
      </c>
    </row>
    <row r="3005" spans="1:12" x14ac:dyDescent="0.35">
      <c r="A3005">
        <v>3003</v>
      </c>
      <c r="B3005" t="s">
        <v>3611</v>
      </c>
      <c r="C3005" t="s">
        <v>49</v>
      </c>
      <c r="D3005">
        <v>42.280085200000002</v>
      </c>
      <c r="E3005">
        <v>-71.410902100000001</v>
      </c>
      <c r="F3005" t="s">
        <v>415</v>
      </c>
      <c r="G3005" t="s">
        <v>405</v>
      </c>
      <c r="H3005">
        <v>25017</v>
      </c>
      <c r="I3005" t="b">
        <v>0</v>
      </c>
      <c r="J3005" t="b">
        <v>1</v>
      </c>
      <c r="K3005">
        <f>VLOOKUP(H3005,county_brewery_ml!A$2:N$1285,13,FALSE)</f>
        <v>1</v>
      </c>
      <c r="L3005">
        <f>VLOOKUP(H3005,county_brewery_ml!A$2:N$1285,14,FALSE)</f>
        <v>1</v>
      </c>
    </row>
    <row r="3006" spans="1:12" x14ac:dyDescent="0.35">
      <c r="A3006">
        <v>3004</v>
      </c>
      <c r="B3006" t="s">
        <v>3612</v>
      </c>
      <c r="C3006" t="s">
        <v>22</v>
      </c>
      <c r="D3006">
        <v>42.050041909999997</v>
      </c>
      <c r="E3006">
        <v>-71.880796099999998</v>
      </c>
      <c r="F3006" t="s">
        <v>424</v>
      </c>
      <c r="G3006" t="s">
        <v>405</v>
      </c>
      <c r="H3006">
        <v>25027</v>
      </c>
      <c r="I3006" t="b">
        <v>0</v>
      </c>
      <c r="J3006" t="b">
        <v>0</v>
      </c>
      <c r="K3006">
        <f>VLOOKUP(H3006,county_brewery_ml!A$2:N$1285,13,FALSE)</f>
        <v>1</v>
      </c>
      <c r="L3006">
        <f>VLOOKUP(H3006,county_brewery_ml!A$2:N$1285,14,FALSE)</f>
        <v>1</v>
      </c>
    </row>
    <row r="3007" spans="1:12" x14ac:dyDescent="0.35">
      <c r="A3007">
        <v>3005</v>
      </c>
      <c r="B3007" t="s">
        <v>3613</v>
      </c>
      <c r="C3007" t="s">
        <v>22</v>
      </c>
      <c r="D3007">
        <v>42.601216039999997</v>
      </c>
      <c r="E3007">
        <v>-72.606860670000003</v>
      </c>
      <c r="F3007" t="s">
        <v>404</v>
      </c>
      <c r="G3007" t="s">
        <v>405</v>
      </c>
      <c r="H3007">
        <v>25011</v>
      </c>
      <c r="I3007" t="b">
        <v>0</v>
      </c>
      <c r="J3007" t="b">
        <v>0</v>
      </c>
      <c r="K3007">
        <f>VLOOKUP(H3007,county_brewery_ml!A$2:N$1285,13,FALSE)</f>
        <v>0</v>
      </c>
      <c r="L3007">
        <f>VLOOKUP(H3007,county_brewery_ml!A$2:N$1285,14,FALSE)</f>
        <v>1</v>
      </c>
    </row>
    <row r="3008" spans="1:12" x14ac:dyDescent="0.35">
      <c r="A3008">
        <v>3006</v>
      </c>
      <c r="B3008" t="s">
        <v>3614</v>
      </c>
      <c r="C3008" t="s">
        <v>22</v>
      </c>
      <c r="D3008">
        <v>42.322355160000001</v>
      </c>
      <c r="E3008">
        <v>-71.370968880000007</v>
      </c>
      <c r="F3008" t="s">
        <v>415</v>
      </c>
      <c r="G3008" t="s">
        <v>405</v>
      </c>
      <c r="H3008">
        <v>25017</v>
      </c>
      <c r="I3008" t="b">
        <v>0</v>
      </c>
      <c r="J3008" t="b">
        <v>0</v>
      </c>
      <c r="K3008">
        <f>VLOOKUP(H3008,county_brewery_ml!A$2:N$1285,13,FALSE)</f>
        <v>1</v>
      </c>
      <c r="L3008">
        <f>VLOOKUP(H3008,county_brewery_ml!A$2:N$1285,14,FALSE)</f>
        <v>1</v>
      </c>
    </row>
    <row r="3009" spans="1:12" x14ac:dyDescent="0.35">
      <c r="A3009">
        <v>3007</v>
      </c>
      <c r="B3009" t="s">
        <v>3615</v>
      </c>
      <c r="C3009" t="s">
        <v>49</v>
      </c>
      <c r="D3009">
        <v>42.476037550000001</v>
      </c>
      <c r="E3009">
        <v>-71.128923189999995</v>
      </c>
      <c r="F3009" t="s">
        <v>415</v>
      </c>
      <c r="G3009" t="s">
        <v>405</v>
      </c>
      <c r="H3009">
        <v>25017</v>
      </c>
      <c r="I3009" t="b">
        <v>0</v>
      </c>
      <c r="J3009" t="b">
        <v>0</v>
      </c>
      <c r="K3009">
        <f>VLOOKUP(H3009,county_brewery_ml!A$2:N$1285,13,FALSE)</f>
        <v>1</v>
      </c>
      <c r="L3009">
        <f>VLOOKUP(H3009,county_brewery_ml!A$2:N$1285,14,FALSE)</f>
        <v>1</v>
      </c>
    </row>
    <row r="3010" spans="1:12" x14ac:dyDescent="0.35">
      <c r="A3010">
        <v>3008</v>
      </c>
      <c r="B3010" t="s">
        <v>3616</v>
      </c>
      <c r="C3010" t="s">
        <v>40</v>
      </c>
      <c r="D3010">
        <v>42.6505753</v>
      </c>
      <c r="E3010">
        <v>-71.316436120000006</v>
      </c>
      <c r="F3010" t="s">
        <v>415</v>
      </c>
      <c r="G3010" t="s">
        <v>405</v>
      </c>
      <c r="H3010">
        <v>25017</v>
      </c>
      <c r="I3010" t="b">
        <v>0</v>
      </c>
      <c r="J3010" t="b">
        <v>0</v>
      </c>
      <c r="K3010">
        <f>VLOOKUP(H3010,county_brewery_ml!A$2:N$1285,13,FALSE)</f>
        <v>1</v>
      </c>
      <c r="L3010">
        <f>VLOOKUP(H3010,county_brewery_ml!A$2:N$1285,14,FALSE)</f>
        <v>1</v>
      </c>
    </row>
    <row r="3011" spans="1:12" x14ac:dyDescent="0.35">
      <c r="A3011">
        <v>3009</v>
      </c>
      <c r="B3011" t="s">
        <v>3617</v>
      </c>
      <c r="C3011" t="s">
        <v>22</v>
      </c>
      <c r="D3011">
        <v>42.501253859999998</v>
      </c>
      <c r="E3011">
        <v>-70.857366099999993</v>
      </c>
      <c r="F3011" t="s">
        <v>419</v>
      </c>
      <c r="G3011" t="s">
        <v>405</v>
      </c>
      <c r="H3011">
        <v>25009</v>
      </c>
      <c r="I3011" t="b">
        <v>0</v>
      </c>
      <c r="J3011" t="b">
        <v>0</v>
      </c>
      <c r="K3011">
        <f>VLOOKUP(H3011,county_brewery_ml!A$2:N$1285,13,FALSE)</f>
        <v>1</v>
      </c>
      <c r="L3011">
        <f>VLOOKUP(H3011,county_brewery_ml!A$2:N$1285,14,FALSE)</f>
        <v>1</v>
      </c>
    </row>
    <row r="3012" spans="1:12" x14ac:dyDescent="0.35">
      <c r="A3012">
        <v>3010</v>
      </c>
      <c r="B3012" t="s">
        <v>3618</v>
      </c>
      <c r="C3012" t="s">
        <v>22</v>
      </c>
      <c r="D3012">
        <v>42.390998600000003</v>
      </c>
      <c r="E3012">
        <v>-71.566681000000003</v>
      </c>
      <c r="F3012" t="s">
        <v>415</v>
      </c>
      <c r="G3012" t="s">
        <v>405</v>
      </c>
      <c r="H3012">
        <v>25017</v>
      </c>
      <c r="I3012" t="b">
        <v>0</v>
      </c>
      <c r="J3012" t="b">
        <v>0</v>
      </c>
      <c r="K3012">
        <f>VLOOKUP(H3012,county_brewery_ml!A$2:N$1285,13,FALSE)</f>
        <v>1</v>
      </c>
      <c r="L3012">
        <f>VLOOKUP(H3012,county_brewery_ml!A$2:N$1285,14,FALSE)</f>
        <v>1</v>
      </c>
    </row>
    <row r="3013" spans="1:12" x14ac:dyDescent="0.35">
      <c r="A3013">
        <v>3011</v>
      </c>
      <c r="B3013" t="s">
        <v>3619</v>
      </c>
      <c r="C3013" t="s">
        <v>22</v>
      </c>
      <c r="D3013">
        <v>42.625366</v>
      </c>
      <c r="E3013">
        <v>-71.300252</v>
      </c>
      <c r="F3013" t="s">
        <v>415</v>
      </c>
      <c r="G3013" t="s">
        <v>405</v>
      </c>
      <c r="H3013">
        <v>25017</v>
      </c>
      <c r="I3013" t="b">
        <v>0</v>
      </c>
      <c r="J3013" t="b">
        <v>0</v>
      </c>
      <c r="K3013">
        <f>VLOOKUP(H3013,county_brewery_ml!A$2:N$1285,13,FALSE)</f>
        <v>1</v>
      </c>
      <c r="L3013">
        <f>VLOOKUP(H3013,county_brewery_ml!A$2:N$1285,14,FALSE)</f>
        <v>1</v>
      </c>
    </row>
    <row r="3014" spans="1:12" x14ac:dyDescent="0.35">
      <c r="A3014">
        <v>3012</v>
      </c>
      <c r="B3014" t="s">
        <v>3620</v>
      </c>
      <c r="C3014" t="s">
        <v>37</v>
      </c>
      <c r="D3014">
        <v>42.350228199999997</v>
      </c>
      <c r="E3014">
        <v>-71.056992899999997</v>
      </c>
      <c r="F3014" t="s">
        <v>411</v>
      </c>
      <c r="G3014" t="s">
        <v>405</v>
      </c>
      <c r="H3014">
        <v>25025</v>
      </c>
      <c r="I3014" t="b">
        <v>0</v>
      </c>
      <c r="J3014" t="b">
        <v>0</v>
      </c>
      <c r="K3014">
        <f>VLOOKUP(H3014,county_brewery_ml!A$2:N$1285,13,FALSE)</f>
        <v>1</v>
      </c>
      <c r="L3014">
        <f>VLOOKUP(H3014,county_brewery_ml!A$2:N$1285,14,FALSE)</f>
        <v>1</v>
      </c>
    </row>
    <row r="3015" spans="1:12" x14ac:dyDescent="0.35">
      <c r="A3015">
        <v>3013</v>
      </c>
      <c r="B3015" t="s">
        <v>3621</v>
      </c>
      <c r="C3015" t="s">
        <v>40</v>
      </c>
      <c r="D3015">
        <v>41.633821009999998</v>
      </c>
      <c r="E3015">
        <v>-70.922513249999994</v>
      </c>
      <c r="F3015" t="s">
        <v>876</v>
      </c>
      <c r="G3015" t="s">
        <v>405</v>
      </c>
      <c r="H3015">
        <v>25005</v>
      </c>
      <c r="I3015" t="b">
        <v>0</v>
      </c>
      <c r="J3015" t="b">
        <v>0</v>
      </c>
      <c r="K3015">
        <f>VLOOKUP(H3015,county_brewery_ml!A$2:N$1285,13,FALSE)</f>
        <v>1</v>
      </c>
      <c r="L3015">
        <f>VLOOKUP(H3015,county_brewery_ml!A$2:N$1285,14,FALSE)</f>
        <v>0</v>
      </c>
    </row>
    <row r="3016" spans="1:12" x14ac:dyDescent="0.35">
      <c r="A3016">
        <v>3014</v>
      </c>
      <c r="B3016" t="s">
        <v>3622</v>
      </c>
      <c r="C3016" t="s">
        <v>40</v>
      </c>
      <c r="D3016">
        <v>42.575901330000001</v>
      </c>
      <c r="E3016">
        <v>-71.997003000000007</v>
      </c>
      <c r="F3016" t="s">
        <v>424</v>
      </c>
      <c r="G3016" t="s">
        <v>405</v>
      </c>
      <c r="H3016">
        <v>25027</v>
      </c>
      <c r="I3016" t="b">
        <v>0</v>
      </c>
      <c r="J3016" t="b">
        <v>0</v>
      </c>
      <c r="K3016">
        <f>VLOOKUP(H3016,county_brewery_ml!A$2:N$1285,13,FALSE)</f>
        <v>1</v>
      </c>
      <c r="L3016">
        <f>VLOOKUP(H3016,county_brewery_ml!A$2:N$1285,14,FALSE)</f>
        <v>1</v>
      </c>
    </row>
    <row r="3017" spans="1:12" x14ac:dyDescent="0.35">
      <c r="A3017">
        <v>3015</v>
      </c>
      <c r="B3017" t="s">
        <v>3623</v>
      </c>
      <c r="C3017" t="s">
        <v>22</v>
      </c>
      <c r="D3017">
        <v>42.391565900000003</v>
      </c>
      <c r="E3017">
        <v>-71.044510399999993</v>
      </c>
      <c r="F3017" t="s">
        <v>411</v>
      </c>
      <c r="G3017" t="s">
        <v>405</v>
      </c>
      <c r="H3017">
        <v>25025</v>
      </c>
      <c r="I3017" t="b">
        <v>0</v>
      </c>
      <c r="J3017" t="b">
        <v>0</v>
      </c>
      <c r="K3017">
        <f>VLOOKUP(H3017,county_brewery_ml!A$2:N$1285,13,FALSE)</f>
        <v>1</v>
      </c>
      <c r="L3017">
        <f>VLOOKUP(H3017,county_brewery_ml!A$2:N$1285,14,FALSE)</f>
        <v>1</v>
      </c>
    </row>
    <row r="3018" spans="1:12" x14ac:dyDescent="0.35">
      <c r="A3018">
        <v>3016</v>
      </c>
      <c r="B3018" t="s">
        <v>3624</v>
      </c>
      <c r="C3018" t="s">
        <v>22</v>
      </c>
      <c r="D3018">
        <v>41.64936239</v>
      </c>
      <c r="E3018">
        <v>-70.484259010000002</v>
      </c>
      <c r="F3018" t="s">
        <v>3525</v>
      </c>
      <c r="G3018" t="s">
        <v>405</v>
      </c>
      <c r="H3018">
        <v>25001</v>
      </c>
      <c r="I3018" t="b">
        <v>0</v>
      </c>
      <c r="J3018" t="b">
        <v>0</v>
      </c>
      <c r="K3018">
        <f>VLOOKUP(H3018,county_brewery_ml!A$2:N$1285,13,FALSE)</f>
        <v>1</v>
      </c>
      <c r="L3018">
        <f>VLOOKUP(H3018,county_brewery_ml!A$2:N$1285,14,FALSE)</f>
        <v>1</v>
      </c>
    </row>
    <row r="3019" spans="1:12" x14ac:dyDescent="0.35">
      <c r="A3019">
        <v>3017</v>
      </c>
      <c r="B3019" t="s">
        <v>3625</v>
      </c>
      <c r="C3019" t="s">
        <v>22</v>
      </c>
      <c r="D3019">
        <v>42.801957700000003</v>
      </c>
      <c r="E3019">
        <v>-70.887155820000004</v>
      </c>
      <c r="F3019" t="s">
        <v>419</v>
      </c>
      <c r="G3019" t="s">
        <v>405</v>
      </c>
      <c r="H3019">
        <v>25009</v>
      </c>
      <c r="I3019" t="b">
        <v>0</v>
      </c>
      <c r="J3019" t="b">
        <v>0</v>
      </c>
      <c r="K3019">
        <f>VLOOKUP(H3019,county_brewery_ml!A$2:N$1285,13,FALSE)</f>
        <v>1</v>
      </c>
      <c r="L3019">
        <f>VLOOKUP(H3019,county_brewery_ml!A$2:N$1285,14,FALSE)</f>
        <v>1</v>
      </c>
    </row>
    <row r="3020" spans="1:12" x14ac:dyDescent="0.35">
      <c r="A3020">
        <v>3018</v>
      </c>
      <c r="B3020" t="s">
        <v>3626</v>
      </c>
      <c r="C3020" t="s">
        <v>40</v>
      </c>
      <c r="D3020">
        <v>42.317397</v>
      </c>
      <c r="E3020">
        <v>-72.630340599999997</v>
      </c>
      <c r="F3020" t="s">
        <v>409</v>
      </c>
      <c r="G3020" t="s">
        <v>405</v>
      </c>
      <c r="H3020">
        <v>25015</v>
      </c>
      <c r="I3020" t="b">
        <v>0</v>
      </c>
      <c r="J3020" t="b">
        <v>0</v>
      </c>
      <c r="K3020">
        <f>VLOOKUP(H3020,county_brewery_ml!A$2:N$1285,13,FALSE)</f>
        <v>1</v>
      </c>
      <c r="L3020">
        <f>VLOOKUP(H3020,county_brewery_ml!A$2:N$1285,14,FALSE)</f>
        <v>1</v>
      </c>
    </row>
    <row r="3021" spans="1:12" x14ac:dyDescent="0.35">
      <c r="A3021">
        <v>3019</v>
      </c>
      <c r="B3021" t="s">
        <v>3627</v>
      </c>
      <c r="C3021" t="s">
        <v>22</v>
      </c>
      <c r="D3021">
        <v>42.520625410000001</v>
      </c>
      <c r="E3021">
        <v>-70.889896899999997</v>
      </c>
      <c r="F3021" t="s">
        <v>419</v>
      </c>
      <c r="G3021" t="s">
        <v>405</v>
      </c>
      <c r="H3021">
        <v>25009</v>
      </c>
      <c r="I3021" t="b">
        <v>0</v>
      </c>
      <c r="J3021" t="b">
        <v>0</v>
      </c>
      <c r="K3021">
        <f>VLOOKUP(H3021,county_brewery_ml!A$2:N$1285,13,FALSE)</f>
        <v>1</v>
      </c>
      <c r="L3021">
        <f>VLOOKUP(H3021,county_brewery_ml!A$2:N$1285,14,FALSE)</f>
        <v>1</v>
      </c>
    </row>
    <row r="3022" spans="1:12" x14ac:dyDescent="0.35">
      <c r="A3022">
        <v>3020</v>
      </c>
      <c r="B3022" t="s">
        <v>3628</v>
      </c>
      <c r="C3022" t="s">
        <v>22</v>
      </c>
      <c r="D3022">
        <v>46.491680600000002</v>
      </c>
      <c r="E3022">
        <v>-87.668195499999996</v>
      </c>
      <c r="F3022" t="s">
        <v>3629</v>
      </c>
      <c r="G3022" t="s">
        <v>428</v>
      </c>
      <c r="H3022">
        <v>26103</v>
      </c>
      <c r="I3022" t="b">
        <v>0</v>
      </c>
      <c r="J3022" t="b">
        <v>0</v>
      </c>
      <c r="K3022">
        <f>VLOOKUP(H3022,county_brewery_ml!A$2:N$1285,13,FALSE)</f>
        <v>0</v>
      </c>
      <c r="L3022">
        <f>VLOOKUP(H3022,county_brewery_ml!A$2:N$1285,14,FALSE)</f>
        <v>1</v>
      </c>
    </row>
    <row r="3023" spans="1:12" x14ac:dyDescent="0.35">
      <c r="A3023">
        <v>3021</v>
      </c>
      <c r="B3023" t="s">
        <v>3630</v>
      </c>
      <c r="C3023" t="s">
        <v>61</v>
      </c>
      <c r="D3023">
        <v>42.253780800000001</v>
      </c>
      <c r="E3023">
        <v>-72.148934999999994</v>
      </c>
      <c r="F3023" t="s">
        <v>424</v>
      </c>
      <c r="G3023" t="s">
        <v>405</v>
      </c>
      <c r="H3023">
        <v>25027</v>
      </c>
      <c r="I3023" t="b">
        <v>0</v>
      </c>
      <c r="J3023" t="b">
        <v>0</v>
      </c>
      <c r="K3023">
        <f>VLOOKUP(H3023,county_brewery_ml!A$2:N$1285,13,FALSE)</f>
        <v>1</v>
      </c>
      <c r="L3023">
        <f>VLOOKUP(H3023,county_brewery_ml!A$2:N$1285,14,FALSE)</f>
        <v>1</v>
      </c>
    </row>
    <row r="3024" spans="1:12" x14ac:dyDescent="0.35">
      <c r="A3024">
        <v>3022</v>
      </c>
      <c r="B3024" t="s">
        <v>3631</v>
      </c>
      <c r="C3024" t="s">
        <v>61</v>
      </c>
      <c r="D3024">
        <v>42.657170000000001</v>
      </c>
      <c r="E3024">
        <v>-71.140877599999996</v>
      </c>
      <c r="F3024" t="s">
        <v>419</v>
      </c>
      <c r="G3024" t="s">
        <v>405</v>
      </c>
      <c r="H3024">
        <v>25009</v>
      </c>
      <c r="I3024" t="b">
        <v>0</v>
      </c>
      <c r="J3024" t="b">
        <v>0</v>
      </c>
      <c r="K3024">
        <f>VLOOKUP(H3024,county_brewery_ml!A$2:N$1285,13,FALSE)</f>
        <v>1</v>
      </c>
      <c r="L3024">
        <f>VLOOKUP(H3024,county_brewery_ml!A$2:N$1285,14,FALSE)</f>
        <v>1</v>
      </c>
    </row>
    <row r="3025" spans="1:12" x14ac:dyDescent="0.35">
      <c r="A3025">
        <v>3023</v>
      </c>
      <c r="B3025" t="s">
        <v>3632</v>
      </c>
      <c r="C3025" t="s">
        <v>61</v>
      </c>
      <c r="D3025">
        <v>42.375640099999998</v>
      </c>
      <c r="E3025">
        <v>-71.235800400000002</v>
      </c>
      <c r="F3025" t="s">
        <v>415</v>
      </c>
      <c r="G3025" t="s">
        <v>405</v>
      </c>
      <c r="H3025">
        <v>25017</v>
      </c>
      <c r="I3025" t="b">
        <v>0</v>
      </c>
      <c r="J3025" t="b">
        <v>0</v>
      </c>
      <c r="K3025">
        <f>VLOOKUP(H3025,county_brewery_ml!A$2:N$1285,13,FALSE)</f>
        <v>1</v>
      </c>
      <c r="L3025">
        <f>VLOOKUP(H3025,county_brewery_ml!A$2:N$1285,14,FALSE)</f>
        <v>1</v>
      </c>
    </row>
    <row r="3026" spans="1:12" x14ac:dyDescent="0.35">
      <c r="A3026">
        <v>3024</v>
      </c>
      <c r="B3026" t="s">
        <v>3633</v>
      </c>
      <c r="C3026" t="s">
        <v>22</v>
      </c>
      <c r="D3026">
        <v>42.3810249</v>
      </c>
      <c r="E3026">
        <v>-71.098241200000004</v>
      </c>
      <c r="F3026" t="s">
        <v>415</v>
      </c>
      <c r="G3026" t="s">
        <v>405</v>
      </c>
      <c r="H3026">
        <v>25017</v>
      </c>
      <c r="I3026" t="b">
        <v>0</v>
      </c>
      <c r="J3026" t="b">
        <v>0</v>
      </c>
      <c r="K3026">
        <f>VLOOKUP(H3026,county_brewery_ml!A$2:N$1285,13,FALSE)</f>
        <v>1</v>
      </c>
      <c r="L3026">
        <f>VLOOKUP(H3026,county_brewery_ml!A$2:N$1285,14,FALSE)</f>
        <v>1</v>
      </c>
    </row>
    <row r="3027" spans="1:12" x14ac:dyDescent="0.35">
      <c r="A3027">
        <v>3025</v>
      </c>
      <c r="B3027" t="s">
        <v>3634</v>
      </c>
      <c r="C3027" t="s">
        <v>61</v>
      </c>
      <c r="D3027">
        <v>42.633424699999999</v>
      </c>
      <c r="E3027">
        <v>-71.316171800000006</v>
      </c>
      <c r="F3027" t="s">
        <v>415</v>
      </c>
      <c r="G3027" t="s">
        <v>405</v>
      </c>
      <c r="H3027">
        <v>25017</v>
      </c>
      <c r="I3027" t="b">
        <v>0</v>
      </c>
      <c r="J3027" t="b">
        <v>0</v>
      </c>
      <c r="K3027">
        <f>VLOOKUP(H3027,county_brewery_ml!A$2:N$1285,13,FALSE)</f>
        <v>1</v>
      </c>
      <c r="L3027">
        <f>VLOOKUP(H3027,county_brewery_ml!A$2:N$1285,14,FALSE)</f>
        <v>1</v>
      </c>
    </row>
    <row r="3028" spans="1:12" x14ac:dyDescent="0.35">
      <c r="A3028">
        <v>3026</v>
      </c>
      <c r="B3028" t="s">
        <v>3635</v>
      </c>
      <c r="C3028" t="s">
        <v>61</v>
      </c>
      <c r="D3028">
        <v>42.091768999999999</v>
      </c>
      <c r="E3028">
        <v>-70.705594099999999</v>
      </c>
      <c r="F3028" t="s">
        <v>413</v>
      </c>
      <c r="G3028" t="s">
        <v>405</v>
      </c>
      <c r="H3028">
        <v>25023</v>
      </c>
      <c r="I3028" t="b">
        <v>0</v>
      </c>
      <c r="J3028" t="b">
        <v>0</v>
      </c>
      <c r="K3028">
        <f>VLOOKUP(H3028,county_brewery_ml!A$2:N$1285,13,FALSE)</f>
        <v>0</v>
      </c>
      <c r="L3028">
        <f>VLOOKUP(H3028,county_brewery_ml!A$2:N$1285,14,FALSE)</f>
        <v>0</v>
      </c>
    </row>
    <row r="3029" spans="1:12" x14ac:dyDescent="0.35">
      <c r="A3029">
        <v>3027</v>
      </c>
      <c r="B3029" t="s">
        <v>3636</v>
      </c>
      <c r="C3029" t="s">
        <v>22</v>
      </c>
      <c r="D3029">
        <v>42.423644000000003</v>
      </c>
      <c r="E3029">
        <v>-72.131692000000001</v>
      </c>
      <c r="F3029" t="s">
        <v>424</v>
      </c>
      <c r="G3029" t="s">
        <v>405</v>
      </c>
      <c r="H3029">
        <v>25027</v>
      </c>
      <c r="I3029" t="b">
        <v>0</v>
      </c>
      <c r="J3029" t="b">
        <v>0</v>
      </c>
      <c r="K3029">
        <f>VLOOKUP(H3029,county_brewery_ml!A$2:N$1285,13,FALSE)</f>
        <v>1</v>
      </c>
      <c r="L3029">
        <f>VLOOKUP(H3029,county_brewery_ml!A$2:N$1285,14,FALSE)</f>
        <v>1</v>
      </c>
    </row>
    <row r="3030" spans="1:12" x14ac:dyDescent="0.35">
      <c r="A3030">
        <v>3028</v>
      </c>
      <c r="B3030" t="s">
        <v>3637</v>
      </c>
      <c r="C3030" t="s">
        <v>61</v>
      </c>
      <c r="D3030">
        <v>42.202929699999999</v>
      </c>
      <c r="E3030">
        <v>-72.041962699999999</v>
      </c>
      <c r="F3030" t="s">
        <v>424</v>
      </c>
      <c r="G3030" t="s">
        <v>405</v>
      </c>
      <c r="H3030">
        <v>25027</v>
      </c>
      <c r="I3030" t="b">
        <v>0</v>
      </c>
      <c r="J3030" t="b">
        <v>0</v>
      </c>
      <c r="K3030">
        <f>VLOOKUP(H3030,county_brewery_ml!A$2:N$1285,13,FALSE)</f>
        <v>1</v>
      </c>
      <c r="L3030">
        <f>VLOOKUP(H3030,county_brewery_ml!A$2:N$1285,14,FALSE)</f>
        <v>1</v>
      </c>
    </row>
    <row r="3031" spans="1:12" x14ac:dyDescent="0.35">
      <c r="A3031">
        <v>3029</v>
      </c>
      <c r="B3031" t="s">
        <v>3638</v>
      </c>
      <c r="C3031" t="s">
        <v>40</v>
      </c>
      <c r="D3031">
        <v>41.454883240000001</v>
      </c>
      <c r="E3031">
        <v>-70.557909589999994</v>
      </c>
      <c r="F3031" t="s">
        <v>3547</v>
      </c>
      <c r="G3031" t="s">
        <v>405</v>
      </c>
      <c r="H3031">
        <v>25007</v>
      </c>
      <c r="I3031" t="b">
        <v>0</v>
      </c>
      <c r="J3031" t="b">
        <v>0</v>
      </c>
      <c r="K3031">
        <f>VLOOKUP(H3031,county_brewery_ml!A$2:N$1285,13,FALSE)</f>
        <v>1</v>
      </c>
      <c r="L3031">
        <f>VLOOKUP(H3031,county_brewery_ml!A$2:N$1285,14,FALSE)</f>
        <v>1</v>
      </c>
    </row>
    <row r="3032" spans="1:12" x14ac:dyDescent="0.35">
      <c r="A3032">
        <v>3030</v>
      </c>
      <c r="B3032" t="s">
        <v>3639</v>
      </c>
      <c r="C3032" t="s">
        <v>22</v>
      </c>
      <c r="D3032">
        <v>42.554996449999997</v>
      </c>
      <c r="E3032">
        <v>-70.862871389999995</v>
      </c>
      <c r="F3032" t="s">
        <v>419</v>
      </c>
      <c r="G3032" t="s">
        <v>405</v>
      </c>
      <c r="H3032">
        <v>25009</v>
      </c>
      <c r="I3032" t="b">
        <v>0</v>
      </c>
      <c r="J3032" t="b">
        <v>0</v>
      </c>
      <c r="K3032">
        <f>VLOOKUP(H3032,county_brewery_ml!A$2:N$1285,13,FALSE)</f>
        <v>1</v>
      </c>
      <c r="L3032">
        <f>VLOOKUP(H3032,county_brewery_ml!A$2:N$1285,14,FALSE)</f>
        <v>1</v>
      </c>
    </row>
    <row r="3033" spans="1:12" x14ac:dyDescent="0.35">
      <c r="A3033">
        <v>3031</v>
      </c>
      <c r="B3033" t="s">
        <v>3640</v>
      </c>
      <c r="C3033" t="s">
        <v>37</v>
      </c>
      <c r="D3033">
        <v>42.254670480000001</v>
      </c>
      <c r="E3033">
        <v>-72.691912990000006</v>
      </c>
      <c r="F3033" t="s">
        <v>409</v>
      </c>
      <c r="G3033" t="s">
        <v>405</v>
      </c>
      <c r="H3033">
        <v>25015</v>
      </c>
      <c r="I3033" t="b">
        <v>0</v>
      </c>
      <c r="J3033" t="b">
        <v>0</v>
      </c>
      <c r="K3033">
        <f>VLOOKUP(H3033,county_brewery_ml!A$2:N$1285,13,FALSE)</f>
        <v>1</v>
      </c>
      <c r="L3033">
        <f>VLOOKUP(H3033,county_brewery_ml!A$2:N$1285,14,FALSE)</f>
        <v>1</v>
      </c>
    </row>
    <row r="3034" spans="1:12" x14ac:dyDescent="0.35">
      <c r="A3034">
        <v>3032</v>
      </c>
      <c r="B3034" t="s">
        <v>3641</v>
      </c>
      <c r="C3034" t="s">
        <v>22</v>
      </c>
      <c r="D3034">
        <v>42.285972999999998</v>
      </c>
      <c r="E3034">
        <v>-72.772261999999998</v>
      </c>
      <c r="F3034" t="s">
        <v>409</v>
      </c>
      <c r="G3034" t="s">
        <v>405</v>
      </c>
      <c r="H3034">
        <v>25015</v>
      </c>
      <c r="I3034" t="b">
        <v>0</v>
      </c>
      <c r="J3034" t="b">
        <v>0</v>
      </c>
      <c r="K3034">
        <f>VLOOKUP(H3034,county_brewery_ml!A$2:N$1285,13,FALSE)</f>
        <v>1</v>
      </c>
      <c r="L3034">
        <f>VLOOKUP(H3034,county_brewery_ml!A$2:N$1285,14,FALSE)</f>
        <v>1</v>
      </c>
    </row>
    <row r="3035" spans="1:12" x14ac:dyDescent="0.35">
      <c r="A3035">
        <v>3033</v>
      </c>
      <c r="B3035" t="s">
        <v>3642</v>
      </c>
      <c r="C3035" t="s">
        <v>22</v>
      </c>
      <c r="D3035">
        <v>41.9549491</v>
      </c>
      <c r="E3035">
        <v>-70.662026699999998</v>
      </c>
      <c r="F3035" t="s">
        <v>413</v>
      </c>
      <c r="G3035" t="s">
        <v>405</v>
      </c>
      <c r="H3035">
        <v>25023</v>
      </c>
      <c r="I3035" t="b">
        <v>0</v>
      </c>
      <c r="J3035" t="b">
        <v>0</v>
      </c>
      <c r="K3035">
        <f>VLOOKUP(H3035,county_brewery_ml!A$2:N$1285,13,FALSE)</f>
        <v>0</v>
      </c>
      <c r="L3035">
        <f>VLOOKUP(H3035,county_brewery_ml!A$2:N$1285,14,FALSE)</f>
        <v>0</v>
      </c>
    </row>
    <row r="3036" spans="1:12" x14ac:dyDescent="0.35">
      <c r="A3036">
        <v>3034</v>
      </c>
      <c r="B3036" t="s">
        <v>3643</v>
      </c>
      <c r="C3036" t="s">
        <v>37</v>
      </c>
      <c r="D3036">
        <v>42.371824400000001</v>
      </c>
      <c r="E3036">
        <v>-71.236621799999995</v>
      </c>
      <c r="F3036" t="s">
        <v>415</v>
      </c>
      <c r="G3036" t="s">
        <v>405</v>
      </c>
      <c r="H3036">
        <v>25017</v>
      </c>
      <c r="I3036" t="b">
        <v>0</v>
      </c>
      <c r="J3036" t="b">
        <v>0</v>
      </c>
      <c r="K3036">
        <f>VLOOKUP(H3036,county_brewery_ml!A$2:N$1285,13,FALSE)</f>
        <v>1</v>
      </c>
      <c r="L3036">
        <f>VLOOKUP(H3036,county_brewery_ml!A$2:N$1285,14,FALSE)</f>
        <v>1</v>
      </c>
    </row>
    <row r="3037" spans="1:12" x14ac:dyDescent="0.35">
      <c r="A3037">
        <v>3035</v>
      </c>
      <c r="B3037" t="s">
        <v>3644</v>
      </c>
      <c r="C3037" t="s">
        <v>22</v>
      </c>
      <c r="D3037">
        <v>42.491960499999998</v>
      </c>
      <c r="E3037">
        <v>-71.415854609999997</v>
      </c>
      <c r="F3037" t="s">
        <v>415</v>
      </c>
      <c r="G3037" t="s">
        <v>405</v>
      </c>
      <c r="H3037">
        <v>25017</v>
      </c>
      <c r="I3037" t="b">
        <v>0</v>
      </c>
      <c r="J3037" t="b">
        <v>0</v>
      </c>
      <c r="K3037">
        <f>VLOOKUP(H3037,county_brewery_ml!A$2:N$1285,13,FALSE)</f>
        <v>1</v>
      </c>
      <c r="L3037">
        <f>VLOOKUP(H3037,county_brewery_ml!A$2:N$1285,14,FALSE)</f>
        <v>1</v>
      </c>
    </row>
    <row r="3038" spans="1:12" x14ac:dyDescent="0.35">
      <c r="A3038">
        <v>3036</v>
      </c>
      <c r="B3038" t="s">
        <v>3645</v>
      </c>
      <c r="C3038" t="s">
        <v>22</v>
      </c>
      <c r="D3038">
        <v>42.581729099999997</v>
      </c>
      <c r="E3038">
        <v>-71.794611200000006</v>
      </c>
      <c r="F3038" t="s">
        <v>424</v>
      </c>
      <c r="G3038" t="s">
        <v>405</v>
      </c>
      <c r="H3038">
        <v>25027</v>
      </c>
      <c r="I3038" t="b">
        <v>0</v>
      </c>
      <c r="J3038" t="b">
        <v>0</v>
      </c>
      <c r="K3038">
        <f>VLOOKUP(H3038,county_brewery_ml!A$2:N$1285,13,FALSE)</f>
        <v>1</v>
      </c>
      <c r="L3038">
        <f>VLOOKUP(H3038,county_brewery_ml!A$2:N$1285,14,FALSE)</f>
        <v>1</v>
      </c>
    </row>
    <row r="3039" spans="1:12" x14ac:dyDescent="0.35">
      <c r="A3039">
        <v>3037</v>
      </c>
      <c r="B3039" t="s">
        <v>3646</v>
      </c>
      <c r="C3039" t="s">
        <v>22</v>
      </c>
      <c r="D3039">
        <v>42.799215349999997</v>
      </c>
      <c r="E3039">
        <v>-70.867267269999999</v>
      </c>
      <c r="F3039" t="s">
        <v>419</v>
      </c>
      <c r="G3039" t="s">
        <v>405</v>
      </c>
      <c r="H3039">
        <v>25009</v>
      </c>
      <c r="I3039" t="b">
        <v>0</v>
      </c>
      <c r="J3039" t="b">
        <v>0</v>
      </c>
      <c r="K3039">
        <f>VLOOKUP(H3039,county_brewery_ml!A$2:N$1285,13,FALSE)</f>
        <v>1</v>
      </c>
      <c r="L3039">
        <f>VLOOKUP(H3039,county_brewery_ml!A$2:N$1285,14,FALSE)</f>
        <v>1</v>
      </c>
    </row>
    <row r="3040" spans="1:12" x14ac:dyDescent="0.35">
      <c r="A3040">
        <v>3038</v>
      </c>
      <c r="B3040" t="s">
        <v>3647</v>
      </c>
      <c r="C3040" t="s">
        <v>40</v>
      </c>
      <c r="D3040">
        <v>42.456908060000004</v>
      </c>
      <c r="E3040">
        <v>-71.394682579999994</v>
      </c>
      <c r="F3040" t="s">
        <v>415</v>
      </c>
      <c r="G3040" t="s">
        <v>405</v>
      </c>
      <c r="H3040">
        <v>25017</v>
      </c>
      <c r="I3040" t="b">
        <v>0</v>
      </c>
      <c r="J3040" t="b">
        <v>0</v>
      </c>
      <c r="K3040">
        <f>VLOOKUP(H3040,county_brewery_ml!A$2:N$1285,13,FALSE)</f>
        <v>1</v>
      </c>
      <c r="L3040">
        <f>VLOOKUP(H3040,county_brewery_ml!A$2:N$1285,14,FALSE)</f>
        <v>1</v>
      </c>
    </row>
    <row r="3041" spans="1:12" x14ac:dyDescent="0.35">
      <c r="A3041">
        <v>3039</v>
      </c>
      <c r="B3041" t="s">
        <v>3648</v>
      </c>
      <c r="C3041" t="s">
        <v>22</v>
      </c>
      <c r="D3041">
        <v>42.043036110000003</v>
      </c>
      <c r="E3041">
        <v>-72.583316879999998</v>
      </c>
      <c r="F3041" t="s">
        <v>3559</v>
      </c>
      <c r="G3041" t="s">
        <v>405</v>
      </c>
      <c r="H3041">
        <v>25013</v>
      </c>
      <c r="I3041" t="b">
        <v>0</v>
      </c>
      <c r="J3041" t="b">
        <v>0</v>
      </c>
      <c r="K3041">
        <f>VLOOKUP(H3041,county_brewery_ml!A$2:N$1285,13,FALSE)</f>
        <v>1</v>
      </c>
      <c r="L3041">
        <f>VLOOKUP(H3041,county_brewery_ml!A$2:N$1285,14,FALSE)</f>
        <v>1</v>
      </c>
    </row>
    <row r="3042" spans="1:12" x14ac:dyDescent="0.35">
      <c r="A3042">
        <v>3040</v>
      </c>
      <c r="B3042" t="s">
        <v>3649</v>
      </c>
      <c r="C3042" t="s">
        <v>22</v>
      </c>
      <c r="D3042">
        <v>41.958555099999998</v>
      </c>
      <c r="E3042">
        <v>-70.666547800000004</v>
      </c>
      <c r="F3042" t="s">
        <v>413</v>
      </c>
      <c r="G3042" t="s">
        <v>405</v>
      </c>
      <c r="H3042">
        <v>25023</v>
      </c>
      <c r="I3042" t="b">
        <v>0</v>
      </c>
      <c r="J3042" t="b">
        <v>0</v>
      </c>
      <c r="K3042">
        <f>VLOOKUP(H3042,county_brewery_ml!A$2:N$1285,13,FALSE)</f>
        <v>0</v>
      </c>
      <c r="L3042">
        <f>VLOOKUP(H3042,county_brewery_ml!A$2:N$1285,14,FALSE)</f>
        <v>0</v>
      </c>
    </row>
    <row r="3043" spans="1:12" x14ac:dyDescent="0.35">
      <c r="A3043">
        <v>3041</v>
      </c>
      <c r="B3043" t="s">
        <v>3650</v>
      </c>
      <c r="C3043" t="s">
        <v>40</v>
      </c>
      <c r="D3043">
        <v>42.474586700000003</v>
      </c>
      <c r="E3043">
        <v>-73.173098499999995</v>
      </c>
      <c r="F3043" t="s">
        <v>407</v>
      </c>
      <c r="G3043" t="s">
        <v>405</v>
      </c>
      <c r="H3043">
        <v>25003</v>
      </c>
      <c r="I3043" t="b">
        <v>0</v>
      </c>
      <c r="J3043" t="b">
        <v>0</v>
      </c>
      <c r="K3043">
        <f>VLOOKUP(H3043,county_brewery_ml!A$2:N$1285,13,FALSE)</f>
        <v>1</v>
      </c>
      <c r="L3043">
        <f>VLOOKUP(H3043,county_brewery_ml!A$2:N$1285,14,FALSE)</f>
        <v>1</v>
      </c>
    </row>
    <row r="3044" spans="1:12" x14ac:dyDescent="0.35">
      <c r="A3044">
        <v>3042</v>
      </c>
      <c r="B3044" t="s">
        <v>3651</v>
      </c>
      <c r="C3044" t="s">
        <v>22</v>
      </c>
      <c r="D3044">
        <v>41.944629669999998</v>
      </c>
      <c r="E3044">
        <v>-71.28788917</v>
      </c>
      <c r="F3044" t="s">
        <v>876</v>
      </c>
      <c r="G3044" t="s">
        <v>405</v>
      </c>
      <c r="H3044">
        <v>25005</v>
      </c>
      <c r="I3044" t="b">
        <v>0</v>
      </c>
      <c r="J3044" t="b">
        <v>0</v>
      </c>
      <c r="K3044">
        <f>VLOOKUP(H3044,county_brewery_ml!A$2:N$1285,13,FALSE)</f>
        <v>1</v>
      </c>
      <c r="L3044">
        <f>VLOOKUP(H3044,county_brewery_ml!A$2:N$1285,14,FALSE)</f>
        <v>0</v>
      </c>
    </row>
    <row r="3045" spans="1:12" x14ac:dyDescent="0.35">
      <c r="A3045">
        <v>3043</v>
      </c>
      <c r="B3045" t="s">
        <v>422</v>
      </c>
      <c r="C3045" t="s">
        <v>40</v>
      </c>
      <c r="D3045">
        <v>42.338830080000001</v>
      </c>
      <c r="E3045">
        <v>-71.107724689999998</v>
      </c>
      <c r="F3045" t="s">
        <v>411</v>
      </c>
      <c r="G3045" t="s">
        <v>405</v>
      </c>
      <c r="H3045">
        <v>25025</v>
      </c>
      <c r="I3045" t="b">
        <v>0</v>
      </c>
      <c r="J3045" t="b">
        <v>0</v>
      </c>
      <c r="K3045">
        <f>VLOOKUP(H3045,county_brewery_ml!A$2:N$1285,13,FALSE)</f>
        <v>1</v>
      </c>
      <c r="L3045">
        <f>VLOOKUP(H3045,county_brewery_ml!A$2:N$1285,14,FALSE)</f>
        <v>1</v>
      </c>
    </row>
    <row r="3046" spans="1:12" x14ac:dyDescent="0.35">
      <c r="A3046">
        <v>3044</v>
      </c>
      <c r="B3046" t="s">
        <v>3652</v>
      </c>
      <c r="C3046" t="s">
        <v>22</v>
      </c>
      <c r="D3046">
        <v>42.374910300000003</v>
      </c>
      <c r="E3046">
        <v>-71.089034499999997</v>
      </c>
      <c r="F3046" t="s">
        <v>415</v>
      </c>
      <c r="G3046" t="s">
        <v>405</v>
      </c>
      <c r="H3046">
        <v>25017</v>
      </c>
      <c r="I3046" t="b">
        <v>0</v>
      </c>
      <c r="J3046" t="b">
        <v>0</v>
      </c>
      <c r="K3046">
        <f>VLOOKUP(H3046,county_brewery_ml!A$2:N$1285,13,FALSE)</f>
        <v>1</v>
      </c>
      <c r="L3046">
        <f>VLOOKUP(H3046,county_brewery_ml!A$2:N$1285,14,FALSE)</f>
        <v>1</v>
      </c>
    </row>
    <row r="3047" spans="1:12" x14ac:dyDescent="0.35">
      <c r="A3047">
        <v>3045</v>
      </c>
      <c r="B3047" t="s">
        <v>3653</v>
      </c>
      <c r="C3047" t="s">
        <v>22</v>
      </c>
      <c r="D3047">
        <v>42.297633099999999</v>
      </c>
      <c r="E3047">
        <v>-72.013315899999995</v>
      </c>
      <c r="F3047" t="s">
        <v>424</v>
      </c>
      <c r="G3047" t="s">
        <v>405</v>
      </c>
      <c r="H3047">
        <v>25027</v>
      </c>
      <c r="I3047" t="b">
        <v>0</v>
      </c>
      <c r="J3047" t="b">
        <v>0</v>
      </c>
      <c r="K3047">
        <f>VLOOKUP(H3047,county_brewery_ml!A$2:N$1285,13,FALSE)</f>
        <v>1</v>
      </c>
      <c r="L3047">
        <f>VLOOKUP(H3047,county_brewery_ml!A$2:N$1285,14,FALSE)</f>
        <v>1</v>
      </c>
    </row>
    <row r="3048" spans="1:12" x14ac:dyDescent="0.35">
      <c r="A3048">
        <v>3046</v>
      </c>
      <c r="B3048" t="s">
        <v>3654</v>
      </c>
      <c r="C3048" t="s">
        <v>40</v>
      </c>
      <c r="D3048">
        <v>42.58187599</v>
      </c>
      <c r="E3048">
        <v>-72.597692289999998</v>
      </c>
      <c r="F3048" t="s">
        <v>404</v>
      </c>
      <c r="G3048" t="s">
        <v>405</v>
      </c>
      <c r="H3048">
        <v>25011</v>
      </c>
      <c r="I3048" t="b">
        <v>0</v>
      </c>
      <c r="J3048" t="b">
        <v>0</v>
      </c>
      <c r="K3048">
        <f>VLOOKUP(H3048,county_brewery_ml!A$2:N$1285,13,FALSE)</f>
        <v>0</v>
      </c>
      <c r="L3048">
        <f>VLOOKUP(H3048,county_brewery_ml!A$2:N$1285,14,FALSE)</f>
        <v>1</v>
      </c>
    </row>
    <row r="3049" spans="1:12" x14ac:dyDescent="0.35">
      <c r="A3049">
        <v>3047</v>
      </c>
      <c r="B3049" t="s">
        <v>3655</v>
      </c>
      <c r="C3049" t="s">
        <v>40</v>
      </c>
      <c r="D3049">
        <v>42.772887900000001</v>
      </c>
      <c r="E3049">
        <v>-71.084935000000002</v>
      </c>
      <c r="F3049" t="s">
        <v>419</v>
      </c>
      <c r="G3049" t="s">
        <v>405</v>
      </c>
      <c r="H3049">
        <v>25009</v>
      </c>
      <c r="I3049" t="b">
        <v>0</v>
      </c>
      <c r="J3049" t="b">
        <v>0</v>
      </c>
      <c r="K3049">
        <f>VLOOKUP(H3049,county_brewery_ml!A$2:N$1285,13,FALSE)</f>
        <v>1</v>
      </c>
      <c r="L3049">
        <f>VLOOKUP(H3049,county_brewery_ml!A$2:N$1285,14,FALSE)</f>
        <v>1</v>
      </c>
    </row>
    <row r="3050" spans="1:12" x14ac:dyDescent="0.35">
      <c r="A3050">
        <v>3048</v>
      </c>
      <c r="B3050" t="s">
        <v>3656</v>
      </c>
      <c r="C3050" t="s">
        <v>22</v>
      </c>
      <c r="D3050">
        <v>42.112685020000001</v>
      </c>
      <c r="E3050">
        <v>-72.719673360000002</v>
      </c>
      <c r="F3050" t="s">
        <v>3559</v>
      </c>
      <c r="G3050" t="s">
        <v>405</v>
      </c>
      <c r="H3050">
        <v>25013</v>
      </c>
      <c r="I3050" t="b">
        <v>0</v>
      </c>
      <c r="J3050" t="b">
        <v>0</v>
      </c>
      <c r="K3050">
        <f>VLOOKUP(H3050,county_brewery_ml!A$2:N$1285,13,FALSE)</f>
        <v>1</v>
      </c>
      <c r="L3050">
        <f>VLOOKUP(H3050,county_brewery_ml!A$2:N$1285,14,FALSE)</f>
        <v>1</v>
      </c>
    </row>
    <row r="3051" spans="1:12" x14ac:dyDescent="0.35">
      <c r="A3051">
        <v>3049</v>
      </c>
      <c r="B3051" t="s">
        <v>3657</v>
      </c>
      <c r="C3051" t="s">
        <v>49</v>
      </c>
      <c r="D3051">
        <v>42.136694800000001</v>
      </c>
      <c r="E3051">
        <v>-72.012553199999999</v>
      </c>
      <c r="F3051" t="s">
        <v>424</v>
      </c>
      <c r="G3051" t="s">
        <v>405</v>
      </c>
      <c r="H3051">
        <v>25027</v>
      </c>
      <c r="I3051" t="b">
        <v>0</v>
      </c>
      <c r="J3051" t="b">
        <v>1</v>
      </c>
      <c r="K3051">
        <f>VLOOKUP(H3051,county_brewery_ml!A$2:N$1285,13,FALSE)</f>
        <v>1</v>
      </c>
      <c r="L3051">
        <f>VLOOKUP(H3051,county_brewery_ml!A$2:N$1285,14,FALSE)</f>
        <v>1</v>
      </c>
    </row>
    <row r="3052" spans="1:12" x14ac:dyDescent="0.35">
      <c r="A3052">
        <v>3050</v>
      </c>
      <c r="B3052" t="s">
        <v>3658</v>
      </c>
      <c r="C3052" t="s">
        <v>49</v>
      </c>
      <c r="D3052">
        <v>42.184720200000001</v>
      </c>
      <c r="E3052">
        <v>-71.152770200000006</v>
      </c>
      <c r="F3052" t="s">
        <v>421</v>
      </c>
      <c r="G3052" t="s">
        <v>405</v>
      </c>
      <c r="H3052">
        <v>25021</v>
      </c>
      <c r="I3052" t="b">
        <v>0</v>
      </c>
      <c r="J3052" t="b">
        <v>1</v>
      </c>
      <c r="K3052">
        <f>VLOOKUP(H3052,county_brewery_ml!A$2:N$1285,13,FALSE)</f>
        <v>1</v>
      </c>
      <c r="L3052">
        <f>VLOOKUP(H3052,county_brewery_ml!A$2:N$1285,14,FALSE)</f>
        <v>0</v>
      </c>
    </row>
    <row r="3053" spans="1:12" x14ac:dyDescent="0.35">
      <c r="A3053">
        <v>3051</v>
      </c>
      <c r="B3053" t="s">
        <v>3659</v>
      </c>
      <c r="C3053" t="s">
        <v>22</v>
      </c>
      <c r="D3053">
        <v>42.669840999999998</v>
      </c>
      <c r="E3053">
        <v>-70.837236000000004</v>
      </c>
      <c r="F3053" t="s">
        <v>419</v>
      </c>
      <c r="G3053" t="s">
        <v>405</v>
      </c>
      <c r="H3053">
        <v>25009</v>
      </c>
      <c r="I3053" t="b">
        <v>0</v>
      </c>
      <c r="J3053" t="b">
        <v>0</v>
      </c>
      <c r="K3053">
        <f>VLOOKUP(H3053,county_brewery_ml!A$2:N$1285,13,FALSE)</f>
        <v>1</v>
      </c>
      <c r="L3053">
        <f>VLOOKUP(H3053,county_brewery_ml!A$2:N$1285,14,FALSE)</f>
        <v>1</v>
      </c>
    </row>
    <row r="3054" spans="1:12" x14ac:dyDescent="0.35">
      <c r="A3054">
        <v>3052</v>
      </c>
      <c r="B3054" t="s">
        <v>3660</v>
      </c>
      <c r="C3054" t="s">
        <v>22</v>
      </c>
      <c r="D3054">
        <v>42.301459199999996</v>
      </c>
      <c r="E3054">
        <v>-71.112366800000004</v>
      </c>
      <c r="F3054" t="s">
        <v>411</v>
      </c>
      <c r="G3054" t="s">
        <v>405</v>
      </c>
      <c r="H3054">
        <v>25025</v>
      </c>
      <c r="I3054" t="b">
        <v>0</v>
      </c>
      <c r="J3054" t="b">
        <v>0</v>
      </c>
      <c r="K3054">
        <f>VLOOKUP(H3054,county_brewery_ml!A$2:N$1285,13,FALSE)</f>
        <v>1</v>
      </c>
      <c r="L3054">
        <f>VLOOKUP(H3054,county_brewery_ml!A$2:N$1285,14,FALSE)</f>
        <v>1</v>
      </c>
    </row>
    <row r="3055" spans="1:12" x14ac:dyDescent="0.35">
      <c r="A3055">
        <v>3053</v>
      </c>
      <c r="B3055" t="s">
        <v>3661</v>
      </c>
      <c r="C3055" t="s">
        <v>22</v>
      </c>
      <c r="D3055">
        <v>42.18080776</v>
      </c>
      <c r="E3055">
        <v>-70.747502859999997</v>
      </c>
      <c r="F3055" t="s">
        <v>413</v>
      </c>
      <c r="G3055" t="s">
        <v>405</v>
      </c>
      <c r="H3055">
        <v>25023</v>
      </c>
      <c r="I3055" t="b">
        <v>0</v>
      </c>
      <c r="J3055" t="b">
        <v>0</v>
      </c>
      <c r="K3055">
        <f>VLOOKUP(H3055,county_brewery_ml!A$2:N$1285,13,FALSE)</f>
        <v>0</v>
      </c>
      <c r="L3055">
        <f>VLOOKUP(H3055,county_brewery_ml!A$2:N$1285,14,FALSE)</f>
        <v>0</v>
      </c>
    </row>
    <row r="3056" spans="1:12" x14ac:dyDescent="0.35">
      <c r="A3056">
        <v>3054</v>
      </c>
      <c r="B3056" t="s">
        <v>3662</v>
      </c>
      <c r="C3056" t="s">
        <v>22</v>
      </c>
      <c r="D3056">
        <v>42.182927409999998</v>
      </c>
      <c r="E3056">
        <v>-72.470216390000004</v>
      </c>
      <c r="F3056" t="s">
        <v>3559</v>
      </c>
      <c r="G3056" t="s">
        <v>405</v>
      </c>
      <c r="H3056">
        <v>25013</v>
      </c>
      <c r="I3056" t="b">
        <v>0</v>
      </c>
      <c r="J3056" t="b">
        <v>0</v>
      </c>
      <c r="K3056">
        <f>VLOOKUP(H3056,county_brewery_ml!A$2:N$1285,13,FALSE)</f>
        <v>1</v>
      </c>
      <c r="L3056">
        <f>VLOOKUP(H3056,county_brewery_ml!A$2:N$1285,14,FALSE)</f>
        <v>1</v>
      </c>
    </row>
    <row r="3057" spans="1:12" x14ac:dyDescent="0.35">
      <c r="A3057">
        <v>3055</v>
      </c>
      <c r="B3057" t="s">
        <v>3663</v>
      </c>
      <c r="C3057" t="s">
        <v>22</v>
      </c>
      <c r="D3057">
        <v>42.220592400000001</v>
      </c>
      <c r="E3057">
        <v>-71.036945619999997</v>
      </c>
      <c r="F3057" t="s">
        <v>421</v>
      </c>
      <c r="G3057" t="s">
        <v>405</v>
      </c>
      <c r="H3057">
        <v>25021</v>
      </c>
      <c r="I3057" t="b">
        <v>0</v>
      </c>
      <c r="J3057" t="b">
        <v>0</v>
      </c>
      <c r="K3057">
        <f>VLOOKUP(H3057,county_brewery_ml!A$2:N$1285,13,FALSE)</f>
        <v>1</v>
      </c>
      <c r="L3057">
        <f>VLOOKUP(H3057,county_brewery_ml!A$2:N$1285,14,FALSE)</f>
        <v>0</v>
      </c>
    </row>
    <row r="3058" spans="1:12" x14ac:dyDescent="0.35">
      <c r="A3058">
        <v>3056</v>
      </c>
      <c r="B3058" t="s">
        <v>3664</v>
      </c>
      <c r="C3058" t="s">
        <v>40</v>
      </c>
      <c r="D3058">
        <v>42.392655949999998</v>
      </c>
      <c r="E3058">
        <v>-71.093977580000001</v>
      </c>
      <c r="F3058" t="s">
        <v>415</v>
      </c>
      <c r="G3058" t="s">
        <v>405</v>
      </c>
      <c r="H3058">
        <v>25017</v>
      </c>
      <c r="I3058" t="b">
        <v>0</v>
      </c>
      <c r="J3058" t="b">
        <v>0</v>
      </c>
      <c r="K3058">
        <f>VLOOKUP(H3058,county_brewery_ml!A$2:N$1285,13,FALSE)</f>
        <v>1</v>
      </c>
      <c r="L3058">
        <f>VLOOKUP(H3058,county_brewery_ml!A$2:N$1285,14,FALSE)</f>
        <v>1</v>
      </c>
    </row>
    <row r="3059" spans="1:12" x14ac:dyDescent="0.35">
      <c r="A3059">
        <v>3057</v>
      </c>
      <c r="B3059" t="s">
        <v>3665</v>
      </c>
      <c r="C3059" t="s">
        <v>37</v>
      </c>
      <c r="D3059">
        <v>42.327718900000001</v>
      </c>
      <c r="E3059">
        <v>-83.061171799999997</v>
      </c>
      <c r="F3059" t="s">
        <v>430</v>
      </c>
      <c r="G3059" t="s">
        <v>428</v>
      </c>
      <c r="H3059">
        <v>26163</v>
      </c>
      <c r="I3059" t="b">
        <v>0</v>
      </c>
      <c r="J3059" t="b">
        <v>0</v>
      </c>
      <c r="K3059">
        <f>VLOOKUP(H3059,county_brewery_ml!A$2:N$1285,13,FALSE)</f>
        <v>1</v>
      </c>
      <c r="L3059">
        <f>VLOOKUP(H3059,county_brewery_ml!A$2:N$1285,14,FALSE)</f>
        <v>0</v>
      </c>
    </row>
    <row r="3060" spans="1:12" x14ac:dyDescent="0.35">
      <c r="A3060">
        <v>3058</v>
      </c>
      <c r="B3060" t="s">
        <v>3666</v>
      </c>
      <c r="C3060" t="s">
        <v>61</v>
      </c>
      <c r="D3060">
        <v>43.097810000000003</v>
      </c>
      <c r="E3060">
        <v>-85.228905999999995</v>
      </c>
      <c r="F3060" t="s">
        <v>439</v>
      </c>
      <c r="G3060" t="s">
        <v>428</v>
      </c>
      <c r="H3060">
        <v>26067</v>
      </c>
      <c r="I3060" t="b">
        <v>0</v>
      </c>
      <c r="J3060" t="b">
        <v>0</v>
      </c>
      <c r="K3060">
        <f>VLOOKUP(H3060,county_brewery_ml!A$2:N$1285,13,FALSE)</f>
        <v>0</v>
      </c>
      <c r="L3060">
        <f>VLOOKUP(H3060,county_brewery_ml!A$2:N$1285,14,FALSE)</f>
        <v>0</v>
      </c>
    </row>
    <row r="3061" spans="1:12" x14ac:dyDescent="0.35">
      <c r="A3061">
        <v>3059</v>
      </c>
      <c r="B3061" t="s">
        <v>3667</v>
      </c>
      <c r="C3061" t="s">
        <v>49</v>
      </c>
      <c r="D3061">
        <v>42.284320600000001</v>
      </c>
      <c r="E3061">
        <v>-85.455114359999996</v>
      </c>
      <c r="F3061" t="s">
        <v>427</v>
      </c>
      <c r="G3061" t="s">
        <v>428</v>
      </c>
      <c r="H3061">
        <v>26077</v>
      </c>
      <c r="I3061" t="b">
        <v>0</v>
      </c>
      <c r="J3061" t="b">
        <v>0</v>
      </c>
      <c r="K3061">
        <f>VLOOKUP(H3061,county_brewery_ml!A$2:N$1285,13,FALSE)</f>
        <v>0</v>
      </c>
      <c r="L3061">
        <f>VLOOKUP(H3061,county_brewery_ml!A$2:N$1285,14,FALSE)</f>
        <v>1</v>
      </c>
    </row>
    <row r="3062" spans="1:12" x14ac:dyDescent="0.35">
      <c r="A3062">
        <v>3060</v>
      </c>
      <c r="B3062" t="s">
        <v>3668</v>
      </c>
      <c r="C3062" t="s">
        <v>22</v>
      </c>
      <c r="D3062">
        <v>43.058859910000002</v>
      </c>
      <c r="E3062">
        <v>-85.641491189999996</v>
      </c>
      <c r="F3062" t="s">
        <v>225</v>
      </c>
      <c r="G3062" t="s">
        <v>428</v>
      </c>
      <c r="H3062">
        <v>26081</v>
      </c>
      <c r="I3062" t="b">
        <v>0</v>
      </c>
      <c r="J3062" t="b">
        <v>0</v>
      </c>
      <c r="K3062">
        <f>VLOOKUP(H3062,county_brewery_ml!A$2:N$1285,13,FALSE)</f>
        <v>1</v>
      </c>
      <c r="L3062">
        <f>VLOOKUP(H3062,county_brewery_ml!A$2:N$1285,14,FALSE)</f>
        <v>1</v>
      </c>
    </row>
    <row r="3063" spans="1:12" x14ac:dyDescent="0.35">
      <c r="A3063">
        <v>3061</v>
      </c>
      <c r="B3063" t="s">
        <v>3669</v>
      </c>
      <c r="C3063" t="s">
        <v>22</v>
      </c>
      <c r="D3063">
        <v>45.758182480000002</v>
      </c>
      <c r="E3063">
        <v>-84.732184840000002</v>
      </c>
      <c r="F3063" t="s">
        <v>3670</v>
      </c>
      <c r="G3063" t="s">
        <v>428</v>
      </c>
      <c r="H3063">
        <v>26047</v>
      </c>
      <c r="I3063" t="b">
        <v>0</v>
      </c>
      <c r="J3063" t="b">
        <v>0</v>
      </c>
      <c r="K3063">
        <f>VLOOKUP(H3063,county_brewery_ml!A$2:N$1285,13,FALSE)</f>
        <v>0</v>
      </c>
      <c r="L3063">
        <f>VLOOKUP(H3063,county_brewery_ml!A$2:N$1285,14,FALSE)</f>
        <v>0</v>
      </c>
    </row>
    <row r="3064" spans="1:12" x14ac:dyDescent="0.35">
      <c r="A3064">
        <v>3062</v>
      </c>
      <c r="B3064" t="s">
        <v>3671</v>
      </c>
      <c r="C3064" t="s">
        <v>61</v>
      </c>
      <c r="D3064">
        <v>38.910715600000003</v>
      </c>
      <c r="E3064">
        <v>-94.382129500000005</v>
      </c>
      <c r="F3064" t="s">
        <v>447</v>
      </c>
      <c r="G3064" t="s">
        <v>508</v>
      </c>
      <c r="H3064">
        <v>29095</v>
      </c>
      <c r="I3064" t="b">
        <v>0</v>
      </c>
      <c r="J3064" t="b">
        <v>0</v>
      </c>
      <c r="K3064">
        <f>VLOOKUP(H3064,county_brewery_ml!A$2:N$1285,13,FALSE)</f>
        <v>1</v>
      </c>
      <c r="L3064">
        <f>VLOOKUP(H3064,county_brewery_ml!A$2:N$1285,14,FALSE)</f>
        <v>1</v>
      </c>
    </row>
    <row r="3065" spans="1:12" x14ac:dyDescent="0.35">
      <c r="A3065">
        <v>3063</v>
      </c>
      <c r="B3065" t="s">
        <v>3672</v>
      </c>
      <c r="C3065" t="s">
        <v>22</v>
      </c>
      <c r="D3065">
        <v>42.062268000000003</v>
      </c>
      <c r="E3065">
        <v>-72.765248</v>
      </c>
      <c r="F3065" t="s">
        <v>3559</v>
      </c>
      <c r="G3065" t="s">
        <v>405</v>
      </c>
      <c r="H3065">
        <v>25013</v>
      </c>
      <c r="I3065" t="b">
        <v>0</v>
      </c>
      <c r="J3065" t="b">
        <v>0</v>
      </c>
      <c r="K3065">
        <f>VLOOKUP(H3065,county_brewery_ml!A$2:N$1285,13,FALSE)</f>
        <v>1</v>
      </c>
      <c r="L3065">
        <f>VLOOKUP(H3065,county_brewery_ml!A$2:N$1285,14,FALSE)</f>
        <v>1</v>
      </c>
    </row>
    <row r="3066" spans="1:12" x14ac:dyDescent="0.35">
      <c r="A3066">
        <v>3064</v>
      </c>
      <c r="B3066" t="s">
        <v>3673</v>
      </c>
      <c r="C3066" t="s">
        <v>37</v>
      </c>
      <c r="D3066">
        <v>42.089818559999998</v>
      </c>
      <c r="E3066">
        <v>-72.533809239999997</v>
      </c>
      <c r="F3066" t="s">
        <v>3559</v>
      </c>
      <c r="G3066" t="s">
        <v>405</v>
      </c>
      <c r="H3066">
        <v>25013</v>
      </c>
      <c r="I3066" t="b">
        <v>0</v>
      </c>
      <c r="J3066" t="b">
        <v>0</v>
      </c>
      <c r="K3066">
        <f>VLOOKUP(H3066,county_brewery_ml!A$2:N$1285,13,FALSE)</f>
        <v>1</v>
      </c>
      <c r="L3066">
        <f>VLOOKUP(H3066,county_brewery_ml!A$2:N$1285,14,FALSE)</f>
        <v>1</v>
      </c>
    </row>
    <row r="3067" spans="1:12" x14ac:dyDescent="0.35">
      <c r="A3067">
        <v>3065</v>
      </c>
      <c r="B3067" t="s">
        <v>3674</v>
      </c>
      <c r="C3067" t="s">
        <v>22</v>
      </c>
      <c r="D3067">
        <v>42.263499199999998</v>
      </c>
      <c r="E3067">
        <v>-71.791226199999997</v>
      </c>
      <c r="F3067" t="s">
        <v>424</v>
      </c>
      <c r="G3067" t="s">
        <v>405</v>
      </c>
      <c r="H3067">
        <v>25027</v>
      </c>
      <c r="I3067" t="b">
        <v>0</v>
      </c>
      <c r="J3067" t="b">
        <v>0</v>
      </c>
      <c r="K3067">
        <f>VLOOKUP(H3067,county_brewery_ml!A$2:N$1285,13,FALSE)</f>
        <v>1</v>
      </c>
      <c r="L3067">
        <f>VLOOKUP(H3067,county_brewery_ml!A$2:N$1285,14,FALSE)</f>
        <v>1</v>
      </c>
    </row>
    <row r="3068" spans="1:12" x14ac:dyDescent="0.35">
      <c r="A3068">
        <v>3066</v>
      </c>
      <c r="B3068" t="s">
        <v>3675</v>
      </c>
      <c r="C3068" t="s">
        <v>22</v>
      </c>
      <c r="D3068">
        <v>42.286672119999999</v>
      </c>
      <c r="E3068">
        <v>-84.431167919999993</v>
      </c>
      <c r="F3068" t="s">
        <v>447</v>
      </c>
      <c r="G3068" t="s">
        <v>428</v>
      </c>
      <c r="H3068">
        <v>26075</v>
      </c>
      <c r="I3068" t="b">
        <v>0</v>
      </c>
      <c r="J3068" t="b">
        <v>0</v>
      </c>
      <c r="K3068">
        <f>VLOOKUP(H3068,county_brewery_ml!A$2:N$1285,13,FALSE)</f>
        <v>0</v>
      </c>
      <c r="L3068">
        <f>VLOOKUP(H3068,county_brewery_ml!A$2:N$1285,14,FALSE)</f>
        <v>0</v>
      </c>
    </row>
    <row r="3069" spans="1:12" x14ac:dyDescent="0.35">
      <c r="A3069">
        <v>3067</v>
      </c>
      <c r="B3069" t="s">
        <v>3676</v>
      </c>
      <c r="C3069" t="s">
        <v>40</v>
      </c>
      <c r="D3069">
        <v>42.724971570000001</v>
      </c>
      <c r="E3069">
        <v>-85.704455179999997</v>
      </c>
      <c r="F3069" t="s">
        <v>998</v>
      </c>
      <c r="G3069" t="s">
        <v>428</v>
      </c>
      <c r="H3069">
        <v>26005</v>
      </c>
      <c r="I3069" t="b">
        <v>0</v>
      </c>
      <c r="J3069" t="b">
        <v>0</v>
      </c>
      <c r="K3069">
        <f>VLOOKUP(H3069,county_brewery_ml!A$2:N$1285,13,FALSE)</f>
        <v>0</v>
      </c>
      <c r="L3069">
        <f>VLOOKUP(H3069,county_brewery_ml!A$2:N$1285,14,FALSE)</f>
        <v>0</v>
      </c>
    </row>
    <row r="3070" spans="1:12" x14ac:dyDescent="0.35">
      <c r="A3070">
        <v>3068</v>
      </c>
      <c r="B3070" t="s">
        <v>3677</v>
      </c>
      <c r="C3070" t="s">
        <v>40</v>
      </c>
      <c r="D3070">
        <v>45.808408</v>
      </c>
      <c r="E3070">
        <v>-88.088189999999997</v>
      </c>
      <c r="F3070" t="s">
        <v>3226</v>
      </c>
      <c r="G3070" t="s">
        <v>428</v>
      </c>
      <c r="H3070">
        <v>26043</v>
      </c>
      <c r="I3070" t="b">
        <v>0</v>
      </c>
      <c r="J3070" t="b">
        <v>0</v>
      </c>
      <c r="K3070">
        <f>VLOOKUP(H3070,county_brewery_ml!A$2:N$1285,13,FALSE)</f>
        <v>0</v>
      </c>
      <c r="L3070">
        <f>VLOOKUP(H3070,county_brewery_ml!A$2:N$1285,14,FALSE)</f>
        <v>0</v>
      </c>
    </row>
    <row r="3071" spans="1:12" x14ac:dyDescent="0.35">
      <c r="A3071">
        <v>3069</v>
      </c>
      <c r="B3071" t="s">
        <v>3678</v>
      </c>
      <c r="C3071" t="s">
        <v>22</v>
      </c>
      <c r="D3071">
        <v>42.245867840000003</v>
      </c>
      <c r="E3071">
        <v>-83.611034750000002</v>
      </c>
      <c r="F3071" t="s">
        <v>462</v>
      </c>
      <c r="G3071" t="s">
        <v>428</v>
      </c>
      <c r="H3071">
        <v>26161</v>
      </c>
      <c r="I3071" t="b">
        <v>0</v>
      </c>
      <c r="J3071" t="b">
        <v>0</v>
      </c>
      <c r="K3071">
        <f>VLOOKUP(H3071,county_brewery_ml!A$2:N$1285,13,FALSE)</f>
        <v>1</v>
      </c>
      <c r="L3071">
        <f>VLOOKUP(H3071,county_brewery_ml!A$2:N$1285,14,FALSE)</f>
        <v>1</v>
      </c>
    </row>
    <row r="3072" spans="1:12" x14ac:dyDescent="0.35">
      <c r="A3072">
        <v>3070</v>
      </c>
      <c r="B3072" t="s">
        <v>3679</v>
      </c>
      <c r="C3072" t="s">
        <v>40</v>
      </c>
      <c r="D3072">
        <v>42.607737219999997</v>
      </c>
      <c r="E3072">
        <v>-83.930945390000005</v>
      </c>
      <c r="F3072" t="s">
        <v>3680</v>
      </c>
      <c r="G3072" t="s">
        <v>428</v>
      </c>
      <c r="H3072">
        <v>26093</v>
      </c>
      <c r="I3072" t="b">
        <v>0</v>
      </c>
      <c r="J3072" t="b">
        <v>0</v>
      </c>
      <c r="K3072">
        <f>VLOOKUP(H3072,county_brewery_ml!A$2:N$1285,13,FALSE)</f>
        <v>0</v>
      </c>
      <c r="L3072">
        <f>VLOOKUP(H3072,county_brewery_ml!A$2:N$1285,14,FALSE)</f>
        <v>0</v>
      </c>
    </row>
    <row r="3073" spans="1:12" x14ac:dyDescent="0.35">
      <c r="A3073">
        <v>3071</v>
      </c>
      <c r="B3073" t="s">
        <v>3681</v>
      </c>
      <c r="C3073" t="s">
        <v>40</v>
      </c>
      <c r="D3073">
        <v>42.2423188</v>
      </c>
      <c r="E3073">
        <v>-84.753275500000001</v>
      </c>
      <c r="F3073" t="s">
        <v>1106</v>
      </c>
      <c r="G3073" t="s">
        <v>428</v>
      </c>
      <c r="H3073">
        <v>26025</v>
      </c>
      <c r="I3073" t="b">
        <v>0</v>
      </c>
      <c r="J3073" t="b">
        <v>0</v>
      </c>
      <c r="K3073">
        <f>VLOOKUP(H3073,county_brewery_ml!A$2:N$1285,13,FALSE)</f>
        <v>0</v>
      </c>
      <c r="L3073">
        <f>VLOOKUP(H3073,county_brewery_ml!A$2:N$1285,14,FALSE)</f>
        <v>0</v>
      </c>
    </row>
    <row r="3074" spans="1:12" x14ac:dyDescent="0.35">
      <c r="A3074">
        <v>3072</v>
      </c>
      <c r="B3074" t="s">
        <v>3682</v>
      </c>
      <c r="C3074" t="s">
        <v>40</v>
      </c>
      <c r="D3074">
        <v>43.378888080000003</v>
      </c>
      <c r="E3074">
        <v>-84.658871899999994</v>
      </c>
      <c r="F3074" t="s">
        <v>3683</v>
      </c>
      <c r="G3074" t="s">
        <v>428</v>
      </c>
      <c r="H3074">
        <v>26057</v>
      </c>
      <c r="I3074" t="b">
        <v>0</v>
      </c>
      <c r="J3074" t="b">
        <v>0</v>
      </c>
      <c r="K3074">
        <f>VLOOKUP(H3074,county_brewery_ml!A$2:N$1285,13,FALSE)</f>
        <v>0</v>
      </c>
      <c r="L3074">
        <f>VLOOKUP(H3074,county_brewery_ml!A$2:N$1285,14,FALSE)</f>
        <v>0</v>
      </c>
    </row>
    <row r="3075" spans="1:12" x14ac:dyDescent="0.35">
      <c r="A3075">
        <v>3073</v>
      </c>
      <c r="B3075" t="s">
        <v>3684</v>
      </c>
      <c r="C3075" t="s">
        <v>22</v>
      </c>
      <c r="D3075">
        <v>42.266719979999998</v>
      </c>
      <c r="E3075">
        <v>-85.537819400000004</v>
      </c>
      <c r="F3075" t="s">
        <v>427</v>
      </c>
      <c r="G3075" t="s">
        <v>428</v>
      </c>
      <c r="H3075">
        <v>26077</v>
      </c>
      <c r="I3075" t="b">
        <v>0</v>
      </c>
      <c r="J3075" t="b">
        <v>0</v>
      </c>
      <c r="K3075">
        <f>VLOOKUP(H3075,county_brewery_ml!A$2:N$1285,13,FALSE)</f>
        <v>0</v>
      </c>
      <c r="L3075">
        <f>VLOOKUP(H3075,county_brewery_ml!A$2:N$1285,14,FALSE)</f>
        <v>1</v>
      </c>
    </row>
    <row r="3076" spans="1:12" x14ac:dyDescent="0.35">
      <c r="A3076">
        <v>3074</v>
      </c>
      <c r="B3076" t="s">
        <v>3685</v>
      </c>
      <c r="C3076" t="s">
        <v>40</v>
      </c>
      <c r="D3076">
        <v>42.419316999999999</v>
      </c>
      <c r="E3076">
        <v>-83.428684970000006</v>
      </c>
      <c r="F3076" t="s">
        <v>430</v>
      </c>
      <c r="G3076" t="s">
        <v>428</v>
      </c>
      <c r="H3076">
        <v>26163</v>
      </c>
      <c r="I3076" t="b">
        <v>0</v>
      </c>
      <c r="J3076" t="b">
        <v>0</v>
      </c>
      <c r="K3076">
        <f>VLOOKUP(H3076,county_brewery_ml!A$2:N$1285,13,FALSE)</f>
        <v>1</v>
      </c>
      <c r="L3076">
        <f>VLOOKUP(H3076,county_brewery_ml!A$2:N$1285,14,FALSE)</f>
        <v>0</v>
      </c>
    </row>
    <row r="3077" spans="1:12" x14ac:dyDescent="0.35">
      <c r="A3077">
        <v>3075</v>
      </c>
      <c r="B3077" t="s">
        <v>3686</v>
      </c>
      <c r="C3077" t="s">
        <v>40</v>
      </c>
      <c r="D3077">
        <v>42.280410289999999</v>
      </c>
      <c r="E3077">
        <v>-83.748224710000002</v>
      </c>
      <c r="F3077" t="s">
        <v>462</v>
      </c>
      <c r="G3077" t="s">
        <v>428</v>
      </c>
      <c r="H3077">
        <v>26161</v>
      </c>
      <c r="I3077" t="b">
        <v>0</v>
      </c>
      <c r="J3077" t="b">
        <v>0</v>
      </c>
      <c r="K3077">
        <f>VLOOKUP(H3077,county_brewery_ml!A$2:N$1285,13,FALSE)</f>
        <v>1</v>
      </c>
      <c r="L3077">
        <f>VLOOKUP(H3077,county_brewery_ml!A$2:N$1285,14,FALSE)</f>
        <v>1</v>
      </c>
    </row>
    <row r="3078" spans="1:12" x14ac:dyDescent="0.35">
      <c r="A3078">
        <v>3076</v>
      </c>
      <c r="B3078" t="s">
        <v>3687</v>
      </c>
      <c r="C3078" t="s">
        <v>49</v>
      </c>
      <c r="D3078">
        <v>42.419088299999999</v>
      </c>
      <c r="E3078">
        <v>-83.072903999999994</v>
      </c>
      <c r="F3078" t="s">
        <v>430</v>
      </c>
      <c r="G3078" t="s">
        <v>428</v>
      </c>
      <c r="H3078">
        <v>26163</v>
      </c>
      <c r="I3078" t="b">
        <v>0</v>
      </c>
      <c r="J3078" t="b">
        <v>0</v>
      </c>
      <c r="K3078">
        <f>VLOOKUP(H3078,county_brewery_ml!A$2:N$1285,13,FALSE)</f>
        <v>1</v>
      </c>
      <c r="L3078">
        <f>VLOOKUP(H3078,county_brewery_ml!A$2:N$1285,14,FALSE)</f>
        <v>0</v>
      </c>
    </row>
    <row r="3079" spans="1:12" x14ac:dyDescent="0.35">
      <c r="A3079">
        <v>3077</v>
      </c>
      <c r="B3079" t="s">
        <v>3688</v>
      </c>
      <c r="C3079" t="s">
        <v>40</v>
      </c>
      <c r="D3079">
        <v>45.072969980000003</v>
      </c>
      <c r="E3079">
        <v>-83.435835780000005</v>
      </c>
      <c r="F3079" t="s">
        <v>3689</v>
      </c>
      <c r="G3079" t="s">
        <v>428</v>
      </c>
      <c r="H3079">
        <v>26007</v>
      </c>
      <c r="I3079" t="b">
        <v>0</v>
      </c>
      <c r="J3079" t="b">
        <v>0</v>
      </c>
      <c r="K3079">
        <f>VLOOKUP(H3079,county_brewery_ml!A$2:N$1285,13,FALSE)</f>
        <v>0</v>
      </c>
      <c r="L3079">
        <f>VLOOKUP(H3079,county_brewery_ml!A$2:N$1285,14,FALSE)</f>
        <v>0</v>
      </c>
    </row>
    <row r="3080" spans="1:12" x14ac:dyDescent="0.35">
      <c r="A3080">
        <v>3078</v>
      </c>
      <c r="B3080" t="s">
        <v>3690</v>
      </c>
      <c r="C3080" t="s">
        <v>22</v>
      </c>
      <c r="D3080">
        <v>42.450802099999997</v>
      </c>
      <c r="E3080">
        <v>-83.142814400000006</v>
      </c>
      <c r="F3080" t="s">
        <v>441</v>
      </c>
      <c r="G3080" t="s">
        <v>428</v>
      </c>
      <c r="H3080">
        <v>26125</v>
      </c>
      <c r="I3080" t="b">
        <v>0</v>
      </c>
      <c r="J3080" t="b">
        <v>0</v>
      </c>
      <c r="K3080">
        <f>VLOOKUP(H3080,county_brewery_ml!A$2:N$1285,13,FALSE)</f>
        <v>1</v>
      </c>
      <c r="L3080">
        <f>VLOOKUP(H3080,county_brewery_ml!A$2:N$1285,14,FALSE)</f>
        <v>1</v>
      </c>
    </row>
    <row r="3081" spans="1:12" x14ac:dyDescent="0.35">
      <c r="A3081">
        <v>3079</v>
      </c>
      <c r="B3081" t="s">
        <v>3691</v>
      </c>
      <c r="C3081" t="s">
        <v>40</v>
      </c>
      <c r="D3081">
        <v>42.963825700000001</v>
      </c>
      <c r="E3081">
        <v>-85.672484460000007</v>
      </c>
      <c r="F3081" t="s">
        <v>225</v>
      </c>
      <c r="G3081" t="s">
        <v>428</v>
      </c>
      <c r="H3081">
        <v>26081</v>
      </c>
      <c r="I3081" t="b">
        <v>0</v>
      </c>
      <c r="J3081" t="b">
        <v>0</v>
      </c>
      <c r="K3081">
        <f>VLOOKUP(H3081,county_brewery_ml!A$2:N$1285,13,FALSE)</f>
        <v>1</v>
      </c>
      <c r="L3081">
        <f>VLOOKUP(H3081,county_brewery_ml!A$2:N$1285,14,FALSE)</f>
        <v>1</v>
      </c>
    </row>
    <row r="3082" spans="1:12" x14ac:dyDescent="0.35">
      <c r="A3082">
        <v>3080</v>
      </c>
      <c r="B3082" t="s">
        <v>3692</v>
      </c>
      <c r="C3082" t="s">
        <v>22</v>
      </c>
      <c r="D3082">
        <v>42.578617600000001</v>
      </c>
      <c r="E3082">
        <v>-84.443338299999994</v>
      </c>
      <c r="F3082" t="s">
        <v>449</v>
      </c>
      <c r="G3082" t="s">
        <v>428</v>
      </c>
      <c r="H3082">
        <v>26065</v>
      </c>
      <c r="I3082" t="b">
        <v>0</v>
      </c>
      <c r="J3082" t="b">
        <v>0</v>
      </c>
      <c r="K3082">
        <f>VLOOKUP(H3082,county_brewery_ml!A$2:N$1285,13,FALSE)</f>
        <v>0</v>
      </c>
      <c r="L3082">
        <f>VLOOKUP(H3082,county_brewery_ml!A$2:N$1285,14,FALSE)</f>
        <v>1</v>
      </c>
    </row>
    <row r="3083" spans="1:12" x14ac:dyDescent="0.35">
      <c r="A3083">
        <v>3081</v>
      </c>
      <c r="B3083" t="s">
        <v>3693</v>
      </c>
      <c r="C3083" t="s">
        <v>22</v>
      </c>
      <c r="D3083">
        <v>42.472226999999997</v>
      </c>
      <c r="E3083">
        <v>-82.888964000000001</v>
      </c>
      <c r="F3083" t="s">
        <v>466</v>
      </c>
      <c r="G3083" t="s">
        <v>428</v>
      </c>
      <c r="H3083">
        <v>26099</v>
      </c>
      <c r="I3083" t="b">
        <v>0</v>
      </c>
      <c r="J3083" t="b">
        <v>0</v>
      </c>
      <c r="K3083">
        <f>VLOOKUP(H3083,county_brewery_ml!A$2:N$1285,13,FALSE)</f>
        <v>1</v>
      </c>
      <c r="L3083">
        <f>VLOOKUP(H3083,county_brewery_ml!A$2:N$1285,14,FALSE)</f>
        <v>0</v>
      </c>
    </row>
    <row r="3084" spans="1:12" x14ac:dyDescent="0.35">
      <c r="A3084">
        <v>3082</v>
      </c>
      <c r="B3084" t="s">
        <v>3694</v>
      </c>
      <c r="C3084" t="s">
        <v>40</v>
      </c>
      <c r="D3084">
        <v>42.781287300000002</v>
      </c>
      <c r="E3084">
        <v>-86.085551559999999</v>
      </c>
      <c r="F3084" t="s">
        <v>474</v>
      </c>
      <c r="G3084" t="s">
        <v>428</v>
      </c>
      <c r="H3084">
        <v>26139</v>
      </c>
      <c r="I3084" t="b">
        <v>0</v>
      </c>
      <c r="J3084" t="b">
        <v>0</v>
      </c>
      <c r="K3084">
        <f>VLOOKUP(H3084,county_brewery_ml!A$2:N$1285,13,FALSE)</f>
        <v>1</v>
      </c>
      <c r="L3084">
        <f>VLOOKUP(H3084,county_brewery_ml!A$2:N$1285,14,FALSE)</f>
        <v>1</v>
      </c>
    </row>
    <row r="3085" spans="1:12" x14ac:dyDescent="0.35">
      <c r="A3085">
        <v>3083</v>
      </c>
      <c r="B3085" t="s">
        <v>3695</v>
      </c>
      <c r="C3085" t="s">
        <v>40</v>
      </c>
      <c r="D3085">
        <v>42.168348139999999</v>
      </c>
      <c r="E3085">
        <v>-85.849664430000004</v>
      </c>
      <c r="F3085" t="s">
        <v>437</v>
      </c>
      <c r="G3085" t="s">
        <v>428</v>
      </c>
      <c r="H3085">
        <v>26159</v>
      </c>
      <c r="I3085" t="b">
        <v>0</v>
      </c>
      <c r="J3085" t="b">
        <v>0</v>
      </c>
      <c r="K3085">
        <f>VLOOKUP(H3085,county_brewery_ml!A$2:N$1285,13,FALSE)</f>
        <v>0</v>
      </c>
      <c r="L3085">
        <f>VLOOKUP(H3085,county_brewery_ml!A$2:N$1285,14,FALSE)</f>
        <v>0</v>
      </c>
    </row>
    <row r="3086" spans="1:12" x14ac:dyDescent="0.35">
      <c r="A3086">
        <v>3084</v>
      </c>
      <c r="B3086" t="s">
        <v>3696</v>
      </c>
      <c r="C3086" t="s">
        <v>22</v>
      </c>
      <c r="D3086">
        <v>46.545780000000001</v>
      </c>
      <c r="E3086">
        <v>-87.472216799999998</v>
      </c>
      <c r="F3086" t="s">
        <v>3629</v>
      </c>
      <c r="G3086" t="s">
        <v>428</v>
      </c>
      <c r="H3086">
        <v>26103</v>
      </c>
      <c r="I3086" t="b">
        <v>0</v>
      </c>
      <c r="J3086" t="b">
        <v>0</v>
      </c>
      <c r="K3086">
        <f>VLOOKUP(H3086,county_brewery_ml!A$2:N$1285,13,FALSE)</f>
        <v>0</v>
      </c>
      <c r="L3086">
        <f>VLOOKUP(H3086,county_brewery_ml!A$2:N$1285,14,FALSE)</f>
        <v>1</v>
      </c>
    </row>
    <row r="3087" spans="1:12" x14ac:dyDescent="0.35">
      <c r="A3087">
        <v>3085</v>
      </c>
      <c r="B3087" t="s">
        <v>3697</v>
      </c>
      <c r="C3087" t="s">
        <v>40</v>
      </c>
      <c r="D3087">
        <v>42.318480600000001</v>
      </c>
      <c r="E3087">
        <v>-83.088689000000002</v>
      </c>
      <c r="F3087" t="s">
        <v>430</v>
      </c>
      <c r="G3087" t="s">
        <v>428</v>
      </c>
      <c r="H3087">
        <v>26163</v>
      </c>
      <c r="I3087" t="b">
        <v>0</v>
      </c>
      <c r="J3087" t="b">
        <v>0</v>
      </c>
      <c r="K3087">
        <f>VLOOKUP(H3087,county_brewery_ml!A$2:N$1285,13,FALSE)</f>
        <v>1</v>
      </c>
      <c r="L3087">
        <f>VLOOKUP(H3087,county_brewery_ml!A$2:N$1285,14,FALSE)</f>
        <v>0</v>
      </c>
    </row>
    <row r="3088" spans="1:12" x14ac:dyDescent="0.35">
      <c r="A3088">
        <v>3086</v>
      </c>
      <c r="B3088" t="s">
        <v>3698</v>
      </c>
      <c r="C3088" t="s">
        <v>40</v>
      </c>
      <c r="D3088">
        <v>45.37533801</v>
      </c>
      <c r="E3088">
        <v>-84.954258379999999</v>
      </c>
      <c r="F3088" t="s">
        <v>3670</v>
      </c>
      <c r="G3088" t="s">
        <v>428</v>
      </c>
      <c r="H3088">
        <v>26047</v>
      </c>
      <c r="I3088" t="b">
        <v>0</v>
      </c>
      <c r="J3088" t="b">
        <v>0</v>
      </c>
      <c r="K3088">
        <f>VLOOKUP(H3088,county_brewery_ml!A$2:N$1285,13,FALSE)</f>
        <v>0</v>
      </c>
      <c r="L3088">
        <f>VLOOKUP(H3088,county_brewery_ml!A$2:N$1285,14,FALSE)</f>
        <v>0</v>
      </c>
    </row>
    <row r="3089" spans="1:12" x14ac:dyDescent="0.35">
      <c r="A3089">
        <v>3087</v>
      </c>
      <c r="B3089" t="s">
        <v>3699</v>
      </c>
      <c r="C3089" t="s">
        <v>22</v>
      </c>
      <c r="D3089">
        <v>45.304738</v>
      </c>
      <c r="E3089">
        <v>-85.249116000000001</v>
      </c>
      <c r="F3089" t="s">
        <v>3700</v>
      </c>
      <c r="G3089" t="s">
        <v>428</v>
      </c>
      <c r="H3089">
        <v>26029</v>
      </c>
      <c r="I3089" t="b">
        <v>0</v>
      </c>
      <c r="J3089" t="b">
        <v>0</v>
      </c>
      <c r="K3089">
        <f>VLOOKUP(H3089,county_brewery_ml!A$2:N$1285,13,FALSE)</f>
        <v>1</v>
      </c>
      <c r="L3089">
        <f>VLOOKUP(H3089,county_brewery_ml!A$2:N$1285,14,FALSE)</f>
        <v>1</v>
      </c>
    </row>
    <row r="3090" spans="1:12" x14ac:dyDescent="0.35">
      <c r="A3090">
        <v>3088</v>
      </c>
      <c r="B3090" t="s">
        <v>3701</v>
      </c>
      <c r="C3090" t="s">
        <v>37</v>
      </c>
      <c r="D3090">
        <v>41.79322148</v>
      </c>
      <c r="E3090">
        <v>-86.743118480000007</v>
      </c>
      <c r="F3090" t="s">
        <v>469</v>
      </c>
      <c r="G3090" t="s">
        <v>428</v>
      </c>
      <c r="H3090">
        <v>26021</v>
      </c>
      <c r="I3090" t="b">
        <v>0</v>
      </c>
      <c r="J3090" t="b">
        <v>0</v>
      </c>
      <c r="K3090">
        <f>VLOOKUP(H3090,county_brewery_ml!A$2:N$1285,13,FALSE)</f>
        <v>0</v>
      </c>
      <c r="L3090">
        <f>VLOOKUP(H3090,county_brewery_ml!A$2:N$1285,14,FALSE)</f>
        <v>1</v>
      </c>
    </row>
    <row r="3091" spans="1:12" x14ac:dyDescent="0.35">
      <c r="A3091">
        <v>3089</v>
      </c>
      <c r="B3091" t="s">
        <v>3702</v>
      </c>
      <c r="C3091" t="s">
        <v>40</v>
      </c>
      <c r="D3091">
        <v>42.823895</v>
      </c>
      <c r="E3091">
        <v>-82.485910000000004</v>
      </c>
      <c r="F3091" t="s">
        <v>2812</v>
      </c>
      <c r="G3091" t="s">
        <v>428</v>
      </c>
      <c r="H3091">
        <v>26147</v>
      </c>
      <c r="I3091" t="b">
        <v>0</v>
      </c>
      <c r="J3091" t="b">
        <v>0</v>
      </c>
      <c r="K3091">
        <f>VLOOKUP(H3091,county_brewery_ml!A$2:N$1285,13,FALSE)</f>
        <v>0</v>
      </c>
      <c r="L3091">
        <f>VLOOKUP(H3091,county_brewery_ml!A$2:N$1285,14,FALSE)</f>
        <v>0</v>
      </c>
    </row>
    <row r="3092" spans="1:12" x14ac:dyDescent="0.35">
      <c r="A3092">
        <v>3090</v>
      </c>
      <c r="B3092" t="s">
        <v>3703</v>
      </c>
      <c r="C3092" t="s">
        <v>40</v>
      </c>
      <c r="D3092">
        <v>42.294915549999999</v>
      </c>
      <c r="E3092">
        <v>-85.578872919999995</v>
      </c>
      <c r="F3092" t="s">
        <v>427</v>
      </c>
      <c r="G3092" t="s">
        <v>428</v>
      </c>
      <c r="H3092">
        <v>26077</v>
      </c>
      <c r="I3092" t="b">
        <v>0</v>
      </c>
      <c r="J3092" t="b">
        <v>0</v>
      </c>
      <c r="K3092">
        <f>VLOOKUP(H3092,county_brewery_ml!A$2:N$1285,13,FALSE)</f>
        <v>0</v>
      </c>
      <c r="L3092">
        <f>VLOOKUP(H3092,county_brewery_ml!A$2:N$1285,14,FALSE)</f>
        <v>1</v>
      </c>
    </row>
    <row r="3093" spans="1:12" x14ac:dyDescent="0.35">
      <c r="A3093">
        <v>3091</v>
      </c>
      <c r="B3093" t="s">
        <v>3704</v>
      </c>
      <c r="C3093" t="s">
        <v>40</v>
      </c>
      <c r="D3093">
        <v>42.258678600000003</v>
      </c>
      <c r="E3093">
        <v>-83.740110999999999</v>
      </c>
      <c r="F3093" t="s">
        <v>462</v>
      </c>
      <c r="G3093" t="s">
        <v>428</v>
      </c>
      <c r="H3093">
        <v>26161</v>
      </c>
      <c r="I3093" t="b">
        <v>0</v>
      </c>
      <c r="J3093" t="b">
        <v>0</v>
      </c>
      <c r="K3093">
        <f>VLOOKUP(H3093,county_brewery_ml!A$2:N$1285,13,FALSE)</f>
        <v>1</v>
      </c>
      <c r="L3093">
        <f>VLOOKUP(H3093,county_brewery_ml!A$2:N$1285,14,FALSE)</f>
        <v>1</v>
      </c>
    </row>
    <row r="3094" spans="1:12" x14ac:dyDescent="0.35">
      <c r="A3094">
        <v>3092</v>
      </c>
      <c r="B3094" t="s">
        <v>3705</v>
      </c>
      <c r="C3094" t="s">
        <v>40</v>
      </c>
      <c r="D3094">
        <v>43.689044209999999</v>
      </c>
      <c r="E3094">
        <v>-86.379856840000002</v>
      </c>
      <c r="F3094" t="s">
        <v>3706</v>
      </c>
      <c r="G3094" t="s">
        <v>428</v>
      </c>
      <c r="H3094">
        <v>26127</v>
      </c>
      <c r="I3094" t="b">
        <v>0</v>
      </c>
      <c r="J3094" t="b">
        <v>0</v>
      </c>
      <c r="K3094">
        <f>VLOOKUP(H3094,county_brewery_ml!A$2:N$1285,13,FALSE)</f>
        <v>0</v>
      </c>
      <c r="L3094">
        <f>VLOOKUP(H3094,county_brewery_ml!A$2:N$1285,14,FALSE)</f>
        <v>0</v>
      </c>
    </row>
    <row r="3095" spans="1:12" x14ac:dyDescent="0.35">
      <c r="A3095">
        <v>3093</v>
      </c>
      <c r="B3095" t="s">
        <v>3707</v>
      </c>
      <c r="C3095" t="s">
        <v>22</v>
      </c>
      <c r="D3095">
        <v>42.027346360000003</v>
      </c>
      <c r="E3095">
        <v>-84.000506659999999</v>
      </c>
      <c r="F3095" t="s">
        <v>471</v>
      </c>
      <c r="G3095" t="s">
        <v>428</v>
      </c>
      <c r="H3095">
        <v>26091</v>
      </c>
      <c r="I3095" t="b">
        <v>0</v>
      </c>
      <c r="J3095" t="b">
        <v>0</v>
      </c>
      <c r="K3095">
        <f>VLOOKUP(H3095,county_brewery_ml!A$2:N$1285,13,FALSE)</f>
        <v>0</v>
      </c>
      <c r="L3095">
        <f>VLOOKUP(H3095,county_brewery_ml!A$2:N$1285,14,FALSE)</f>
        <v>0</v>
      </c>
    </row>
    <row r="3096" spans="1:12" x14ac:dyDescent="0.35">
      <c r="A3096">
        <v>3094</v>
      </c>
      <c r="B3096" t="s">
        <v>3708</v>
      </c>
      <c r="C3096" t="s">
        <v>22</v>
      </c>
      <c r="D3096">
        <v>42.797728139999997</v>
      </c>
      <c r="E3096">
        <v>-86.123821919999997</v>
      </c>
      <c r="F3096" t="s">
        <v>474</v>
      </c>
      <c r="G3096" t="s">
        <v>428</v>
      </c>
      <c r="H3096">
        <v>26139</v>
      </c>
      <c r="I3096" t="b">
        <v>0</v>
      </c>
      <c r="J3096" t="b">
        <v>0</v>
      </c>
      <c r="K3096">
        <f>VLOOKUP(H3096,county_brewery_ml!A$2:N$1285,13,FALSE)</f>
        <v>1</v>
      </c>
      <c r="L3096">
        <f>VLOOKUP(H3096,county_brewery_ml!A$2:N$1285,14,FALSE)</f>
        <v>1</v>
      </c>
    </row>
    <row r="3097" spans="1:12" x14ac:dyDescent="0.35">
      <c r="A3097">
        <v>3095</v>
      </c>
      <c r="B3097" t="s">
        <v>3709</v>
      </c>
      <c r="C3097" t="s">
        <v>61</v>
      </c>
      <c r="D3097">
        <v>34.225728199999999</v>
      </c>
      <c r="E3097">
        <v>-77.944710700000002</v>
      </c>
      <c r="F3097" t="s">
        <v>637</v>
      </c>
      <c r="G3097" t="s">
        <v>626</v>
      </c>
      <c r="H3097">
        <v>37129</v>
      </c>
      <c r="I3097" t="b">
        <v>0</v>
      </c>
      <c r="J3097" t="b">
        <v>0</v>
      </c>
      <c r="K3097">
        <f>VLOOKUP(H3097,county_brewery_ml!A$2:N$1285,13,FALSE)</f>
        <v>0</v>
      </c>
      <c r="L3097">
        <f>VLOOKUP(H3097,county_brewery_ml!A$2:N$1285,14,FALSE)</f>
        <v>1</v>
      </c>
    </row>
    <row r="3098" spans="1:12" x14ac:dyDescent="0.35">
      <c r="A3098">
        <v>3096</v>
      </c>
      <c r="B3098" t="s">
        <v>3710</v>
      </c>
      <c r="C3098" t="s">
        <v>61</v>
      </c>
      <c r="D3098">
        <v>42.594105200000001</v>
      </c>
      <c r="E3098">
        <v>-86.104595500000002</v>
      </c>
      <c r="F3098" t="s">
        <v>998</v>
      </c>
      <c r="G3098" t="s">
        <v>428</v>
      </c>
      <c r="H3098">
        <v>26005</v>
      </c>
      <c r="I3098" t="b">
        <v>0</v>
      </c>
      <c r="J3098" t="b">
        <v>0</v>
      </c>
      <c r="K3098">
        <f>VLOOKUP(H3098,county_brewery_ml!A$2:N$1285,13,FALSE)</f>
        <v>0</v>
      </c>
      <c r="L3098">
        <f>VLOOKUP(H3098,county_brewery_ml!A$2:N$1285,14,FALSE)</f>
        <v>0</v>
      </c>
    </row>
    <row r="3099" spans="1:12" x14ac:dyDescent="0.35">
      <c r="A3099">
        <v>3097</v>
      </c>
      <c r="B3099" t="s">
        <v>3711</v>
      </c>
      <c r="C3099" t="s">
        <v>61</v>
      </c>
      <c r="D3099">
        <v>42.209483900000002</v>
      </c>
      <c r="E3099">
        <v>-85.784452999999999</v>
      </c>
      <c r="F3099" t="s">
        <v>437</v>
      </c>
      <c r="G3099" t="s">
        <v>428</v>
      </c>
      <c r="H3099">
        <v>26159</v>
      </c>
      <c r="I3099" t="b">
        <v>0</v>
      </c>
      <c r="J3099" t="b">
        <v>0</v>
      </c>
      <c r="K3099">
        <f>VLOOKUP(H3099,county_brewery_ml!A$2:N$1285,13,FALSE)</f>
        <v>0</v>
      </c>
      <c r="L3099">
        <f>VLOOKUP(H3099,county_brewery_ml!A$2:N$1285,14,FALSE)</f>
        <v>0</v>
      </c>
    </row>
    <row r="3100" spans="1:12" x14ac:dyDescent="0.35">
      <c r="A3100">
        <v>3098</v>
      </c>
      <c r="B3100" t="s">
        <v>3712</v>
      </c>
      <c r="C3100" t="s">
        <v>61</v>
      </c>
      <c r="D3100">
        <v>42.371200000000002</v>
      </c>
      <c r="E3100">
        <v>-83.467502100000004</v>
      </c>
      <c r="F3100" t="s">
        <v>430</v>
      </c>
      <c r="G3100" t="s">
        <v>428</v>
      </c>
      <c r="H3100">
        <v>26163</v>
      </c>
      <c r="I3100" t="b">
        <v>0</v>
      </c>
      <c r="J3100" t="b">
        <v>0</v>
      </c>
      <c r="K3100">
        <f>VLOOKUP(H3100,county_brewery_ml!A$2:N$1285,13,FALSE)</f>
        <v>1</v>
      </c>
      <c r="L3100">
        <f>VLOOKUP(H3100,county_brewery_ml!A$2:N$1285,14,FALSE)</f>
        <v>0</v>
      </c>
    </row>
    <row r="3101" spans="1:12" x14ac:dyDescent="0.35">
      <c r="A3101">
        <v>3099</v>
      </c>
      <c r="B3101" t="s">
        <v>3713</v>
      </c>
      <c r="C3101" t="s">
        <v>61</v>
      </c>
      <c r="D3101">
        <v>42.424347300000001</v>
      </c>
      <c r="E3101">
        <v>-83.765836899999996</v>
      </c>
      <c r="F3101" t="s">
        <v>462</v>
      </c>
      <c r="G3101" t="s">
        <v>428</v>
      </c>
      <c r="H3101">
        <v>26161</v>
      </c>
      <c r="I3101" t="b">
        <v>0</v>
      </c>
      <c r="J3101" t="b">
        <v>0</v>
      </c>
      <c r="K3101">
        <f>VLOOKUP(H3101,county_brewery_ml!A$2:N$1285,13,FALSE)</f>
        <v>1</v>
      </c>
      <c r="L3101">
        <f>VLOOKUP(H3101,county_brewery_ml!A$2:N$1285,14,FALSE)</f>
        <v>1</v>
      </c>
    </row>
    <row r="3102" spans="1:12" x14ac:dyDescent="0.35">
      <c r="A3102">
        <v>3100</v>
      </c>
      <c r="B3102" t="s">
        <v>3714</v>
      </c>
      <c r="C3102" t="s">
        <v>61</v>
      </c>
      <c r="D3102">
        <v>42.607255199999997</v>
      </c>
      <c r="E3102">
        <v>-83.929395200000002</v>
      </c>
      <c r="F3102" t="s">
        <v>3680</v>
      </c>
      <c r="G3102" t="s">
        <v>428</v>
      </c>
      <c r="H3102">
        <v>26093</v>
      </c>
      <c r="I3102" t="b">
        <v>0</v>
      </c>
      <c r="J3102" t="b">
        <v>0</v>
      </c>
      <c r="K3102">
        <f>VLOOKUP(H3102,county_brewery_ml!A$2:N$1285,13,FALSE)</f>
        <v>0</v>
      </c>
      <c r="L3102">
        <f>VLOOKUP(H3102,county_brewery_ml!A$2:N$1285,14,FALSE)</f>
        <v>0</v>
      </c>
    </row>
    <row r="3103" spans="1:12" x14ac:dyDescent="0.35">
      <c r="A3103">
        <v>3101</v>
      </c>
      <c r="B3103" t="s">
        <v>3715</v>
      </c>
      <c r="C3103" t="s">
        <v>61</v>
      </c>
      <c r="D3103">
        <v>43.615582500000002</v>
      </c>
      <c r="E3103">
        <v>-84.247211699999994</v>
      </c>
      <c r="F3103" t="s">
        <v>3716</v>
      </c>
      <c r="G3103" t="s">
        <v>428</v>
      </c>
      <c r="H3103">
        <v>26111</v>
      </c>
      <c r="I3103" t="b">
        <v>0</v>
      </c>
      <c r="J3103" t="b">
        <v>0</v>
      </c>
      <c r="K3103">
        <f>VLOOKUP(H3103,county_brewery_ml!A$2:N$1285,13,FALSE)</f>
        <v>0</v>
      </c>
      <c r="L3103">
        <f>VLOOKUP(H3103,county_brewery_ml!A$2:N$1285,14,FALSE)</f>
        <v>0</v>
      </c>
    </row>
    <row r="3104" spans="1:12" x14ac:dyDescent="0.35">
      <c r="A3104">
        <v>3102</v>
      </c>
      <c r="B3104" t="s">
        <v>3717</v>
      </c>
      <c r="C3104" t="s">
        <v>22</v>
      </c>
      <c r="D3104">
        <v>47.469452400000002</v>
      </c>
      <c r="E3104">
        <v>-87.896599199999997</v>
      </c>
      <c r="F3104" t="s">
        <v>3718</v>
      </c>
      <c r="G3104" t="s">
        <v>428</v>
      </c>
      <c r="H3104">
        <v>26083</v>
      </c>
      <c r="I3104" t="b">
        <v>0</v>
      </c>
      <c r="J3104" t="b">
        <v>0</v>
      </c>
      <c r="K3104">
        <f>VLOOKUP(H3104,county_brewery_ml!A$2:N$1285,13,FALSE)</f>
        <v>0</v>
      </c>
      <c r="L3104">
        <f>VLOOKUP(H3104,county_brewery_ml!A$2:N$1285,14,FALSE)</f>
        <v>0</v>
      </c>
    </row>
    <row r="3105" spans="1:12" x14ac:dyDescent="0.35">
      <c r="A3105">
        <v>3103</v>
      </c>
      <c r="B3105" t="s">
        <v>3719</v>
      </c>
      <c r="C3105" t="s">
        <v>22</v>
      </c>
      <c r="D3105">
        <v>45.441862100000002</v>
      </c>
      <c r="E3105">
        <v>-84.754127600000004</v>
      </c>
      <c r="F3105" t="s">
        <v>3670</v>
      </c>
      <c r="G3105" t="s">
        <v>428</v>
      </c>
      <c r="H3105">
        <v>26047</v>
      </c>
      <c r="I3105" t="b">
        <v>0</v>
      </c>
      <c r="J3105" t="b">
        <v>0</v>
      </c>
      <c r="K3105">
        <f>VLOOKUP(H3105,county_brewery_ml!A$2:N$1285,13,FALSE)</f>
        <v>0</v>
      </c>
      <c r="L3105">
        <f>VLOOKUP(H3105,county_brewery_ml!A$2:N$1285,14,FALSE)</f>
        <v>0</v>
      </c>
    </row>
    <row r="3106" spans="1:12" x14ac:dyDescent="0.35">
      <c r="A3106">
        <v>3104</v>
      </c>
      <c r="B3106" t="s">
        <v>3720</v>
      </c>
      <c r="C3106" t="s">
        <v>22</v>
      </c>
      <c r="D3106">
        <v>42.470767539999997</v>
      </c>
      <c r="E3106">
        <v>-83.104294289999999</v>
      </c>
      <c r="F3106" t="s">
        <v>441</v>
      </c>
      <c r="G3106" t="s">
        <v>428</v>
      </c>
      <c r="H3106">
        <v>26125</v>
      </c>
      <c r="I3106" t="b">
        <v>0</v>
      </c>
      <c r="J3106" t="b">
        <v>0</v>
      </c>
      <c r="K3106">
        <f>VLOOKUP(H3106,county_brewery_ml!A$2:N$1285,13,FALSE)</f>
        <v>1</v>
      </c>
      <c r="L3106">
        <f>VLOOKUP(H3106,county_brewery_ml!A$2:N$1285,14,FALSE)</f>
        <v>1</v>
      </c>
    </row>
    <row r="3107" spans="1:12" x14ac:dyDescent="0.35">
      <c r="A3107">
        <v>3105</v>
      </c>
      <c r="B3107" t="s">
        <v>3721</v>
      </c>
      <c r="C3107" t="s">
        <v>40</v>
      </c>
      <c r="D3107">
        <v>42.320357799999996</v>
      </c>
      <c r="E3107">
        <v>-84.020667779999997</v>
      </c>
      <c r="F3107" t="s">
        <v>462</v>
      </c>
      <c r="G3107" t="s">
        <v>428</v>
      </c>
      <c r="H3107">
        <v>26161</v>
      </c>
      <c r="I3107" t="b">
        <v>0</v>
      </c>
      <c r="J3107" t="b">
        <v>0</v>
      </c>
      <c r="K3107">
        <f>VLOOKUP(H3107,county_brewery_ml!A$2:N$1285,13,FALSE)</f>
        <v>1</v>
      </c>
      <c r="L3107">
        <f>VLOOKUP(H3107,county_brewery_ml!A$2:N$1285,14,FALSE)</f>
        <v>1</v>
      </c>
    </row>
    <row r="3108" spans="1:12" x14ac:dyDescent="0.35">
      <c r="A3108">
        <v>3106</v>
      </c>
      <c r="B3108" t="s">
        <v>3722</v>
      </c>
      <c r="C3108" t="s">
        <v>61</v>
      </c>
      <c r="D3108">
        <v>42.591780499999999</v>
      </c>
      <c r="E3108">
        <v>-83.600069599999998</v>
      </c>
      <c r="F3108" t="s">
        <v>441</v>
      </c>
      <c r="G3108" t="s">
        <v>428</v>
      </c>
      <c r="H3108">
        <v>26125</v>
      </c>
      <c r="I3108" t="b">
        <v>0</v>
      </c>
      <c r="J3108" t="b">
        <v>0</v>
      </c>
      <c r="K3108">
        <f>VLOOKUP(H3108,county_brewery_ml!A$2:N$1285,13,FALSE)</f>
        <v>1</v>
      </c>
      <c r="L3108">
        <f>VLOOKUP(H3108,county_brewery_ml!A$2:N$1285,14,FALSE)</f>
        <v>1</v>
      </c>
    </row>
    <row r="3109" spans="1:12" x14ac:dyDescent="0.35">
      <c r="A3109">
        <v>3107</v>
      </c>
      <c r="B3109" t="s">
        <v>3723</v>
      </c>
      <c r="C3109" t="s">
        <v>40</v>
      </c>
      <c r="D3109">
        <v>42.977641499999997</v>
      </c>
      <c r="E3109">
        <v>-85.672170699999995</v>
      </c>
      <c r="F3109" t="s">
        <v>225</v>
      </c>
      <c r="G3109" t="s">
        <v>428</v>
      </c>
      <c r="H3109">
        <v>26081</v>
      </c>
      <c r="I3109" t="b">
        <v>0</v>
      </c>
      <c r="J3109" t="b">
        <v>0</v>
      </c>
      <c r="K3109">
        <f>VLOOKUP(H3109,county_brewery_ml!A$2:N$1285,13,FALSE)</f>
        <v>1</v>
      </c>
      <c r="L3109">
        <f>VLOOKUP(H3109,county_brewery_ml!A$2:N$1285,14,FALSE)</f>
        <v>1</v>
      </c>
    </row>
    <row r="3110" spans="1:12" x14ac:dyDescent="0.35">
      <c r="A3110">
        <v>3108</v>
      </c>
      <c r="B3110" t="s">
        <v>3724</v>
      </c>
      <c r="C3110" t="s">
        <v>40</v>
      </c>
      <c r="D3110">
        <v>44.249881000000002</v>
      </c>
      <c r="E3110">
        <v>-85.399451900000003</v>
      </c>
      <c r="F3110" t="s">
        <v>3725</v>
      </c>
      <c r="G3110" t="s">
        <v>428</v>
      </c>
      <c r="H3110">
        <v>26165</v>
      </c>
      <c r="I3110" t="b">
        <v>0</v>
      </c>
      <c r="J3110" t="b">
        <v>0</v>
      </c>
      <c r="K3110">
        <f>VLOOKUP(H3110,county_brewery_ml!A$2:N$1285,13,FALSE)</f>
        <v>0</v>
      </c>
      <c r="L3110">
        <f>VLOOKUP(H3110,county_brewery_ml!A$2:N$1285,14,FALSE)</f>
        <v>0</v>
      </c>
    </row>
    <row r="3111" spans="1:12" x14ac:dyDescent="0.35">
      <c r="A3111">
        <v>3109</v>
      </c>
      <c r="B3111" t="s">
        <v>3726</v>
      </c>
      <c r="C3111" t="s">
        <v>22</v>
      </c>
      <c r="D3111">
        <v>42.791494049999997</v>
      </c>
      <c r="E3111">
        <v>-86.107915869999999</v>
      </c>
      <c r="F3111" t="s">
        <v>474</v>
      </c>
      <c r="G3111" t="s">
        <v>428</v>
      </c>
      <c r="H3111">
        <v>26139</v>
      </c>
      <c r="I3111" t="b">
        <v>0</v>
      </c>
      <c r="J3111" t="b">
        <v>0</v>
      </c>
      <c r="K3111">
        <f>VLOOKUP(H3111,county_brewery_ml!A$2:N$1285,13,FALSE)</f>
        <v>1</v>
      </c>
      <c r="L3111">
        <f>VLOOKUP(H3111,county_brewery_ml!A$2:N$1285,14,FALSE)</f>
        <v>1</v>
      </c>
    </row>
    <row r="3112" spans="1:12" x14ac:dyDescent="0.35">
      <c r="A3112">
        <v>3110</v>
      </c>
      <c r="B3112" t="s">
        <v>3727</v>
      </c>
      <c r="C3112" t="s">
        <v>22</v>
      </c>
      <c r="D3112">
        <v>42.78029471</v>
      </c>
      <c r="E3112">
        <v>-86.099888239999999</v>
      </c>
      <c r="F3112" t="s">
        <v>474</v>
      </c>
      <c r="G3112" t="s">
        <v>428</v>
      </c>
      <c r="H3112">
        <v>26139</v>
      </c>
      <c r="I3112" t="b">
        <v>0</v>
      </c>
      <c r="J3112" t="b">
        <v>0</v>
      </c>
      <c r="K3112">
        <f>VLOOKUP(H3112,county_brewery_ml!A$2:N$1285,13,FALSE)</f>
        <v>1</v>
      </c>
      <c r="L3112">
        <f>VLOOKUP(H3112,county_brewery_ml!A$2:N$1285,14,FALSE)</f>
        <v>1</v>
      </c>
    </row>
    <row r="3113" spans="1:12" x14ac:dyDescent="0.35">
      <c r="A3113">
        <v>3111</v>
      </c>
      <c r="B3113" t="s">
        <v>3728</v>
      </c>
      <c r="C3113" t="s">
        <v>22</v>
      </c>
      <c r="D3113">
        <v>42.299537899999997</v>
      </c>
      <c r="E3113">
        <v>-83.984522810000001</v>
      </c>
      <c r="F3113" t="s">
        <v>462</v>
      </c>
      <c r="G3113" t="s">
        <v>428</v>
      </c>
      <c r="H3113">
        <v>26161</v>
      </c>
      <c r="I3113" t="b">
        <v>0</v>
      </c>
      <c r="J3113" t="b">
        <v>0</v>
      </c>
      <c r="K3113">
        <f>VLOOKUP(H3113,county_brewery_ml!A$2:N$1285,13,FALSE)</f>
        <v>1</v>
      </c>
      <c r="L3113">
        <f>VLOOKUP(H3113,county_brewery_ml!A$2:N$1285,14,FALSE)</f>
        <v>1</v>
      </c>
    </row>
    <row r="3114" spans="1:12" x14ac:dyDescent="0.35">
      <c r="A3114">
        <v>3112</v>
      </c>
      <c r="B3114" t="s">
        <v>3729</v>
      </c>
      <c r="C3114" t="s">
        <v>40</v>
      </c>
      <c r="D3114">
        <v>42.533563000000001</v>
      </c>
      <c r="E3114">
        <v>-83.141428000000005</v>
      </c>
      <c r="F3114" t="s">
        <v>441</v>
      </c>
      <c r="G3114" t="s">
        <v>428</v>
      </c>
      <c r="H3114">
        <v>26125</v>
      </c>
      <c r="I3114" t="b">
        <v>0</v>
      </c>
      <c r="J3114" t="b">
        <v>0</v>
      </c>
      <c r="K3114">
        <f>VLOOKUP(H3114,county_brewery_ml!A$2:N$1285,13,FALSE)</f>
        <v>1</v>
      </c>
      <c r="L3114">
        <f>VLOOKUP(H3114,county_brewery_ml!A$2:N$1285,14,FALSE)</f>
        <v>1</v>
      </c>
    </row>
    <row r="3115" spans="1:12" x14ac:dyDescent="0.35">
      <c r="A3115">
        <v>3113</v>
      </c>
      <c r="B3115" t="s">
        <v>3730</v>
      </c>
      <c r="C3115" t="s">
        <v>22</v>
      </c>
      <c r="D3115">
        <v>46.546458899999998</v>
      </c>
      <c r="E3115">
        <v>-87.394621330000007</v>
      </c>
      <c r="F3115" t="s">
        <v>3629</v>
      </c>
      <c r="G3115" t="s">
        <v>428</v>
      </c>
      <c r="H3115">
        <v>26103</v>
      </c>
      <c r="I3115" t="b">
        <v>0</v>
      </c>
      <c r="J3115" t="b">
        <v>0</v>
      </c>
      <c r="K3115">
        <f>VLOOKUP(H3115,county_brewery_ml!A$2:N$1285,13,FALSE)</f>
        <v>0</v>
      </c>
      <c r="L3115">
        <f>VLOOKUP(H3115,county_brewery_ml!A$2:N$1285,14,FALSE)</f>
        <v>1</v>
      </c>
    </row>
    <row r="3116" spans="1:12" x14ac:dyDescent="0.35">
      <c r="A3116">
        <v>3114</v>
      </c>
      <c r="B3116" t="s">
        <v>3731</v>
      </c>
      <c r="C3116" t="s">
        <v>22</v>
      </c>
      <c r="D3116">
        <v>46.54594024</v>
      </c>
      <c r="E3116">
        <v>-87.413687940000003</v>
      </c>
      <c r="F3116" t="s">
        <v>3629</v>
      </c>
      <c r="G3116" t="s">
        <v>428</v>
      </c>
      <c r="H3116">
        <v>26103</v>
      </c>
      <c r="I3116" t="b">
        <v>0</v>
      </c>
      <c r="J3116" t="b">
        <v>0</v>
      </c>
      <c r="K3116">
        <f>VLOOKUP(H3116,county_brewery_ml!A$2:N$1285,13,FALSE)</f>
        <v>0</v>
      </c>
      <c r="L3116">
        <f>VLOOKUP(H3116,county_brewery_ml!A$2:N$1285,14,FALSE)</f>
        <v>1</v>
      </c>
    </row>
    <row r="3117" spans="1:12" x14ac:dyDescent="0.35">
      <c r="A3117">
        <v>3115</v>
      </c>
      <c r="B3117" t="s">
        <v>3732</v>
      </c>
      <c r="C3117" t="s">
        <v>40</v>
      </c>
      <c r="D3117">
        <v>42.603858000000002</v>
      </c>
      <c r="E3117">
        <v>-83.931805999999995</v>
      </c>
      <c r="F3117" t="s">
        <v>3680</v>
      </c>
      <c r="G3117" t="s">
        <v>428</v>
      </c>
      <c r="H3117">
        <v>26093</v>
      </c>
      <c r="I3117" t="b">
        <v>0</v>
      </c>
      <c r="J3117" t="b">
        <v>0</v>
      </c>
      <c r="K3117">
        <f>VLOOKUP(H3117,county_brewery_ml!A$2:N$1285,13,FALSE)</f>
        <v>0</v>
      </c>
      <c r="L3117">
        <f>VLOOKUP(H3117,county_brewery_ml!A$2:N$1285,14,FALSE)</f>
        <v>0</v>
      </c>
    </row>
    <row r="3118" spans="1:12" x14ac:dyDescent="0.35">
      <c r="A3118">
        <v>3116</v>
      </c>
      <c r="B3118" t="s">
        <v>3733</v>
      </c>
      <c r="C3118" t="s">
        <v>40</v>
      </c>
      <c r="D3118">
        <v>43.698714389999999</v>
      </c>
      <c r="E3118">
        <v>-85.482117930000001</v>
      </c>
      <c r="F3118" t="s">
        <v>3734</v>
      </c>
      <c r="G3118" t="s">
        <v>428</v>
      </c>
      <c r="H3118">
        <v>26107</v>
      </c>
      <c r="I3118" t="b">
        <v>0</v>
      </c>
      <c r="J3118" t="b">
        <v>0</v>
      </c>
      <c r="K3118">
        <f>VLOOKUP(H3118,county_brewery_ml!A$2:N$1285,13,FALSE)</f>
        <v>0</v>
      </c>
      <c r="L3118">
        <f>VLOOKUP(H3118,county_brewery_ml!A$2:N$1285,14,FALSE)</f>
        <v>0</v>
      </c>
    </row>
    <row r="3119" spans="1:12" x14ac:dyDescent="0.35">
      <c r="A3119">
        <v>3117</v>
      </c>
      <c r="B3119" t="s">
        <v>3735</v>
      </c>
      <c r="C3119" t="s">
        <v>40</v>
      </c>
      <c r="D3119">
        <v>42.23892918</v>
      </c>
      <c r="E3119">
        <v>-85.560231310000006</v>
      </c>
      <c r="F3119" t="s">
        <v>427</v>
      </c>
      <c r="G3119" t="s">
        <v>428</v>
      </c>
      <c r="H3119">
        <v>26077</v>
      </c>
      <c r="I3119" t="b">
        <v>0</v>
      </c>
      <c r="J3119" t="b">
        <v>0</v>
      </c>
      <c r="K3119">
        <f>VLOOKUP(H3119,county_brewery_ml!A$2:N$1285,13,FALSE)</f>
        <v>0</v>
      </c>
      <c r="L3119">
        <f>VLOOKUP(H3119,county_brewery_ml!A$2:N$1285,14,FALSE)</f>
        <v>1</v>
      </c>
    </row>
    <row r="3120" spans="1:12" x14ac:dyDescent="0.35">
      <c r="A3120">
        <v>3118</v>
      </c>
      <c r="B3120" t="s">
        <v>3736</v>
      </c>
      <c r="C3120" t="s">
        <v>22</v>
      </c>
      <c r="D3120">
        <v>42.327702889999998</v>
      </c>
      <c r="E3120">
        <v>-83.061976900000005</v>
      </c>
      <c r="F3120" t="s">
        <v>430</v>
      </c>
      <c r="G3120" t="s">
        <v>428</v>
      </c>
      <c r="H3120">
        <v>26163</v>
      </c>
      <c r="I3120" t="b">
        <v>0</v>
      </c>
      <c r="J3120" t="b">
        <v>0</v>
      </c>
      <c r="K3120">
        <f>VLOOKUP(H3120,county_brewery_ml!A$2:N$1285,13,FALSE)</f>
        <v>1</v>
      </c>
      <c r="L3120">
        <f>VLOOKUP(H3120,county_brewery_ml!A$2:N$1285,14,FALSE)</f>
        <v>0</v>
      </c>
    </row>
    <row r="3121" spans="1:12" x14ac:dyDescent="0.35">
      <c r="A3121">
        <v>3119</v>
      </c>
      <c r="B3121" t="s">
        <v>3737</v>
      </c>
      <c r="C3121" t="s">
        <v>40</v>
      </c>
      <c r="D3121">
        <v>43.443807159999999</v>
      </c>
      <c r="E3121">
        <v>-85.940033249999999</v>
      </c>
      <c r="F3121" t="s">
        <v>458</v>
      </c>
      <c r="G3121" t="s">
        <v>428</v>
      </c>
      <c r="H3121">
        <v>26123</v>
      </c>
      <c r="I3121" t="b">
        <v>0</v>
      </c>
      <c r="J3121" t="b">
        <v>0</v>
      </c>
      <c r="K3121">
        <f>VLOOKUP(H3121,county_brewery_ml!A$2:N$1285,13,FALSE)</f>
        <v>0</v>
      </c>
      <c r="L3121">
        <f>VLOOKUP(H3121,county_brewery_ml!A$2:N$1285,14,FALSE)</f>
        <v>0</v>
      </c>
    </row>
    <row r="3122" spans="1:12" x14ac:dyDescent="0.35">
      <c r="A3122">
        <v>3120</v>
      </c>
      <c r="B3122" t="s">
        <v>3738</v>
      </c>
      <c r="C3122" t="s">
        <v>22</v>
      </c>
      <c r="D3122">
        <v>44.75888715</v>
      </c>
      <c r="E3122">
        <v>-85.623535520000004</v>
      </c>
      <c r="F3122" t="s">
        <v>3739</v>
      </c>
      <c r="G3122" t="s">
        <v>428</v>
      </c>
      <c r="H3122">
        <v>26055</v>
      </c>
      <c r="I3122" t="b">
        <v>0</v>
      </c>
      <c r="J3122" t="b">
        <v>0</v>
      </c>
      <c r="K3122">
        <f>VLOOKUP(H3122,county_brewery_ml!A$2:N$1285,13,FALSE)</f>
        <v>0</v>
      </c>
      <c r="L3122">
        <f>VLOOKUP(H3122,county_brewery_ml!A$2:N$1285,14,FALSE)</f>
        <v>1</v>
      </c>
    </row>
    <row r="3123" spans="1:12" x14ac:dyDescent="0.35">
      <c r="A3123">
        <v>3121</v>
      </c>
      <c r="B3123" t="s">
        <v>3740</v>
      </c>
      <c r="C3123" t="s">
        <v>22</v>
      </c>
      <c r="D3123">
        <v>44.715098750000003</v>
      </c>
      <c r="E3123">
        <v>-85.635105809999999</v>
      </c>
      <c r="F3123" t="s">
        <v>3739</v>
      </c>
      <c r="G3123" t="s">
        <v>428</v>
      </c>
      <c r="H3123">
        <v>26055</v>
      </c>
      <c r="I3123" t="b">
        <v>0</v>
      </c>
      <c r="J3123" t="b">
        <v>0</v>
      </c>
      <c r="K3123">
        <f>VLOOKUP(H3123,county_brewery_ml!A$2:N$1285,13,FALSE)</f>
        <v>0</v>
      </c>
      <c r="L3123">
        <f>VLOOKUP(H3123,county_brewery_ml!A$2:N$1285,14,FALSE)</f>
        <v>1</v>
      </c>
    </row>
    <row r="3124" spans="1:12" x14ac:dyDescent="0.35">
      <c r="A3124">
        <v>3122</v>
      </c>
      <c r="B3124" t="s">
        <v>3741</v>
      </c>
      <c r="C3124" t="s">
        <v>22</v>
      </c>
      <c r="D3124">
        <v>42.752301000000003</v>
      </c>
      <c r="E3124">
        <v>-84.745272999999997</v>
      </c>
      <c r="F3124" t="s">
        <v>3742</v>
      </c>
      <c r="G3124" t="s">
        <v>428</v>
      </c>
      <c r="H3124">
        <v>26045</v>
      </c>
      <c r="I3124" t="b">
        <v>0</v>
      </c>
      <c r="J3124" t="b">
        <v>0</v>
      </c>
      <c r="K3124">
        <f>VLOOKUP(H3124,county_brewery_ml!A$2:N$1285,13,FALSE)</f>
        <v>0</v>
      </c>
      <c r="L3124">
        <f>VLOOKUP(H3124,county_brewery_ml!A$2:N$1285,14,FALSE)</f>
        <v>1</v>
      </c>
    </row>
    <row r="3125" spans="1:12" x14ac:dyDescent="0.35">
      <c r="A3125">
        <v>3123</v>
      </c>
      <c r="B3125" t="s">
        <v>3743</v>
      </c>
      <c r="C3125" t="s">
        <v>40</v>
      </c>
      <c r="D3125">
        <v>42.279772680000001</v>
      </c>
      <c r="E3125">
        <v>-85.582846000000004</v>
      </c>
      <c r="F3125" t="s">
        <v>427</v>
      </c>
      <c r="G3125" t="s">
        <v>428</v>
      </c>
      <c r="H3125">
        <v>26077</v>
      </c>
      <c r="I3125" t="b">
        <v>0</v>
      </c>
      <c r="J3125" t="b">
        <v>0</v>
      </c>
      <c r="K3125">
        <f>VLOOKUP(H3125,county_brewery_ml!A$2:N$1285,13,FALSE)</f>
        <v>0</v>
      </c>
      <c r="L3125">
        <f>VLOOKUP(H3125,county_brewery_ml!A$2:N$1285,14,FALSE)</f>
        <v>1</v>
      </c>
    </row>
    <row r="3126" spans="1:12" x14ac:dyDescent="0.35">
      <c r="A3126">
        <v>3124</v>
      </c>
      <c r="B3126" t="s">
        <v>3744</v>
      </c>
      <c r="C3126" t="s">
        <v>40</v>
      </c>
      <c r="D3126">
        <v>42.719299309999997</v>
      </c>
      <c r="E3126">
        <v>-83.03578521</v>
      </c>
      <c r="F3126" t="s">
        <v>466</v>
      </c>
      <c r="G3126" t="s">
        <v>428</v>
      </c>
      <c r="H3126">
        <v>26099</v>
      </c>
      <c r="I3126" t="b">
        <v>0</v>
      </c>
      <c r="J3126" t="b">
        <v>0</v>
      </c>
      <c r="K3126">
        <f>VLOOKUP(H3126,county_brewery_ml!A$2:N$1285,13,FALSE)</f>
        <v>1</v>
      </c>
      <c r="L3126">
        <f>VLOOKUP(H3126,county_brewery_ml!A$2:N$1285,14,FALSE)</f>
        <v>0</v>
      </c>
    </row>
    <row r="3127" spans="1:12" x14ac:dyDescent="0.35">
      <c r="A3127">
        <v>3125</v>
      </c>
      <c r="B3127" t="s">
        <v>3745</v>
      </c>
      <c r="C3127" t="s">
        <v>22</v>
      </c>
      <c r="D3127">
        <v>42.322478599999997</v>
      </c>
      <c r="E3127">
        <v>-83.4586331</v>
      </c>
      <c r="F3127" t="s">
        <v>430</v>
      </c>
      <c r="G3127" t="s">
        <v>428</v>
      </c>
      <c r="H3127">
        <v>26163</v>
      </c>
      <c r="I3127" t="b">
        <v>0</v>
      </c>
      <c r="J3127" t="b">
        <v>0</v>
      </c>
      <c r="K3127">
        <f>VLOOKUP(H3127,county_brewery_ml!A$2:N$1285,13,FALSE)</f>
        <v>1</v>
      </c>
      <c r="L3127">
        <f>VLOOKUP(H3127,county_brewery_ml!A$2:N$1285,14,FALSE)</f>
        <v>0</v>
      </c>
    </row>
    <row r="3128" spans="1:12" x14ac:dyDescent="0.35">
      <c r="A3128">
        <v>3126</v>
      </c>
      <c r="B3128" t="s">
        <v>3746</v>
      </c>
      <c r="C3128" t="s">
        <v>40</v>
      </c>
      <c r="D3128">
        <v>43.160824959999999</v>
      </c>
      <c r="E3128">
        <v>-85.706398390000004</v>
      </c>
      <c r="F3128" t="s">
        <v>225</v>
      </c>
      <c r="G3128" t="s">
        <v>428</v>
      </c>
      <c r="H3128">
        <v>26081</v>
      </c>
      <c r="I3128" t="b">
        <v>0</v>
      </c>
      <c r="J3128" t="b">
        <v>0</v>
      </c>
      <c r="K3128">
        <f>VLOOKUP(H3128,county_brewery_ml!A$2:N$1285,13,FALSE)</f>
        <v>1</v>
      </c>
      <c r="L3128">
        <f>VLOOKUP(H3128,county_brewery_ml!A$2:N$1285,14,FALSE)</f>
        <v>1</v>
      </c>
    </row>
    <row r="3129" spans="1:12" x14ac:dyDescent="0.35">
      <c r="A3129">
        <v>3127</v>
      </c>
      <c r="B3129" t="s">
        <v>3747</v>
      </c>
      <c r="C3129" t="s">
        <v>22</v>
      </c>
      <c r="D3129">
        <v>45.647402999999997</v>
      </c>
      <c r="E3129">
        <v>-84.474363299999993</v>
      </c>
      <c r="F3129" t="s">
        <v>3748</v>
      </c>
      <c r="G3129" t="s">
        <v>428</v>
      </c>
      <c r="H3129">
        <v>26031</v>
      </c>
      <c r="I3129" t="b">
        <v>0</v>
      </c>
      <c r="J3129" t="b">
        <v>0</v>
      </c>
      <c r="K3129">
        <f>VLOOKUP(H3129,county_brewery_ml!A$2:N$1285,13,FALSE)</f>
        <v>0</v>
      </c>
      <c r="L3129">
        <f>VLOOKUP(H3129,county_brewery_ml!A$2:N$1285,14,FALSE)</f>
        <v>0</v>
      </c>
    </row>
    <row r="3130" spans="1:12" x14ac:dyDescent="0.35">
      <c r="A3130">
        <v>3128</v>
      </c>
      <c r="B3130" t="s">
        <v>3749</v>
      </c>
      <c r="C3130" t="s">
        <v>40</v>
      </c>
      <c r="D3130">
        <v>42.577436939999998</v>
      </c>
      <c r="E3130">
        <v>-83.442958390000001</v>
      </c>
      <c r="F3130" t="s">
        <v>441</v>
      </c>
      <c r="G3130" t="s">
        <v>428</v>
      </c>
      <c r="H3130">
        <v>26125</v>
      </c>
      <c r="I3130" t="b">
        <v>0</v>
      </c>
      <c r="J3130" t="b">
        <v>0</v>
      </c>
      <c r="K3130">
        <f>VLOOKUP(H3130,county_brewery_ml!A$2:N$1285,13,FALSE)</f>
        <v>1</v>
      </c>
      <c r="L3130">
        <f>VLOOKUP(H3130,county_brewery_ml!A$2:N$1285,14,FALSE)</f>
        <v>1</v>
      </c>
    </row>
    <row r="3131" spans="1:12" x14ac:dyDescent="0.35">
      <c r="A3131">
        <v>3129</v>
      </c>
      <c r="B3131" t="s">
        <v>3750</v>
      </c>
      <c r="C3131" t="s">
        <v>40</v>
      </c>
      <c r="D3131">
        <v>42.840555500000001</v>
      </c>
      <c r="E3131">
        <v>-85.674976900000004</v>
      </c>
      <c r="F3131" t="s">
        <v>225</v>
      </c>
      <c r="G3131" t="s">
        <v>428</v>
      </c>
      <c r="H3131">
        <v>26081</v>
      </c>
      <c r="I3131" t="b">
        <v>0</v>
      </c>
      <c r="J3131" t="b">
        <v>0</v>
      </c>
      <c r="K3131">
        <f>VLOOKUP(H3131,county_brewery_ml!A$2:N$1285,13,FALSE)</f>
        <v>1</v>
      </c>
      <c r="L3131">
        <f>VLOOKUP(H3131,county_brewery_ml!A$2:N$1285,14,FALSE)</f>
        <v>1</v>
      </c>
    </row>
    <row r="3132" spans="1:12" x14ac:dyDescent="0.35">
      <c r="A3132">
        <v>3130</v>
      </c>
      <c r="B3132" t="s">
        <v>3751</v>
      </c>
      <c r="C3132" t="s">
        <v>40</v>
      </c>
      <c r="D3132">
        <v>44.651978499999998</v>
      </c>
      <c r="E3132">
        <v>-84.703604299999995</v>
      </c>
      <c r="F3132" t="s">
        <v>770</v>
      </c>
      <c r="G3132" t="s">
        <v>428</v>
      </c>
      <c r="H3132">
        <v>26039</v>
      </c>
      <c r="I3132" t="b">
        <v>0</v>
      </c>
      <c r="J3132" t="b">
        <v>0</v>
      </c>
      <c r="K3132">
        <f>VLOOKUP(H3132,county_brewery_ml!A$2:N$1285,13,FALSE)</f>
        <v>0</v>
      </c>
      <c r="L3132">
        <f>VLOOKUP(H3132,county_brewery_ml!A$2:N$1285,14,FALSE)</f>
        <v>0</v>
      </c>
    </row>
    <row r="3133" spans="1:12" x14ac:dyDescent="0.35">
      <c r="A3133">
        <v>3131</v>
      </c>
      <c r="B3133" t="s">
        <v>3752</v>
      </c>
      <c r="C3133" t="s">
        <v>61</v>
      </c>
      <c r="D3133">
        <v>42.268156900000001</v>
      </c>
      <c r="E3133">
        <v>-83.731229099999993</v>
      </c>
      <c r="F3133" t="s">
        <v>462</v>
      </c>
      <c r="G3133" t="s">
        <v>428</v>
      </c>
      <c r="H3133">
        <v>26161</v>
      </c>
      <c r="I3133" t="b">
        <v>0</v>
      </c>
      <c r="J3133" t="b">
        <v>0</v>
      </c>
      <c r="K3133">
        <f>VLOOKUP(H3133,county_brewery_ml!A$2:N$1285,13,FALSE)</f>
        <v>1</v>
      </c>
      <c r="L3133">
        <f>VLOOKUP(H3133,county_brewery_ml!A$2:N$1285,14,FALSE)</f>
        <v>1</v>
      </c>
    </row>
    <row r="3134" spans="1:12" x14ac:dyDescent="0.35">
      <c r="A3134">
        <v>3132</v>
      </c>
      <c r="B3134" t="s">
        <v>3753</v>
      </c>
      <c r="C3134" t="s">
        <v>22</v>
      </c>
      <c r="D3134">
        <v>42.724111700000002</v>
      </c>
      <c r="E3134">
        <v>-84.451927699999999</v>
      </c>
      <c r="F3134" t="s">
        <v>449</v>
      </c>
      <c r="G3134" t="s">
        <v>428</v>
      </c>
      <c r="H3134">
        <v>26065</v>
      </c>
      <c r="I3134" t="b">
        <v>0</v>
      </c>
      <c r="J3134" t="b">
        <v>0</v>
      </c>
      <c r="K3134">
        <f>VLOOKUP(H3134,county_brewery_ml!A$2:N$1285,13,FALSE)</f>
        <v>0</v>
      </c>
      <c r="L3134">
        <f>VLOOKUP(H3134,county_brewery_ml!A$2:N$1285,14,FALSE)</f>
        <v>1</v>
      </c>
    </row>
    <row r="3135" spans="1:12" x14ac:dyDescent="0.35">
      <c r="A3135">
        <v>3133</v>
      </c>
      <c r="B3135" t="s">
        <v>3754</v>
      </c>
      <c r="C3135" t="s">
        <v>22</v>
      </c>
      <c r="D3135">
        <v>42.464479500000003</v>
      </c>
      <c r="E3135">
        <v>-83.376321899999994</v>
      </c>
      <c r="F3135" t="s">
        <v>441</v>
      </c>
      <c r="G3135" t="s">
        <v>428</v>
      </c>
      <c r="H3135">
        <v>26125</v>
      </c>
      <c r="I3135" t="b">
        <v>0</v>
      </c>
      <c r="J3135" t="b">
        <v>0</v>
      </c>
      <c r="K3135">
        <f>VLOOKUP(H3135,county_brewery_ml!A$2:N$1285,13,FALSE)</f>
        <v>1</v>
      </c>
      <c r="L3135">
        <f>VLOOKUP(H3135,county_brewery_ml!A$2:N$1285,14,FALSE)</f>
        <v>1</v>
      </c>
    </row>
    <row r="3136" spans="1:12" x14ac:dyDescent="0.35">
      <c r="A3136">
        <v>3134</v>
      </c>
      <c r="B3136" t="s">
        <v>3755</v>
      </c>
      <c r="C3136" t="s">
        <v>61</v>
      </c>
      <c r="D3136">
        <v>44.576949999999997</v>
      </c>
      <c r="E3136">
        <v>-85.350613999999993</v>
      </c>
      <c r="F3136" t="s">
        <v>3739</v>
      </c>
      <c r="G3136" t="s">
        <v>428</v>
      </c>
      <c r="H3136">
        <v>26055</v>
      </c>
      <c r="I3136" t="b">
        <v>0</v>
      </c>
      <c r="J3136" t="b">
        <v>0</v>
      </c>
      <c r="K3136">
        <f>VLOOKUP(H3136,county_brewery_ml!A$2:N$1285,13,FALSE)</f>
        <v>0</v>
      </c>
      <c r="L3136">
        <f>VLOOKUP(H3136,county_brewery_ml!A$2:N$1285,14,FALSE)</f>
        <v>1</v>
      </c>
    </row>
    <row r="3137" spans="1:12" x14ac:dyDescent="0.35">
      <c r="A3137">
        <v>3135</v>
      </c>
      <c r="B3137" t="s">
        <v>442</v>
      </c>
      <c r="C3137" t="s">
        <v>61</v>
      </c>
      <c r="D3137">
        <v>42.108097899999997</v>
      </c>
      <c r="E3137">
        <v>-85.974456900000007</v>
      </c>
      <c r="F3137" t="s">
        <v>437</v>
      </c>
      <c r="G3137" t="s">
        <v>428</v>
      </c>
      <c r="H3137">
        <v>26159</v>
      </c>
      <c r="I3137" t="b">
        <v>0</v>
      </c>
      <c r="J3137" t="b">
        <v>0</v>
      </c>
      <c r="K3137">
        <f>VLOOKUP(H3137,county_brewery_ml!A$2:N$1285,13,FALSE)</f>
        <v>0</v>
      </c>
      <c r="L3137">
        <f>VLOOKUP(H3137,county_brewery_ml!A$2:N$1285,14,FALSE)</f>
        <v>0</v>
      </c>
    </row>
    <row r="3138" spans="1:12" x14ac:dyDescent="0.35">
      <c r="A3138">
        <v>3136</v>
      </c>
      <c r="B3138" t="s">
        <v>3756</v>
      </c>
      <c r="C3138" t="s">
        <v>22</v>
      </c>
      <c r="D3138">
        <v>42.7816373</v>
      </c>
      <c r="E3138">
        <v>-86.128374600000001</v>
      </c>
      <c r="F3138" t="s">
        <v>474</v>
      </c>
      <c r="G3138" t="s">
        <v>428</v>
      </c>
      <c r="H3138">
        <v>26139</v>
      </c>
      <c r="I3138" t="b">
        <v>0</v>
      </c>
      <c r="J3138" t="b">
        <v>0</v>
      </c>
      <c r="K3138">
        <f>VLOOKUP(H3138,county_brewery_ml!A$2:N$1285,13,FALSE)</f>
        <v>1</v>
      </c>
      <c r="L3138">
        <f>VLOOKUP(H3138,county_brewery_ml!A$2:N$1285,14,FALSE)</f>
        <v>1</v>
      </c>
    </row>
    <row r="3139" spans="1:12" x14ac:dyDescent="0.35">
      <c r="A3139">
        <v>3137</v>
      </c>
      <c r="B3139" t="s">
        <v>3757</v>
      </c>
      <c r="C3139" t="s">
        <v>22</v>
      </c>
      <c r="D3139">
        <v>46.453905749999997</v>
      </c>
      <c r="E3139">
        <v>-90.169849130000003</v>
      </c>
      <c r="F3139" t="s">
        <v>3758</v>
      </c>
      <c r="G3139" t="s">
        <v>428</v>
      </c>
      <c r="H3139">
        <v>26053</v>
      </c>
      <c r="I3139" t="b">
        <v>0</v>
      </c>
      <c r="J3139" t="b">
        <v>0</v>
      </c>
      <c r="K3139">
        <f>VLOOKUP(H3139,county_brewery_ml!A$2:N$1285,13,FALSE)</f>
        <v>0</v>
      </c>
      <c r="L3139">
        <f>VLOOKUP(H3139,county_brewery_ml!A$2:N$1285,14,FALSE)</f>
        <v>0</v>
      </c>
    </row>
    <row r="3140" spans="1:12" x14ac:dyDescent="0.35">
      <c r="A3140">
        <v>3138</v>
      </c>
      <c r="B3140" t="s">
        <v>3759</v>
      </c>
      <c r="C3140" t="s">
        <v>40</v>
      </c>
      <c r="D3140">
        <v>41.891361359999998</v>
      </c>
      <c r="E3140">
        <v>-84.024634180000007</v>
      </c>
      <c r="F3140" t="s">
        <v>471</v>
      </c>
      <c r="G3140" t="s">
        <v>428</v>
      </c>
      <c r="H3140">
        <v>26091</v>
      </c>
      <c r="I3140" t="b">
        <v>0</v>
      </c>
      <c r="J3140" t="b">
        <v>0</v>
      </c>
      <c r="K3140">
        <f>VLOOKUP(H3140,county_brewery_ml!A$2:N$1285,13,FALSE)</f>
        <v>0</v>
      </c>
      <c r="L3140">
        <f>VLOOKUP(H3140,county_brewery_ml!A$2:N$1285,14,FALSE)</f>
        <v>0</v>
      </c>
    </row>
    <row r="3141" spans="1:12" x14ac:dyDescent="0.35">
      <c r="A3141">
        <v>3139</v>
      </c>
      <c r="B3141" t="s">
        <v>3760</v>
      </c>
      <c r="C3141" t="s">
        <v>40</v>
      </c>
      <c r="D3141">
        <v>43.688012999999998</v>
      </c>
      <c r="E3141">
        <v>-85.483722999999998</v>
      </c>
      <c r="F3141" t="s">
        <v>3734</v>
      </c>
      <c r="G3141" t="s">
        <v>428</v>
      </c>
      <c r="H3141">
        <v>26107</v>
      </c>
      <c r="I3141" t="b">
        <v>0</v>
      </c>
      <c r="J3141" t="b">
        <v>0</v>
      </c>
      <c r="K3141">
        <f>VLOOKUP(H3141,county_brewery_ml!A$2:N$1285,13,FALSE)</f>
        <v>0</v>
      </c>
      <c r="L3141">
        <f>VLOOKUP(H3141,county_brewery_ml!A$2:N$1285,14,FALSE)</f>
        <v>0</v>
      </c>
    </row>
    <row r="3142" spans="1:12" x14ac:dyDescent="0.35">
      <c r="A3142">
        <v>3140</v>
      </c>
      <c r="B3142" t="s">
        <v>3750</v>
      </c>
      <c r="C3142" t="s">
        <v>40</v>
      </c>
      <c r="D3142">
        <v>43.611769160000001</v>
      </c>
      <c r="E3142">
        <v>-84.760711020000002</v>
      </c>
      <c r="F3142" t="s">
        <v>3761</v>
      </c>
      <c r="G3142" t="s">
        <v>428</v>
      </c>
      <c r="H3142">
        <v>26073</v>
      </c>
      <c r="I3142" t="b">
        <v>0</v>
      </c>
      <c r="J3142" t="b">
        <v>0</v>
      </c>
      <c r="K3142">
        <f>VLOOKUP(H3142,county_brewery_ml!A$2:N$1285,13,FALSE)</f>
        <v>0</v>
      </c>
      <c r="L3142">
        <f>VLOOKUP(H3142,county_brewery_ml!A$2:N$1285,14,FALSE)</f>
        <v>1</v>
      </c>
    </row>
    <row r="3143" spans="1:12" x14ac:dyDescent="0.35">
      <c r="A3143">
        <v>3141</v>
      </c>
      <c r="B3143" t="s">
        <v>3762</v>
      </c>
      <c r="C3143" t="s">
        <v>40</v>
      </c>
      <c r="D3143">
        <v>42.991201920000002</v>
      </c>
      <c r="E3143">
        <v>-85.66252661</v>
      </c>
      <c r="F3143" t="s">
        <v>225</v>
      </c>
      <c r="G3143" t="s">
        <v>428</v>
      </c>
      <c r="H3143">
        <v>26081</v>
      </c>
      <c r="I3143" t="b">
        <v>0</v>
      </c>
      <c r="J3143" t="b">
        <v>0</v>
      </c>
      <c r="K3143">
        <f>VLOOKUP(H3143,county_brewery_ml!A$2:N$1285,13,FALSE)</f>
        <v>1</v>
      </c>
      <c r="L3143">
        <f>VLOOKUP(H3143,county_brewery_ml!A$2:N$1285,14,FALSE)</f>
        <v>1</v>
      </c>
    </row>
    <row r="3144" spans="1:12" x14ac:dyDescent="0.35">
      <c r="A3144">
        <v>3142</v>
      </c>
      <c r="B3144" t="s">
        <v>3763</v>
      </c>
      <c r="C3144" t="s">
        <v>22</v>
      </c>
      <c r="D3144">
        <v>42.266388239999998</v>
      </c>
      <c r="E3144">
        <v>-84.963976520000003</v>
      </c>
      <c r="F3144" t="s">
        <v>1106</v>
      </c>
      <c r="G3144" t="s">
        <v>428</v>
      </c>
      <c r="H3144">
        <v>26025</v>
      </c>
      <c r="I3144" t="b">
        <v>0</v>
      </c>
      <c r="J3144" t="b">
        <v>0</v>
      </c>
      <c r="K3144">
        <f>VLOOKUP(H3144,county_brewery_ml!A$2:N$1285,13,FALSE)</f>
        <v>0</v>
      </c>
      <c r="L3144">
        <f>VLOOKUP(H3144,county_brewery_ml!A$2:N$1285,14,FALSE)</f>
        <v>0</v>
      </c>
    </row>
    <row r="3145" spans="1:12" x14ac:dyDescent="0.35">
      <c r="A3145">
        <v>3143</v>
      </c>
      <c r="B3145" t="s">
        <v>3764</v>
      </c>
      <c r="C3145" t="s">
        <v>22</v>
      </c>
      <c r="D3145">
        <v>42.306644149999997</v>
      </c>
      <c r="E3145">
        <v>-83.243383499999993</v>
      </c>
      <c r="F3145" t="s">
        <v>430</v>
      </c>
      <c r="G3145" t="s">
        <v>428</v>
      </c>
      <c r="H3145">
        <v>26163</v>
      </c>
      <c r="I3145" t="b">
        <v>0</v>
      </c>
      <c r="J3145" t="b">
        <v>0</v>
      </c>
      <c r="K3145">
        <f>VLOOKUP(H3145,county_brewery_ml!A$2:N$1285,13,FALSE)</f>
        <v>1</v>
      </c>
      <c r="L3145">
        <f>VLOOKUP(H3145,county_brewery_ml!A$2:N$1285,14,FALSE)</f>
        <v>0</v>
      </c>
    </row>
    <row r="3146" spans="1:12" x14ac:dyDescent="0.35">
      <c r="A3146">
        <v>3144</v>
      </c>
      <c r="B3146" t="s">
        <v>3765</v>
      </c>
      <c r="C3146" t="s">
        <v>40</v>
      </c>
      <c r="D3146">
        <v>42.335962000000002</v>
      </c>
      <c r="E3146">
        <v>-83.048717859999996</v>
      </c>
      <c r="F3146" t="s">
        <v>430</v>
      </c>
      <c r="G3146" t="s">
        <v>428</v>
      </c>
      <c r="H3146">
        <v>26163</v>
      </c>
      <c r="I3146" t="b">
        <v>0</v>
      </c>
      <c r="J3146" t="b">
        <v>0</v>
      </c>
      <c r="K3146">
        <f>VLOOKUP(H3146,county_brewery_ml!A$2:N$1285,13,FALSE)</f>
        <v>1</v>
      </c>
      <c r="L3146">
        <f>VLOOKUP(H3146,county_brewery_ml!A$2:N$1285,14,FALSE)</f>
        <v>0</v>
      </c>
    </row>
    <row r="3147" spans="1:12" x14ac:dyDescent="0.35">
      <c r="A3147">
        <v>3145</v>
      </c>
      <c r="B3147" t="s">
        <v>3766</v>
      </c>
      <c r="C3147" t="s">
        <v>22</v>
      </c>
      <c r="D3147">
        <v>42.646600550000002</v>
      </c>
      <c r="E3147">
        <v>-84.648301399999994</v>
      </c>
      <c r="F3147" t="s">
        <v>3742</v>
      </c>
      <c r="G3147" t="s">
        <v>428</v>
      </c>
      <c r="H3147">
        <v>26045</v>
      </c>
      <c r="I3147" t="b">
        <v>0</v>
      </c>
      <c r="J3147" t="b">
        <v>0</v>
      </c>
      <c r="K3147">
        <f>VLOOKUP(H3147,county_brewery_ml!A$2:N$1285,13,FALSE)</f>
        <v>0</v>
      </c>
      <c r="L3147">
        <f>VLOOKUP(H3147,county_brewery_ml!A$2:N$1285,14,FALSE)</f>
        <v>1</v>
      </c>
    </row>
    <row r="3148" spans="1:12" x14ac:dyDescent="0.35">
      <c r="A3148">
        <v>3146</v>
      </c>
      <c r="B3148" t="s">
        <v>3767</v>
      </c>
      <c r="C3148" t="s">
        <v>22</v>
      </c>
      <c r="D3148">
        <v>42.316252949999999</v>
      </c>
      <c r="E3148">
        <v>-83.17350725</v>
      </c>
      <c r="F3148" t="s">
        <v>430</v>
      </c>
      <c r="G3148" t="s">
        <v>428</v>
      </c>
      <c r="H3148">
        <v>26163</v>
      </c>
      <c r="I3148" t="b">
        <v>0</v>
      </c>
      <c r="J3148" t="b">
        <v>0</v>
      </c>
      <c r="K3148">
        <f>VLOOKUP(H3148,county_brewery_ml!A$2:N$1285,13,FALSE)</f>
        <v>1</v>
      </c>
      <c r="L3148">
        <f>VLOOKUP(H3148,county_brewery_ml!A$2:N$1285,14,FALSE)</f>
        <v>0</v>
      </c>
    </row>
    <row r="3149" spans="1:12" x14ac:dyDescent="0.35">
      <c r="A3149">
        <v>3147</v>
      </c>
      <c r="B3149" t="s">
        <v>3768</v>
      </c>
      <c r="C3149" t="s">
        <v>22</v>
      </c>
      <c r="D3149">
        <v>42.524401169999997</v>
      </c>
      <c r="E3149">
        <v>-83.536637920000004</v>
      </c>
      <c r="F3149" t="s">
        <v>441</v>
      </c>
      <c r="G3149" t="s">
        <v>428</v>
      </c>
      <c r="H3149">
        <v>26125</v>
      </c>
      <c r="I3149" t="b">
        <v>0</v>
      </c>
      <c r="J3149" t="b">
        <v>0</v>
      </c>
      <c r="K3149">
        <f>VLOOKUP(H3149,county_brewery_ml!A$2:N$1285,13,FALSE)</f>
        <v>1</v>
      </c>
      <c r="L3149">
        <f>VLOOKUP(H3149,county_brewery_ml!A$2:N$1285,14,FALSE)</f>
        <v>1</v>
      </c>
    </row>
    <row r="3150" spans="1:12" x14ac:dyDescent="0.35">
      <c r="A3150">
        <v>3148</v>
      </c>
      <c r="B3150" t="s">
        <v>3769</v>
      </c>
      <c r="C3150" t="s">
        <v>22</v>
      </c>
      <c r="D3150">
        <v>42.492142000000001</v>
      </c>
      <c r="E3150">
        <v>-83.027804099999997</v>
      </c>
      <c r="F3150" t="s">
        <v>466</v>
      </c>
      <c r="G3150" t="s">
        <v>428</v>
      </c>
      <c r="H3150">
        <v>26099</v>
      </c>
      <c r="I3150" t="b">
        <v>0</v>
      </c>
      <c r="J3150" t="b">
        <v>0</v>
      </c>
      <c r="K3150">
        <f>VLOOKUP(H3150,county_brewery_ml!A$2:N$1285,13,FALSE)</f>
        <v>1</v>
      </c>
      <c r="L3150">
        <f>VLOOKUP(H3150,county_brewery_ml!A$2:N$1285,14,FALSE)</f>
        <v>0</v>
      </c>
    </row>
    <row r="3151" spans="1:12" x14ac:dyDescent="0.35">
      <c r="A3151">
        <v>3149</v>
      </c>
      <c r="B3151" t="s">
        <v>3770</v>
      </c>
      <c r="C3151" t="s">
        <v>40</v>
      </c>
      <c r="D3151">
        <v>42.712054000000002</v>
      </c>
      <c r="E3151">
        <v>-84.662047999999999</v>
      </c>
      <c r="F3151" t="s">
        <v>3742</v>
      </c>
      <c r="G3151" t="s">
        <v>428</v>
      </c>
      <c r="H3151">
        <v>26045</v>
      </c>
      <c r="I3151" t="b">
        <v>0</v>
      </c>
      <c r="J3151" t="b">
        <v>0</v>
      </c>
      <c r="K3151">
        <f>VLOOKUP(H3151,county_brewery_ml!A$2:N$1285,13,FALSE)</f>
        <v>0</v>
      </c>
      <c r="L3151">
        <f>VLOOKUP(H3151,county_brewery_ml!A$2:N$1285,14,FALSE)</f>
        <v>1</v>
      </c>
    </row>
    <row r="3152" spans="1:12" x14ac:dyDescent="0.35">
      <c r="A3152">
        <v>3150</v>
      </c>
      <c r="B3152" t="s">
        <v>3771</v>
      </c>
      <c r="C3152" t="s">
        <v>40</v>
      </c>
      <c r="D3152">
        <v>42.957318000000001</v>
      </c>
      <c r="E3152">
        <v>-85.634946999999997</v>
      </c>
      <c r="F3152" t="s">
        <v>225</v>
      </c>
      <c r="G3152" t="s">
        <v>428</v>
      </c>
      <c r="H3152">
        <v>26081</v>
      </c>
      <c r="I3152" t="b">
        <v>0</v>
      </c>
      <c r="J3152" t="b">
        <v>0</v>
      </c>
      <c r="K3152">
        <f>VLOOKUP(H3152,county_brewery_ml!A$2:N$1285,13,FALSE)</f>
        <v>1</v>
      </c>
      <c r="L3152">
        <f>VLOOKUP(H3152,county_brewery_ml!A$2:N$1285,14,FALSE)</f>
        <v>1</v>
      </c>
    </row>
    <row r="3153" spans="1:12" x14ac:dyDescent="0.35">
      <c r="A3153">
        <v>3151</v>
      </c>
      <c r="B3153" t="s">
        <v>3772</v>
      </c>
      <c r="C3153" t="s">
        <v>22</v>
      </c>
      <c r="D3153">
        <v>42.346625000000003</v>
      </c>
      <c r="E3153">
        <v>-83.038762289999994</v>
      </c>
      <c r="F3153" t="s">
        <v>430</v>
      </c>
      <c r="G3153" t="s">
        <v>428</v>
      </c>
      <c r="H3153">
        <v>26163</v>
      </c>
      <c r="I3153" t="b">
        <v>0</v>
      </c>
      <c r="J3153" t="b">
        <v>0</v>
      </c>
      <c r="K3153">
        <f>VLOOKUP(H3153,county_brewery_ml!A$2:N$1285,13,FALSE)</f>
        <v>1</v>
      </c>
      <c r="L3153">
        <f>VLOOKUP(H3153,county_brewery_ml!A$2:N$1285,14,FALSE)</f>
        <v>0</v>
      </c>
    </row>
    <row r="3154" spans="1:12" x14ac:dyDescent="0.35">
      <c r="A3154">
        <v>3152</v>
      </c>
      <c r="B3154" t="s">
        <v>3773</v>
      </c>
      <c r="C3154" t="s">
        <v>40</v>
      </c>
      <c r="D3154">
        <v>42.549391</v>
      </c>
      <c r="E3154">
        <v>-84.835790000000003</v>
      </c>
      <c r="F3154" t="s">
        <v>3742</v>
      </c>
      <c r="G3154" t="s">
        <v>428</v>
      </c>
      <c r="H3154">
        <v>26045</v>
      </c>
      <c r="I3154" t="b">
        <v>0</v>
      </c>
      <c r="J3154" t="b">
        <v>0</v>
      </c>
      <c r="K3154">
        <f>VLOOKUP(H3154,county_brewery_ml!A$2:N$1285,13,FALSE)</f>
        <v>0</v>
      </c>
      <c r="L3154">
        <f>VLOOKUP(H3154,county_brewery_ml!A$2:N$1285,14,FALSE)</f>
        <v>1</v>
      </c>
    </row>
    <row r="3155" spans="1:12" x14ac:dyDescent="0.35">
      <c r="A3155">
        <v>3153</v>
      </c>
      <c r="B3155" t="s">
        <v>3774</v>
      </c>
      <c r="C3155" t="s">
        <v>40</v>
      </c>
      <c r="D3155">
        <v>42.801456819999999</v>
      </c>
      <c r="E3155">
        <v>-85.508393330000004</v>
      </c>
      <c r="F3155" t="s">
        <v>225</v>
      </c>
      <c r="G3155" t="s">
        <v>428</v>
      </c>
      <c r="H3155">
        <v>26081</v>
      </c>
      <c r="I3155" t="b">
        <v>0</v>
      </c>
      <c r="J3155" t="b">
        <v>0</v>
      </c>
      <c r="K3155">
        <f>VLOOKUP(H3155,county_brewery_ml!A$2:N$1285,13,FALSE)</f>
        <v>1</v>
      </c>
      <c r="L3155">
        <f>VLOOKUP(H3155,county_brewery_ml!A$2:N$1285,14,FALSE)</f>
        <v>1</v>
      </c>
    </row>
    <row r="3156" spans="1:12" x14ac:dyDescent="0.35">
      <c r="A3156">
        <v>3154</v>
      </c>
      <c r="B3156" t="s">
        <v>3775</v>
      </c>
      <c r="C3156" t="s">
        <v>40</v>
      </c>
      <c r="D3156">
        <v>42.955446299999998</v>
      </c>
      <c r="E3156">
        <v>-85.651522099999994</v>
      </c>
      <c r="F3156" t="s">
        <v>225</v>
      </c>
      <c r="G3156" t="s">
        <v>428</v>
      </c>
      <c r="H3156">
        <v>26081</v>
      </c>
      <c r="I3156" t="b">
        <v>0</v>
      </c>
      <c r="J3156" t="b">
        <v>0</v>
      </c>
      <c r="K3156">
        <f>VLOOKUP(H3156,county_brewery_ml!A$2:N$1285,13,FALSE)</f>
        <v>1</v>
      </c>
      <c r="L3156">
        <f>VLOOKUP(H3156,county_brewery_ml!A$2:N$1285,14,FALSE)</f>
        <v>1</v>
      </c>
    </row>
    <row r="3157" spans="1:12" x14ac:dyDescent="0.35">
      <c r="A3157">
        <v>3155</v>
      </c>
      <c r="B3157" t="s">
        <v>3776</v>
      </c>
      <c r="C3157" t="s">
        <v>40</v>
      </c>
      <c r="D3157">
        <v>43.420364059999997</v>
      </c>
      <c r="E3157">
        <v>-82.829770879999998</v>
      </c>
      <c r="F3157" t="s">
        <v>3777</v>
      </c>
      <c r="G3157" t="s">
        <v>428</v>
      </c>
      <c r="H3157">
        <v>26151</v>
      </c>
      <c r="I3157" t="b">
        <v>0</v>
      </c>
      <c r="J3157" t="b">
        <v>0</v>
      </c>
      <c r="K3157">
        <f>VLOOKUP(H3157,county_brewery_ml!A$2:N$1285,13,FALSE)</f>
        <v>0</v>
      </c>
      <c r="L3157">
        <f>VLOOKUP(H3157,county_brewery_ml!A$2:N$1285,14,FALSE)</f>
        <v>0</v>
      </c>
    </row>
    <row r="3158" spans="1:12" x14ac:dyDescent="0.35">
      <c r="A3158">
        <v>3156</v>
      </c>
      <c r="B3158" t="s">
        <v>3778</v>
      </c>
      <c r="C3158" t="s">
        <v>22</v>
      </c>
      <c r="D3158">
        <v>42.632730170000002</v>
      </c>
      <c r="E3158">
        <v>-83.994805499999998</v>
      </c>
      <c r="F3158" t="s">
        <v>3680</v>
      </c>
      <c r="G3158" t="s">
        <v>428</v>
      </c>
      <c r="H3158">
        <v>26093</v>
      </c>
      <c r="I3158" t="b">
        <v>0</v>
      </c>
      <c r="J3158" t="b">
        <v>0</v>
      </c>
      <c r="K3158">
        <f>VLOOKUP(H3158,county_brewery_ml!A$2:N$1285,13,FALSE)</f>
        <v>0</v>
      </c>
      <c r="L3158">
        <f>VLOOKUP(H3158,county_brewery_ml!A$2:N$1285,14,FALSE)</f>
        <v>0</v>
      </c>
    </row>
    <row r="3159" spans="1:12" x14ac:dyDescent="0.35">
      <c r="A3159">
        <v>3157</v>
      </c>
      <c r="B3159" t="s">
        <v>3779</v>
      </c>
      <c r="C3159" t="s">
        <v>22</v>
      </c>
      <c r="D3159">
        <v>42.636992200000002</v>
      </c>
      <c r="E3159">
        <v>-83.292345999999995</v>
      </c>
      <c r="F3159" t="s">
        <v>441</v>
      </c>
      <c r="G3159" t="s">
        <v>428</v>
      </c>
      <c r="H3159">
        <v>26125</v>
      </c>
      <c r="I3159" t="b">
        <v>0</v>
      </c>
      <c r="J3159" t="b">
        <v>0</v>
      </c>
      <c r="K3159">
        <f>VLOOKUP(H3159,county_brewery_ml!A$2:N$1285,13,FALSE)</f>
        <v>1</v>
      </c>
      <c r="L3159">
        <f>VLOOKUP(H3159,county_brewery_ml!A$2:N$1285,14,FALSE)</f>
        <v>1</v>
      </c>
    </row>
    <row r="3160" spans="1:12" x14ac:dyDescent="0.35">
      <c r="A3160">
        <v>3158</v>
      </c>
      <c r="B3160" t="s">
        <v>3780</v>
      </c>
      <c r="C3160" t="s">
        <v>22</v>
      </c>
      <c r="D3160">
        <v>42.4649541</v>
      </c>
      <c r="E3160">
        <v>-83.376037420000003</v>
      </c>
      <c r="F3160" t="s">
        <v>441</v>
      </c>
      <c r="G3160" t="s">
        <v>428</v>
      </c>
      <c r="H3160">
        <v>26125</v>
      </c>
      <c r="I3160" t="b">
        <v>0</v>
      </c>
      <c r="J3160" t="b">
        <v>0</v>
      </c>
      <c r="K3160">
        <f>VLOOKUP(H3160,county_brewery_ml!A$2:N$1285,13,FALSE)</f>
        <v>1</v>
      </c>
      <c r="L3160">
        <f>VLOOKUP(H3160,county_brewery_ml!A$2:N$1285,14,FALSE)</f>
        <v>1</v>
      </c>
    </row>
    <row r="3161" spans="1:12" x14ac:dyDescent="0.35">
      <c r="A3161">
        <v>3159</v>
      </c>
      <c r="B3161" t="s">
        <v>3781</v>
      </c>
      <c r="C3161" t="s">
        <v>40</v>
      </c>
      <c r="D3161">
        <v>42.851555570000002</v>
      </c>
      <c r="E3161">
        <v>-83.704708760000003</v>
      </c>
      <c r="F3161" t="s">
        <v>3782</v>
      </c>
      <c r="G3161" t="s">
        <v>428</v>
      </c>
      <c r="H3161">
        <v>26049</v>
      </c>
      <c r="I3161" t="b">
        <v>0</v>
      </c>
      <c r="J3161" t="b">
        <v>0</v>
      </c>
      <c r="K3161">
        <f>VLOOKUP(H3161,county_brewery_ml!A$2:N$1285,13,FALSE)</f>
        <v>0</v>
      </c>
      <c r="L3161">
        <f>VLOOKUP(H3161,county_brewery_ml!A$2:N$1285,14,FALSE)</f>
        <v>0</v>
      </c>
    </row>
    <row r="3162" spans="1:12" x14ac:dyDescent="0.35">
      <c r="A3162">
        <v>3160</v>
      </c>
      <c r="B3162" t="s">
        <v>3783</v>
      </c>
      <c r="C3162" t="s">
        <v>22</v>
      </c>
      <c r="D3162">
        <v>43.409772699999998</v>
      </c>
      <c r="E3162">
        <v>-86.349484799999999</v>
      </c>
      <c r="F3162" t="s">
        <v>3784</v>
      </c>
      <c r="G3162" t="s">
        <v>428</v>
      </c>
      <c r="H3162">
        <v>26121</v>
      </c>
      <c r="I3162" t="b">
        <v>0</v>
      </c>
      <c r="J3162" t="b">
        <v>0</v>
      </c>
      <c r="K3162">
        <f>VLOOKUP(H3162,county_brewery_ml!A$2:N$1285,13,FALSE)</f>
        <v>0</v>
      </c>
      <c r="L3162">
        <f>VLOOKUP(H3162,county_brewery_ml!A$2:N$1285,14,FALSE)</f>
        <v>0</v>
      </c>
    </row>
    <row r="3163" spans="1:12" x14ac:dyDescent="0.35">
      <c r="A3163">
        <v>3161</v>
      </c>
      <c r="B3163" t="s">
        <v>3785</v>
      </c>
      <c r="C3163" t="s">
        <v>40</v>
      </c>
      <c r="D3163">
        <v>42.108766940000002</v>
      </c>
      <c r="E3163">
        <v>-85.974547490000006</v>
      </c>
      <c r="F3163" t="s">
        <v>437</v>
      </c>
      <c r="G3163" t="s">
        <v>428</v>
      </c>
      <c r="H3163">
        <v>26159</v>
      </c>
      <c r="I3163" t="b">
        <v>0</v>
      </c>
      <c r="J3163" t="b">
        <v>0</v>
      </c>
      <c r="K3163">
        <f>VLOOKUP(H3163,county_brewery_ml!A$2:N$1285,13,FALSE)</f>
        <v>0</v>
      </c>
      <c r="L3163">
        <f>VLOOKUP(H3163,county_brewery_ml!A$2:N$1285,14,FALSE)</f>
        <v>0</v>
      </c>
    </row>
    <row r="3164" spans="1:12" x14ac:dyDescent="0.35">
      <c r="A3164">
        <v>3162</v>
      </c>
      <c r="B3164" t="s">
        <v>3786</v>
      </c>
      <c r="C3164" t="s">
        <v>40</v>
      </c>
      <c r="D3164">
        <v>42.252158450000003</v>
      </c>
      <c r="E3164">
        <v>-83.176102290000003</v>
      </c>
      <c r="F3164" t="s">
        <v>430</v>
      </c>
      <c r="G3164" t="s">
        <v>428</v>
      </c>
      <c r="H3164">
        <v>26163</v>
      </c>
      <c r="I3164" t="b">
        <v>0</v>
      </c>
      <c r="J3164" t="b">
        <v>0</v>
      </c>
      <c r="K3164">
        <f>VLOOKUP(H3164,county_brewery_ml!A$2:N$1285,13,FALSE)</f>
        <v>1</v>
      </c>
      <c r="L3164">
        <f>VLOOKUP(H3164,county_brewery_ml!A$2:N$1285,14,FALSE)</f>
        <v>0</v>
      </c>
    </row>
    <row r="3165" spans="1:12" x14ac:dyDescent="0.35">
      <c r="A3165">
        <v>3163</v>
      </c>
      <c r="B3165" t="s">
        <v>3787</v>
      </c>
      <c r="C3165" t="s">
        <v>49</v>
      </c>
      <c r="D3165">
        <v>42.952496400000001</v>
      </c>
      <c r="E3165">
        <v>-85.676575299999996</v>
      </c>
      <c r="F3165" t="s">
        <v>225</v>
      </c>
      <c r="G3165" t="s">
        <v>428</v>
      </c>
      <c r="H3165">
        <v>26081</v>
      </c>
      <c r="I3165" t="b">
        <v>0</v>
      </c>
      <c r="J3165" t="b">
        <v>1</v>
      </c>
      <c r="K3165">
        <f>VLOOKUP(H3165,county_brewery_ml!A$2:N$1285,13,FALSE)</f>
        <v>1</v>
      </c>
      <c r="L3165">
        <f>VLOOKUP(H3165,county_brewery_ml!A$2:N$1285,14,FALSE)</f>
        <v>1</v>
      </c>
    </row>
    <row r="3166" spans="1:12" x14ac:dyDescent="0.35">
      <c r="A3166">
        <v>3164</v>
      </c>
      <c r="B3166" t="s">
        <v>3787</v>
      </c>
      <c r="C3166" t="s">
        <v>49</v>
      </c>
      <c r="D3166">
        <v>42.342995649999999</v>
      </c>
      <c r="E3166">
        <v>-83.060572899999997</v>
      </c>
      <c r="F3166" t="s">
        <v>430</v>
      </c>
      <c r="G3166" t="s">
        <v>428</v>
      </c>
      <c r="H3166">
        <v>26163</v>
      </c>
      <c r="I3166" t="b">
        <v>0</v>
      </c>
      <c r="J3166" t="b">
        <v>1</v>
      </c>
      <c r="K3166">
        <f>VLOOKUP(H3166,county_brewery_ml!A$2:N$1285,13,FALSE)</f>
        <v>1</v>
      </c>
      <c r="L3166">
        <f>VLOOKUP(H3166,county_brewery_ml!A$2:N$1285,14,FALSE)</f>
        <v>0</v>
      </c>
    </row>
    <row r="3167" spans="1:12" x14ac:dyDescent="0.35">
      <c r="A3167">
        <v>3165</v>
      </c>
      <c r="B3167" t="s">
        <v>3788</v>
      </c>
      <c r="C3167" t="s">
        <v>49</v>
      </c>
      <c r="D3167">
        <v>42.946622339999998</v>
      </c>
      <c r="E3167">
        <v>-85.675233230000003</v>
      </c>
      <c r="F3167" t="s">
        <v>225</v>
      </c>
      <c r="G3167" t="s">
        <v>428</v>
      </c>
      <c r="H3167">
        <v>26081</v>
      </c>
      <c r="I3167" t="b">
        <v>0</v>
      </c>
      <c r="J3167" t="b">
        <v>0</v>
      </c>
      <c r="K3167">
        <f>VLOOKUP(H3167,county_brewery_ml!A$2:N$1285,13,FALSE)</f>
        <v>1</v>
      </c>
      <c r="L3167">
        <f>VLOOKUP(H3167,county_brewery_ml!A$2:N$1285,14,FALSE)</f>
        <v>1</v>
      </c>
    </row>
    <row r="3168" spans="1:12" x14ac:dyDescent="0.35">
      <c r="A3168">
        <v>3166</v>
      </c>
      <c r="B3168" t="s">
        <v>3789</v>
      </c>
      <c r="C3168" t="s">
        <v>61</v>
      </c>
      <c r="D3168">
        <v>41.795256199999997</v>
      </c>
      <c r="E3168">
        <v>-86.744452600000002</v>
      </c>
      <c r="F3168" t="s">
        <v>469</v>
      </c>
      <c r="G3168" t="s">
        <v>428</v>
      </c>
      <c r="H3168">
        <v>26021</v>
      </c>
      <c r="I3168" t="b">
        <v>0</v>
      </c>
      <c r="J3168" t="b">
        <v>0</v>
      </c>
      <c r="K3168">
        <f>VLOOKUP(H3168,county_brewery_ml!A$2:N$1285,13,FALSE)</f>
        <v>0</v>
      </c>
      <c r="L3168">
        <f>VLOOKUP(H3168,county_brewery_ml!A$2:N$1285,14,FALSE)</f>
        <v>1</v>
      </c>
    </row>
    <row r="3169" spans="1:12" x14ac:dyDescent="0.35">
      <c r="A3169">
        <v>3167</v>
      </c>
      <c r="B3169" t="s">
        <v>3790</v>
      </c>
      <c r="C3169" t="s">
        <v>40</v>
      </c>
      <c r="D3169">
        <v>42.963110999999998</v>
      </c>
      <c r="E3169">
        <v>-85.670381000000006</v>
      </c>
      <c r="F3169" t="s">
        <v>225</v>
      </c>
      <c r="G3169" t="s">
        <v>428</v>
      </c>
      <c r="H3169">
        <v>26081</v>
      </c>
      <c r="I3169" t="b">
        <v>0</v>
      </c>
      <c r="J3169" t="b">
        <v>0</v>
      </c>
      <c r="K3169">
        <f>VLOOKUP(H3169,county_brewery_ml!A$2:N$1285,13,FALSE)</f>
        <v>1</v>
      </c>
      <c r="L3169">
        <f>VLOOKUP(H3169,county_brewery_ml!A$2:N$1285,14,FALSE)</f>
        <v>1</v>
      </c>
    </row>
    <row r="3170" spans="1:12" x14ac:dyDescent="0.35">
      <c r="A3170">
        <v>3168</v>
      </c>
      <c r="B3170" t="s">
        <v>446</v>
      </c>
      <c r="C3170" t="s">
        <v>61</v>
      </c>
      <c r="D3170">
        <v>42.272136699999997</v>
      </c>
      <c r="E3170">
        <v>-84.9642008</v>
      </c>
      <c r="F3170" t="s">
        <v>1106</v>
      </c>
      <c r="G3170" t="s">
        <v>428</v>
      </c>
      <c r="H3170">
        <v>26025</v>
      </c>
      <c r="I3170" t="b">
        <v>0</v>
      </c>
      <c r="J3170" t="b">
        <v>0</v>
      </c>
      <c r="K3170">
        <f>VLOOKUP(H3170,county_brewery_ml!A$2:N$1285,13,FALSE)</f>
        <v>0</v>
      </c>
      <c r="L3170">
        <f>VLOOKUP(H3170,county_brewery_ml!A$2:N$1285,14,FALSE)</f>
        <v>0</v>
      </c>
    </row>
    <row r="3171" spans="1:12" x14ac:dyDescent="0.35">
      <c r="A3171">
        <v>3169</v>
      </c>
      <c r="B3171" t="s">
        <v>3791</v>
      </c>
      <c r="C3171" t="s">
        <v>40</v>
      </c>
      <c r="D3171">
        <v>42.422097399999998</v>
      </c>
      <c r="E3171">
        <v>-83.433638500000001</v>
      </c>
      <c r="F3171" t="s">
        <v>430</v>
      </c>
      <c r="G3171" t="s">
        <v>428</v>
      </c>
      <c r="H3171">
        <v>26163</v>
      </c>
      <c r="I3171" t="b">
        <v>0</v>
      </c>
      <c r="J3171" t="b">
        <v>0</v>
      </c>
      <c r="K3171">
        <f>VLOOKUP(H3171,county_brewery_ml!A$2:N$1285,13,FALSE)</f>
        <v>1</v>
      </c>
      <c r="L3171">
        <f>VLOOKUP(H3171,county_brewery_ml!A$2:N$1285,14,FALSE)</f>
        <v>0</v>
      </c>
    </row>
    <row r="3172" spans="1:12" x14ac:dyDescent="0.35">
      <c r="A3172">
        <v>3170</v>
      </c>
      <c r="B3172" t="s">
        <v>3792</v>
      </c>
      <c r="C3172" t="s">
        <v>22</v>
      </c>
      <c r="D3172">
        <v>42.804664000000002</v>
      </c>
      <c r="E3172">
        <v>-86.093917000000005</v>
      </c>
      <c r="F3172" t="s">
        <v>474</v>
      </c>
      <c r="G3172" t="s">
        <v>428</v>
      </c>
      <c r="H3172">
        <v>26139</v>
      </c>
      <c r="I3172" t="b">
        <v>0</v>
      </c>
      <c r="J3172" t="b">
        <v>0</v>
      </c>
      <c r="K3172">
        <f>VLOOKUP(H3172,county_brewery_ml!A$2:N$1285,13,FALSE)</f>
        <v>1</v>
      </c>
      <c r="L3172">
        <f>VLOOKUP(H3172,county_brewery_ml!A$2:N$1285,14,FALSE)</f>
        <v>1</v>
      </c>
    </row>
    <row r="3173" spans="1:12" x14ac:dyDescent="0.35">
      <c r="A3173">
        <v>3171</v>
      </c>
      <c r="B3173" t="s">
        <v>3793</v>
      </c>
      <c r="C3173" t="s">
        <v>61</v>
      </c>
      <c r="D3173">
        <v>35.4108278</v>
      </c>
      <c r="E3173">
        <v>-80.8429304</v>
      </c>
      <c r="F3173" t="s">
        <v>635</v>
      </c>
      <c r="G3173" t="s">
        <v>626</v>
      </c>
      <c r="H3173">
        <v>37119</v>
      </c>
      <c r="I3173" t="b">
        <v>0</v>
      </c>
      <c r="J3173" t="b">
        <v>0</v>
      </c>
      <c r="K3173">
        <f>VLOOKUP(H3173,county_brewery_ml!A$2:N$1285,13,FALSE)</f>
        <v>1</v>
      </c>
      <c r="L3173">
        <f>VLOOKUP(H3173,county_brewery_ml!A$2:N$1285,14,FALSE)</f>
        <v>1</v>
      </c>
    </row>
    <row r="3174" spans="1:12" x14ac:dyDescent="0.35">
      <c r="A3174">
        <v>3172</v>
      </c>
      <c r="B3174" t="s">
        <v>3794</v>
      </c>
      <c r="C3174" t="s">
        <v>40</v>
      </c>
      <c r="D3174">
        <v>43.017645080000001</v>
      </c>
      <c r="E3174">
        <v>-85.629224230000005</v>
      </c>
      <c r="F3174" t="s">
        <v>225</v>
      </c>
      <c r="G3174" t="s">
        <v>428</v>
      </c>
      <c r="H3174">
        <v>26081</v>
      </c>
      <c r="I3174" t="b">
        <v>0</v>
      </c>
      <c r="J3174" t="b">
        <v>0</v>
      </c>
      <c r="K3174">
        <f>VLOOKUP(H3174,county_brewery_ml!A$2:N$1285,13,FALSE)</f>
        <v>1</v>
      </c>
      <c r="L3174">
        <f>VLOOKUP(H3174,county_brewery_ml!A$2:N$1285,14,FALSE)</f>
        <v>1</v>
      </c>
    </row>
    <row r="3175" spans="1:12" x14ac:dyDescent="0.35">
      <c r="A3175">
        <v>3173</v>
      </c>
      <c r="B3175" t="s">
        <v>3795</v>
      </c>
      <c r="C3175" t="s">
        <v>22</v>
      </c>
      <c r="D3175">
        <v>43.291571670000003</v>
      </c>
      <c r="E3175">
        <v>-84.605960879999998</v>
      </c>
      <c r="F3175" t="s">
        <v>3683</v>
      </c>
      <c r="G3175" t="s">
        <v>428</v>
      </c>
      <c r="H3175">
        <v>26057</v>
      </c>
      <c r="I3175" t="b">
        <v>0</v>
      </c>
      <c r="J3175" t="b">
        <v>0</v>
      </c>
      <c r="K3175">
        <f>VLOOKUP(H3175,county_brewery_ml!A$2:N$1285,13,FALSE)</f>
        <v>0</v>
      </c>
      <c r="L3175">
        <f>VLOOKUP(H3175,county_brewery_ml!A$2:N$1285,14,FALSE)</f>
        <v>0</v>
      </c>
    </row>
    <row r="3176" spans="1:12" x14ac:dyDescent="0.35">
      <c r="A3176">
        <v>3174</v>
      </c>
      <c r="B3176" t="s">
        <v>3796</v>
      </c>
      <c r="C3176" t="s">
        <v>61</v>
      </c>
      <c r="D3176">
        <v>41.957024799999999</v>
      </c>
      <c r="E3176">
        <v>-86.484348299999994</v>
      </c>
      <c r="F3176" t="s">
        <v>469</v>
      </c>
      <c r="G3176" t="s">
        <v>428</v>
      </c>
      <c r="H3176">
        <v>26021</v>
      </c>
      <c r="I3176" t="b">
        <v>0</v>
      </c>
      <c r="J3176" t="b">
        <v>0</v>
      </c>
      <c r="K3176">
        <f>VLOOKUP(H3176,county_brewery_ml!A$2:N$1285,13,FALSE)</f>
        <v>0</v>
      </c>
      <c r="L3176">
        <f>VLOOKUP(H3176,county_brewery_ml!A$2:N$1285,14,FALSE)</f>
        <v>1</v>
      </c>
    </row>
    <row r="3177" spans="1:12" x14ac:dyDescent="0.35">
      <c r="A3177">
        <v>3175</v>
      </c>
      <c r="B3177" t="s">
        <v>3797</v>
      </c>
      <c r="C3177" t="s">
        <v>40</v>
      </c>
      <c r="D3177">
        <v>44.981966180000001</v>
      </c>
      <c r="E3177">
        <v>-85.645529890000006</v>
      </c>
      <c r="F3177" t="s">
        <v>433</v>
      </c>
      <c r="G3177" t="s">
        <v>428</v>
      </c>
      <c r="H3177">
        <v>26089</v>
      </c>
      <c r="I3177" t="b">
        <v>0</v>
      </c>
      <c r="J3177" t="b">
        <v>0</v>
      </c>
      <c r="K3177">
        <f>VLOOKUP(H3177,county_brewery_ml!A$2:N$1285,13,FALSE)</f>
        <v>1</v>
      </c>
      <c r="L3177">
        <f>VLOOKUP(H3177,county_brewery_ml!A$2:N$1285,14,FALSE)</f>
        <v>1</v>
      </c>
    </row>
    <row r="3178" spans="1:12" x14ac:dyDescent="0.35">
      <c r="A3178">
        <v>3176</v>
      </c>
      <c r="B3178" t="s">
        <v>3798</v>
      </c>
      <c r="C3178" t="s">
        <v>40</v>
      </c>
      <c r="D3178">
        <v>42.962731499999997</v>
      </c>
      <c r="E3178">
        <v>-85.670372499999999</v>
      </c>
      <c r="F3178" t="s">
        <v>225</v>
      </c>
      <c r="G3178" t="s">
        <v>428</v>
      </c>
      <c r="H3178">
        <v>26081</v>
      </c>
      <c r="I3178" t="b">
        <v>0</v>
      </c>
      <c r="J3178" t="b">
        <v>0</v>
      </c>
      <c r="K3178">
        <f>VLOOKUP(H3178,county_brewery_ml!A$2:N$1285,13,FALSE)</f>
        <v>1</v>
      </c>
      <c r="L3178">
        <f>VLOOKUP(H3178,county_brewery_ml!A$2:N$1285,14,FALSE)</f>
        <v>1</v>
      </c>
    </row>
    <row r="3179" spans="1:12" x14ac:dyDescent="0.35">
      <c r="A3179">
        <v>3177</v>
      </c>
      <c r="B3179" t="s">
        <v>3799</v>
      </c>
      <c r="C3179" t="s">
        <v>61</v>
      </c>
      <c r="D3179">
        <v>42.2595071</v>
      </c>
      <c r="E3179">
        <v>-83.210767099999998</v>
      </c>
      <c r="F3179" t="s">
        <v>430</v>
      </c>
      <c r="G3179" t="s">
        <v>428</v>
      </c>
      <c r="H3179">
        <v>26163</v>
      </c>
      <c r="I3179" t="b">
        <v>0</v>
      </c>
      <c r="J3179" t="b">
        <v>0</v>
      </c>
      <c r="K3179">
        <f>VLOOKUP(H3179,county_brewery_ml!A$2:N$1285,13,FALSE)</f>
        <v>1</v>
      </c>
      <c r="L3179">
        <f>VLOOKUP(H3179,county_brewery_ml!A$2:N$1285,14,FALSE)</f>
        <v>0</v>
      </c>
    </row>
    <row r="3180" spans="1:12" x14ac:dyDescent="0.35">
      <c r="A3180">
        <v>3178</v>
      </c>
      <c r="B3180" t="s">
        <v>3800</v>
      </c>
      <c r="C3180" t="s">
        <v>40</v>
      </c>
      <c r="D3180">
        <v>43.825688399999997</v>
      </c>
      <c r="E3180">
        <v>-84.768359099999998</v>
      </c>
      <c r="F3180" t="s">
        <v>3801</v>
      </c>
      <c r="G3180" t="s">
        <v>428</v>
      </c>
      <c r="H3180">
        <v>26035</v>
      </c>
      <c r="I3180" t="b">
        <v>0</v>
      </c>
      <c r="J3180" t="b">
        <v>0</v>
      </c>
      <c r="K3180">
        <f>VLOOKUP(H3180,county_brewery_ml!A$2:N$1285,13,FALSE)</f>
        <v>0</v>
      </c>
      <c r="L3180">
        <f>VLOOKUP(H3180,county_brewery_ml!A$2:N$1285,14,FALSE)</f>
        <v>0</v>
      </c>
    </row>
    <row r="3181" spans="1:12" x14ac:dyDescent="0.35">
      <c r="A3181">
        <v>3179</v>
      </c>
      <c r="B3181" t="s">
        <v>3802</v>
      </c>
      <c r="C3181" t="s">
        <v>22</v>
      </c>
      <c r="D3181">
        <v>43.328933360000001</v>
      </c>
      <c r="E3181">
        <v>-83.739294040000004</v>
      </c>
      <c r="F3181" t="s">
        <v>460</v>
      </c>
      <c r="G3181" t="s">
        <v>428</v>
      </c>
      <c r="H3181">
        <v>26145</v>
      </c>
      <c r="I3181" t="b">
        <v>0</v>
      </c>
      <c r="J3181" t="b">
        <v>0</v>
      </c>
      <c r="K3181">
        <f>VLOOKUP(H3181,county_brewery_ml!A$2:N$1285,13,FALSE)</f>
        <v>0</v>
      </c>
      <c r="L3181">
        <f>VLOOKUP(H3181,county_brewery_ml!A$2:N$1285,14,FALSE)</f>
        <v>0</v>
      </c>
    </row>
    <row r="3182" spans="1:12" x14ac:dyDescent="0.35">
      <c r="A3182">
        <v>3180</v>
      </c>
      <c r="B3182" t="s">
        <v>3803</v>
      </c>
      <c r="C3182" t="s">
        <v>40</v>
      </c>
      <c r="D3182">
        <v>42.869858710000003</v>
      </c>
      <c r="E3182">
        <v>-84.902842710000002</v>
      </c>
      <c r="F3182" t="s">
        <v>439</v>
      </c>
      <c r="G3182" t="s">
        <v>428</v>
      </c>
      <c r="H3182">
        <v>26067</v>
      </c>
      <c r="I3182" t="b">
        <v>0</v>
      </c>
      <c r="J3182" t="b">
        <v>0</v>
      </c>
      <c r="K3182">
        <f>VLOOKUP(H3182,county_brewery_ml!A$2:N$1285,13,FALSE)</f>
        <v>0</v>
      </c>
      <c r="L3182">
        <f>VLOOKUP(H3182,county_brewery_ml!A$2:N$1285,14,FALSE)</f>
        <v>0</v>
      </c>
    </row>
    <row r="3183" spans="1:12" x14ac:dyDescent="0.35">
      <c r="A3183">
        <v>3181</v>
      </c>
      <c r="B3183" t="s">
        <v>3804</v>
      </c>
      <c r="C3183" t="s">
        <v>22</v>
      </c>
      <c r="D3183">
        <v>43.063787589999997</v>
      </c>
      <c r="E3183">
        <v>-86.2312558</v>
      </c>
      <c r="F3183" t="s">
        <v>474</v>
      </c>
      <c r="G3183" t="s">
        <v>428</v>
      </c>
      <c r="H3183">
        <v>26139</v>
      </c>
      <c r="I3183" t="b">
        <v>0</v>
      </c>
      <c r="J3183" t="b">
        <v>0</v>
      </c>
      <c r="K3183">
        <f>VLOOKUP(H3183,county_brewery_ml!A$2:N$1285,13,FALSE)</f>
        <v>1</v>
      </c>
      <c r="L3183">
        <f>VLOOKUP(H3183,county_brewery_ml!A$2:N$1285,14,FALSE)</f>
        <v>1</v>
      </c>
    </row>
    <row r="3184" spans="1:12" x14ac:dyDescent="0.35">
      <c r="A3184">
        <v>3182</v>
      </c>
      <c r="B3184" t="s">
        <v>3805</v>
      </c>
      <c r="C3184" t="s">
        <v>22</v>
      </c>
      <c r="D3184">
        <v>43.038621470000002</v>
      </c>
      <c r="E3184">
        <v>-86.197742820000002</v>
      </c>
      <c r="F3184" t="s">
        <v>474</v>
      </c>
      <c r="G3184" t="s">
        <v>428</v>
      </c>
      <c r="H3184">
        <v>26139</v>
      </c>
      <c r="I3184" t="b">
        <v>0</v>
      </c>
      <c r="J3184" t="b">
        <v>0</v>
      </c>
      <c r="K3184">
        <f>VLOOKUP(H3184,county_brewery_ml!A$2:N$1285,13,FALSE)</f>
        <v>1</v>
      </c>
      <c r="L3184">
        <f>VLOOKUP(H3184,county_brewery_ml!A$2:N$1285,14,FALSE)</f>
        <v>1</v>
      </c>
    </row>
    <row r="3185" spans="1:12" x14ac:dyDescent="0.35">
      <c r="A3185">
        <v>3183</v>
      </c>
      <c r="B3185" t="s">
        <v>3806</v>
      </c>
      <c r="C3185" t="s">
        <v>40</v>
      </c>
      <c r="D3185">
        <v>42.01274111</v>
      </c>
      <c r="E3185">
        <v>-86.5287857</v>
      </c>
      <c r="F3185" t="s">
        <v>469</v>
      </c>
      <c r="G3185" t="s">
        <v>428</v>
      </c>
      <c r="H3185">
        <v>26021</v>
      </c>
      <c r="I3185" t="b">
        <v>0</v>
      </c>
      <c r="J3185" t="b">
        <v>0</v>
      </c>
      <c r="K3185">
        <f>VLOOKUP(H3185,county_brewery_ml!A$2:N$1285,13,FALSE)</f>
        <v>0</v>
      </c>
      <c r="L3185">
        <f>VLOOKUP(H3185,county_brewery_ml!A$2:N$1285,14,FALSE)</f>
        <v>1</v>
      </c>
    </row>
    <row r="3186" spans="1:12" x14ac:dyDescent="0.35">
      <c r="A3186">
        <v>3184</v>
      </c>
      <c r="B3186" t="s">
        <v>2887</v>
      </c>
      <c r="C3186" t="s">
        <v>40</v>
      </c>
      <c r="D3186">
        <v>42.329162949999997</v>
      </c>
      <c r="E3186">
        <v>-83.04053931</v>
      </c>
      <c r="F3186" t="s">
        <v>430</v>
      </c>
      <c r="G3186" t="s">
        <v>428</v>
      </c>
      <c r="H3186">
        <v>26163</v>
      </c>
      <c r="I3186" t="b">
        <v>0</v>
      </c>
      <c r="J3186" t="b">
        <v>0</v>
      </c>
      <c r="K3186">
        <f>VLOOKUP(H3186,county_brewery_ml!A$2:N$1285,13,FALSE)</f>
        <v>1</v>
      </c>
      <c r="L3186">
        <f>VLOOKUP(H3186,county_brewery_ml!A$2:N$1285,14,FALSE)</f>
        <v>0</v>
      </c>
    </row>
    <row r="3187" spans="1:12" x14ac:dyDescent="0.35">
      <c r="A3187">
        <v>3185</v>
      </c>
      <c r="B3187" t="s">
        <v>3807</v>
      </c>
      <c r="C3187" t="s">
        <v>40</v>
      </c>
      <c r="D3187">
        <v>42.562251689999997</v>
      </c>
      <c r="E3187">
        <v>-83.161613799999998</v>
      </c>
      <c r="F3187" t="s">
        <v>441</v>
      </c>
      <c r="G3187" t="s">
        <v>428</v>
      </c>
      <c r="H3187">
        <v>26125</v>
      </c>
      <c r="I3187" t="b">
        <v>0</v>
      </c>
      <c r="J3187" t="b">
        <v>0</v>
      </c>
      <c r="K3187">
        <f>VLOOKUP(H3187,county_brewery_ml!A$2:N$1285,13,FALSE)</f>
        <v>1</v>
      </c>
      <c r="L3187">
        <f>VLOOKUP(H3187,county_brewery_ml!A$2:N$1285,14,FALSE)</f>
        <v>1</v>
      </c>
    </row>
    <row r="3188" spans="1:12" x14ac:dyDescent="0.35">
      <c r="A3188">
        <v>3186</v>
      </c>
      <c r="B3188" t="s">
        <v>3808</v>
      </c>
      <c r="C3188" t="s">
        <v>22</v>
      </c>
      <c r="D3188">
        <v>42.955143999999997</v>
      </c>
      <c r="E3188">
        <v>-85.485785800000002</v>
      </c>
      <c r="F3188" t="s">
        <v>225</v>
      </c>
      <c r="G3188" t="s">
        <v>428</v>
      </c>
      <c r="H3188">
        <v>26081</v>
      </c>
      <c r="I3188" t="b">
        <v>0</v>
      </c>
      <c r="J3188" t="b">
        <v>0</v>
      </c>
      <c r="K3188">
        <f>VLOOKUP(H3188,county_brewery_ml!A$2:N$1285,13,FALSE)</f>
        <v>1</v>
      </c>
      <c r="L3188">
        <f>VLOOKUP(H3188,county_brewery_ml!A$2:N$1285,14,FALSE)</f>
        <v>1</v>
      </c>
    </row>
    <row r="3189" spans="1:12" x14ac:dyDescent="0.35">
      <c r="A3189">
        <v>3187</v>
      </c>
      <c r="B3189" t="s">
        <v>3809</v>
      </c>
      <c r="C3189" t="s">
        <v>40</v>
      </c>
      <c r="D3189">
        <v>42.560280339999998</v>
      </c>
      <c r="E3189">
        <v>-82.965140180000006</v>
      </c>
      <c r="F3189" t="s">
        <v>466</v>
      </c>
      <c r="G3189" t="s">
        <v>428</v>
      </c>
      <c r="H3189">
        <v>26099</v>
      </c>
      <c r="I3189" t="b">
        <v>0</v>
      </c>
      <c r="J3189" t="b">
        <v>0</v>
      </c>
      <c r="K3189">
        <f>VLOOKUP(H3189,county_brewery_ml!A$2:N$1285,13,FALSE)</f>
        <v>1</v>
      </c>
      <c r="L3189">
        <f>VLOOKUP(H3189,county_brewery_ml!A$2:N$1285,14,FALSE)</f>
        <v>0</v>
      </c>
    </row>
    <row r="3190" spans="1:12" x14ac:dyDescent="0.35">
      <c r="A3190">
        <v>3188</v>
      </c>
      <c r="B3190" t="s">
        <v>3810</v>
      </c>
      <c r="C3190" t="s">
        <v>22</v>
      </c>
      <c r="D3190">
        <v>41.885409709999998</v>
      </c>
      <c r="E3190">
        <v>-86.594047290000006</v>
      </c>
      <c r="F3190" t="s">
        <v>469</v>
      </c>
      <c r="G3190" t="s">
        <v>428</v>
      </c>
      <c r="H3190">
        <v>26021</v>
      </c>
      <c r="I3190" t="b">
        <v>0</v>
      </c>
      <c r="J3190" t="b">
        <v>0</v>
      </c>
      <c r="K3190">
        <f>VLOOKUP(H3190,county_brewery_ml!A$2:N$1285,13,FALSE)</f>
        <v>0</v>
      </c>
      <c r="L3190">
        <f>VLOOKUP(H3190,county_brewery_ml!A$2:N$1285,14,FALSE)</f>
        <v>1</v>
      </c>
    </row>
    <row r="3191" spans="1:12" x14ac:dyDescent="0.35">
      <c r="A3191">
        <v>3189</v>
      </c>
      <c r="B3191" t="s">
        <v>3811</v>
      </c>
      <c r="C3191" t="s">
        <v>22</v>
      </c>
      <c r="D3191">
        <v>41.88557686</v>
      </c>
      <c r="E3191">
        <v>-86.594313139999997</v>
      </c>
      <c r="F3191" t="s">
        <v>469</v>
      </c>
      <c r="G3191" t="s">
        <v>428</v>
      </c>
      <c r="H3191">
        <v>26021</v>
      </c>
      <c r="I3191" t="b">
        <v>0</v>
      </c>
      <c r="J3191" t="b">
        <v>0</v>
      </c>
      <c r="K3191">
        <f>VLOOKUP(H3191,county_brewery_ml!A$2:N$1285,13,FALSE)</f>
        <v>0</v>
      </c>
      <c r="L3191">
        <f>VLOOKUP(H3191,county_brewery_ml!A$2:N$1285,14,FALSE)</f>
        <v>1</v>
      </c>
    </row>
    <row r="3192" spans="1:12" x14ac:dyDescent="0.35">
      <c r="A3192">
        <v>3190</v>
      </c>
      <c r="B3192" t="s">
        <v>3812</v>
      </c>
      <c r="C3192" t="s">
        <v>40</v>
      </c>
      <c r="D3192">
        <v>42.994743749999998</v>
      </c>
      <c r="E3192">
        <v>-85.688435490000003</v>
      </c>
      <c r="F3192" t="s">
        <v>225</v>
      </c>
      <c r="G3192" t="s">
        <v>428</v>
      </c>
      <c r="H3192">
        <v>26081</v>
      </c>
      <c r="I3192" t="b">
        <v>0</v>
      </c>
      <c r="J3192" t="b">
        <v>0</v>
      </c>
      <c r="K3192">
        <f>VLOOKUP(H3192,county_brewery_ml!A$2:N$1285,13,FALSE)</f>
        <v>1</v>
      </c>
      <c r="L3192">
        <f>VLOOKUP(H3192,county_brewery_ml!A$2:N$1285,14,FALSE)</f>
        <v>1</v>
      </c>
    </row>
    <row r="3193" spans="1:12" x14ac:dyDescent="0.35">
      <c r="A3193">
        <v>3191</v>
      </c>
      <c r="B3193" t="s">
        <v>3813</v>
      </c>
      <c r="C3193" t="s">
        <v>40</v>
      </c>
      <c r="D3193">
        <v>42.955013460000004</v>
      </c>
      <c r="E3193">
        <v>-85.630668459999995</v>
      </c>
      <c r="F3193" t="s">
        <v>225</v>
      </c>
      <c r="G3193" t="s">
        <v>428</v>
      </c>
      <c r="H3193">
        <v>26081</v>
      </c>
      <c r="I3193" t="b">
        <v>0</v>
      </c>
      <c r="J3193" t="b">
        <v>0</v>
      </c>
      <c r="K3193">
        <f>VLOOKUP(H3193,county_brewery_ml!A$2:N$1285,13,FALSE)</f>
        <v>1</v>
      </c>
      <c r="L3193">
        <f>VLOOKUP(H3193,county_brewery_ml!A$2:N$1285,14,FALSE)</f>
        <v>1</v>
      </c>
    </row>
    <row r="3194" spans="1:12" x14ac:dyDescent="0.35">
      <c r="A3194">
        <v>3192</v>
      </c>
      <c r="B3194" t="s">
        <v>3814</v>
      </c>
      <c r="C3194" t="s">
        <v>40</v>
      </c>
      <c r="D3194">
        <v>42.970731999999998</v>
      </c>
      <c r="E3194">
        <v>-85.684117999999998</v>
      </c>
      <c r="F3194" t="s">
        <v>225</v>
      </c>
      <c r="G3194" t="s">
        <v>428</v>
      </c>
      <c r="H3194">
        <v>26081</v>
      </c>
      <c r="I3194" t="b">
        <v>0</v>
      </c>
      <c r="J3194" t="b">
        <v>0</v>
      </c>
      <c r="K3194">
        <f>VLOOKUP(H3194,county_brewery_ml!A$2:N$1285,13,FALSE)</f>
        <v>1</v>
      </c>
      <c r="L3194">
        <f>VLOOKUP(H3194,county_brewery_ml!A$2:N$1285,14,FALSE)</f>
        <v>1</v>
      </c>
    </row>
    <row r="3195" spans="1:12" x14ac:dyDescent="0.35">
      <c r="A3195">
        <v>3193</v>
      </c>
      <c r="B3195" t="s">
        <v>3815</v>
      </c>
      <c r="C3195" t="s">
        <v>40</v>
      </c>
      <c r="D3195">
        <v>42.922473889999999</v>
      </c>
      <c r="E3195">
        <v>-82.471493010000003</v>
      </c>
      <c r="F3195" t="s">
        <v>2812</v>
      </c>
      <c r="G3195" t="s">
        <v>428</v>
      </c>
      <c r="H3195">
        <v>26147</v>
      </c>
      <c r="I3195" t="b">
        <v>0</v>
      </c>
      <c r="J3195" t="b">
        <v>0</v>
      </c>
      <c r="K3195">
        <f>VLOOKUP(H3195,county_brewery_ml!A$2:N$1285,13,FALSE)</f>
        <v>0</v>
      </c>
      <c r="L3195">
        <f>VLOOKUP(H3195,county_brewery_ml!A$2:N$1285,14,FALSE)</f>
        <v>0</v>
      </c>
    </row>
    <row r="3196" spans="1:12" x14ac:dyDescent="0.35">
      <c r="A3196">
        <v>3194</v>
      </c>
      <c r="B3196" t="s">
        <v>3816</v>
      </c>
      <c r="C3196" t="s">
        <v>22</v>
      </c>
      <c r="D3196">
        <v>41.947153630000003</v>
      </c>
      <c r="E3196">
        <v>-86.559478060000004</v>
      </c>
      <c r="F3196" t="s">
        <v>469</v>
      </c>
      <c r="G3196" t="s">
        <v>428</v>
      </c>
      <c r="H3196">
        <v>26021</v>
      </c>
      <c r="I3196" t="b">
        <v>0</v>
      </c>
      <c r="J3196" t="b">
        <v>0</v>
      </c>
      <c r="K3196">
        <f>VLOOKUP(H3196,county_brewery_ml!A$2:N$1285,13,FALSE)</f>
        <v>0</v>
      </c>
      <c r="L3196">
        <f>VLOOKUP(H3196,county_brewery_ml!A$2:N$1285,14,FALSE)</f>
        <v>1</v>
      </c>
    </row>
    <row r="3197" spans="1:12" x14ac:dyDescent="0.35">
      <c r="A3197">
        <v>3195</v>
      </c>
      <c r="B3197" t="s">
        <v>3817</v>
      </c>
      <c r="C3197" t="s">
        <v>22</v>
      </c>
      <c r="D3197">
        <v>43.489826999999998</v>
      </c>
      <c r="E3197">
        <v>-85.463503000000003</v>
      </c>
      <c r="F3197" t="s">
        <v>3734</v>
      </c>
      <c r="G3197" t="s">
        <v>428</v>
      </c>
      <c r="H3197">
        <v>26107</v>
      </c>
      <c r="I3197" t="b">
        <v>0</v>
      </c>
      <c r="J3197" t="b">
        <v>0</v>
      </c>
      <c r="K3197">
        <f>VLOOKUP(H3197,county_brewery_ml!A$2:N$1285,13,FALSE)</f>
        <v>0</v>
      </c>
      <c r="L3197">
        <f>VLOOKUP(H3197,county_brewery_ml!A$2:N$1285,14,FALSE)</f>
        <v>0</v>
      </c>
    </row>
    <row r="3198" spans="1:12" x14ac:dyDescent="0.35">
      <c r="A3198">
        <v>3196</v>
      </c>
      <c r="B3198" t="s">
        <v>3818</v>
      </c>
      <c r="C3198" t="s">
        <v>40</v>
      </c>
      <c r="D3198">
        <v>45.745896399999999</v>
      </c>
      <c r="E3198">
        <v>-87.056457100000003</v>
      </c>
      <c r="F3198" t="s">
        <v>2006</v>
      </c>
      <c r="G3198" t="s">
        <v>428</v>
      </c>
      <c r="H3198">
        <v>26041</v>
      </c>
      <c r="I3198" t="b">
        <v>0</v>
      </c>
      <c r="J3198" t="b">
        <v>0</v>
      </c>
      <c r="K3198">
        <f>VLOOKUP(H3198,county_brewery_ml!A$2:N$1285,13,FALSE)</f>
        <v>0</v>
      </c>
      <c r="L3198">
        <f>VLOOKUP(H3198,county_brewery_ml!A$2:N$1285,14,FALSE)</f>
        <v>0</v>
      </c>
    </row>
    <row r="3199" spans="1:12" x14ac:dyDescent="0.35">
      <c r="A3199">
        <v>3197</v>
      </c>
      <c r="B3199" t="s">
        <v>3819</v>
      </c>
      <c r="C3199" t="s">
        <v>40</v>
      </c>
      <c r="D3199">
        <v>41.924708879999997</v>
      </c>
      <c r="E3199">
        <v>-84.631547249999997</v>
      </c>
      <c r="F3199" t="s">
        <v>3820</v>
      </c>
      <c r="G3199" t="s">
        <v>428</v>
      </c>
      <c r="H3199">
        <v>26059</v>
      </c>
      <c r="I3199" t="b">
        <v>0</v>
      </c>
      <c r="J3199" t="b">
        <v>0</v>
      </c>
      <c r="K3199">
        <f>VLOOKUP(H3199,county_brewery_ml!A$2:N$1285,13,FALSE)</f>
        <v>0</v>
      </c>
      <c r="L3199">
        <f>VLOOKUP(H3199,county_brewery_ml!A$2:N$1285,14,FALSE)</f>
        <v>0</v>
      </c>
    </row>
    <row r="3200" spans="1:12" x14ac:dyDescent="0.35">
      <c r="A3200">
        <v>3198</v>
      </c>
      <c r="B3200" t="s">
        <v>3821</v>
      </c>
      <c r="C3200" t="s">
        <v>40</v>
      </c>
      <c r="D3200">
        <v>42.826560710000003</v>
      </c>
      <c r="E3200">
        <v>-83.26650386</v>
      </c>
      <c r="F3200" t="s">
        <v>441</v>
      </c>
      <c r="G3200" t="s">
        <v>428</v>
      </c>
      <c r="H3200">
        <v>26125</v>
      </c>
      <c r="I3200" t="b">
        <v>0</v>
      </c>
      <c r="J3200" t="b">
        <v>0</v>
      </c>
      <c r="K3200">
        <f>VLOOKUP(H3200,county_brewery_ml!A$2:N$1285,13,FALSE)</f>
        <v>1</v>
      </c>
      <c r="L3200">
        <f>VLOOKUP(H3200,county_brewery_ml!A$2:N$1285,14,FALSE)</f>
        <v>1</v>
      </c>
    </row>
    <row r="3201" spans="1:12" x14ac:dyDescent="0.35">
      <c r="A3201">
        <v>3199</v>
      </c>
      <c r="B3201" t="s">
        <v>3822</v>
      </c>
      <c r="C3201" t="s">
        <v>40</v>
      </c>
      <c r="D3201">
        <v>42.280326350000003</v>
      </c>
      <c r="E3201">
        <v>-83.778452110000003</v>
      </c>
      <c r="F3201" t="s">
        <v>462</v>
      </c>
      <c r="G3201" t="s">
        <v>428</v>
      </c>
      <c r="H3201">
        <v>26161</v>
      </c>
      <c r="I3201" t="b">
        <v>0</v>
      </c>
      <c r="J3201" t="b">
        <v>0</v>
      </c>
      <c r="K3201">
        <f>VLOOKUP(H3201,county_brewery_ml!A$2:N$1285,13,FALSE)</f>
        <v>1</v>
      </c>
      <c r="L3201">
        <f>VLOOKUP(H3201,county_brewery_ml!A$2:N$1285,14,FALSE)</f>
        <v>1</v>
      </c>
    </row>
    <row r="3202" spans="1:12" x14ac:dyDescent="0.35">
      <c r="A3202">
        <v>3200</v>
      </c>
      <c r="B3202" t="s">
        <v>3823</v>
      </c>
      <c r="C3202" t="s">
        <v>22</v>
      </c>
      <c r="D3202">
        <v>42.2188971</v>
      </c>
      <c r="E3202">
        <v>-84.437629759999993</v>
      </c>
      <c r="F3202" t="s">
        <v>447</v>
      </c>
      <c r="G3202" t="s">
        <v>428</v>
      </c>
      <c r="H3202">
        <v>26075</v>
      </c>
      <c r="I3202" t="b">
        <v>0</v>
      </c>
      <c r="J3202" t="b">
        <v>0</v>
      </c>
      <c r="K3202">
        <f>VLOOKUP(H3202,county_brewery_ml!A$2:N$1285,13,FALSE)</f>
        <v>0</v>
      </c>
      <c r="L3202">
        <f>VLOOKUP(H3202,county_brewery_ml!A$2:N$1285,14,FALSE)</f>
        <v>0</v>
      </c>
    </row>
    <row r="3203" spans="1:12" x14ac:dyDescent="0.35">
      <c r="A3203">
        <v>3201</v>
      </c>
      <c r="B3203" t="s">
        <v>3824</v>
      </c>
      <c r="C3203" t="s">
        <v>40</v>
      </c>
      <c r="D3203">
        <v>42.909899000000003</v>
      </c>
      <c r="E3203">
        <v>-85.583194000000006</v>
      </c>
      <c r="F3203" t="s">
        <v>225</v>
      </c>
      <c r="G3203" t="s">
        <v>428</v>
      </c>
      <c r="H3203">
        <v>26081</v>
      </c>
      <c r="I3203" t="b">
        <v>0</v>
      </c>
      <c r="J3203" t="b">
        <v>0</v>
      </c>
      <c r="K3203">
        <f>VLOOKUP(H3203,county_brewery_ml!A$2:N$1285,13,FALSE)</f>
        <v>1</v>
      </c>
      <c r="L3203">
        <f>VLOOKUP(H3203,county_brewery_ml!A$2:N$1285,14,FALSE)</f>
        <v>1</v>
      </c>
    </row>
    <row r="3204" spans="1:12" x14ac:dyDescent="0.35">
      <c r="A3204">
        <v>3202</v>
      </c>
      <c r="B3204" t="s">
        <v>3825</v>
      </c>
      <c r="C3204" t="s">
        <v>40</v>
      </c>
      <c r="D3204">
        <v>42.883490199999997</v>
      </c>
      <c r="E3204">
        <v>-85.708276600000005</v>
      </c>
      <c r="F3204" t="s">
        <v>225</v>
      </c>
      <c r="G3204" t="s">
        <v>428</v>
      </c>
      <c r="H3204">
        <v>26081</v>
      </c>
      <c r="I3204" t="b">
        <v>0</v>
      </c>
      <c r="J3204" t="b">
        <v>0</v>
      </c>
      <c r="K3204">
        <f>VLOOKUP(H3204,county_brewery_ml!A$2:N$1285,13,FALSE)</f>
        <v>1</v>
      </c>
      <c r="L3204">
        <f>VLOOKUP(H3204,county_brewery_ml!A$2:N$1285,14,FALSE)</f>
        <v>1</v>
      </c>
    </row>
    <row r="3205" spans="1:12" x14ac:dyDescent="0.35">
      <c r="A3205">
        <v>3203</v>
      </c>
      <c r="B3205" t="s">
        <v>3826</v>
      </c>
      <c r="C3205" t="s">
        <v>40</v>
      </c>
      <c r="D3205">
        <v>46.669612000000001</v>
      </c>
      <c r="E3205">
        <v>-85.984949</v>
      </c>
      <c r="F3205" t="s">
        <v>3827</v>
      </c>
      <c r="G3205" t="s">
        <v>428</v>
      </c>
      <c r="H3205">
        <v>26003</v>
      </c>
      <c r="I3205" t="b">
        <v>0</v>
      </c>
      <c r="J3205" t="b">
        <v>0</v>
      </c>
      <c r="K3205">
        <f>VLOOKUP(H3205,county_brewery_ml!A$2:N$1285,13,FALSE)</f>
        <v>0</v>
      </c>
      <c r="L3205">
        <f>VLOOKUP(H3205,county_brewery_ml!A$2:N$1285,14,FALSE)</f>
        <v>0</v>
      </c>
    </row>
    <row r="3206" spans="1:12" x14ac:dyDescent="0.35">
      <c r="A3206">
        <v>3204</v>
      </c>
      <c r="B3206" t="s">
        <v>3828</v>
      </c>
      <c r="C3206" t="s">
        <v>22</v>
      </c>
      <c r="D3206">
        <v>42.37926384</v>
      </c>
      <c r="E3206">
        <v>-83.461346919999997</v>
      </c>
      <c r="F3206" t="s">
        <v>430</v>
      </c>
      <c r="G3206" t="s">
        <v>428</v>
      </c>
      <c r="H3206">
        <v>26163</v>
      </c>
      <c r="I3206" t="b">
        <v>0</v>
      </c>
      <c r="J3206" t="b">
        <v>0</v>
      </c>
      <c r="K3206">
        <f>VLOOKUP(H3206,county_brewery_ml!A$2:N$1285,13,FALSE)</f>
        <v>1</v>
      </c>
      <c r="L3206">
        <f>VLOOKUP(H3206,county_brewery_ml!A$2:N$1285,14,FALSE)</f>
        <v>0</v>
      </c>
    </row>
    <row r="3207" spans="1:12" x14ac:dyDescent="0.35">
      <c r="A3207">
        <v>3205</v>
      </c>
      <c r="B3207" t="s">
        <v>3829</v>
      </c>
      <c r="C3207" t="s">
        <v>40</v>
      </c>
      <c r="D3207">
        <v>43.601837879999998</v>
      </c>
      <c r="E3207">
        <v>-83.898050690000005</v>
      </c>
      <c r="F3207" t="s">
        <v>264</v>
      </c>
      <c r="G3207" t="s">
        <v>428</v>
      </c>
      <c r="H3207">
        <v>26017</v>
      </c>
      <c r="I3207" t="b">
        <v>0</v>
      </c>
      <c r="J3207" t="b">
        <v>0</v>
      </c>
      <c r="K3207">
        <f>VLOOKUP(H3207,county_brewery_ml!A$2:N$1285,13,FALSE)</f>
        <v>0</v>
      </c>
      <c r="L3207">
        <f>VLOOKUP(H3207,county_brewery_ml!A$2:N$1285,14,FALSE)</f>
        <v>0</v>
      </c>
    </row>
    <row r="3208" spans="1:12" x14ac:dyDescent="0.35">
      <c r="A3208">
        <v>3206</v>
      </c>
      <c r="B3208" t="s">
        <v>3830</v>
      </c>
      <c r="C3208" t="s">
        <v>22</v>
      </c>
      <c r="D3208">
        <v>43.120986950000002</v>
      </c>
      <c r="E3208">
        <v>-85.558585949999994</v>
      </c>
      <c r="F3208" t="s">
        <v>225</v>
      </c>
      <c r="G3208" t="s">
        <v>428</v>
      </c>
      <c r="H3208">
        <v>26081</v>
      </c>
      <c r="I3208" t="b">
        <v>0</v>
      </c>
      <c r="J3208" t="b">
        <v>0</v>
      </c>
      <c r="K3208">
        <f>VLOOKUP(H3208,county_brewery_ml!A$2:N$1285,13,FALSE)</f>
        <v>1</v>
      </c>
      <c r="L3208">
        <f>VLOOKUP(H3208,county_brewery_ml!A$2:N$1285,14,FALSE)</f>
        <v>1</v>
      </c>
    </row>
    <row r="3209" spans="1:12" x14ac:dyDescent="0.35">
      <c r="A3209">
        <v>3207</v>
      </c>
      <c r="B3209" t="s">
        <v>3831</v>
      </c>
      <c r="C3209" t="s">
        <v>40</v>
      </c>
      <c r="D3209">
        <v>42.242358699999997</v>
      </c>
      <c r="E3209">
        <v>-83.614411200000006</v>
      </c>
      <c r="F3209" t="s">
        <v>462</v>
      </c>
      <c r="G3209" t="s">
        <v>428</v>
      </c>
      <c r="H3209">
        <v>26161</v>
      </c>
      <c r="I3209" t="b">
        <v>0</v>
      </c>
      <c r="J3209" t="b">
        <v>0</v>
      </c>
      <c r="K3209">
        <f>VLOOKUP(H3209,county_brewery_ml!A$2:N$1285,13,FALSE)</f>
        <v>1</v>
      </c>
      <c r="L3209">
        <f>VLOOKUP(H3209,county_brewery_ml!A$2:N$1285,14,FALSE)</f>
        <v>1</v>
      </c>
    </row>
    <row r="3210" spans="1:12" x14ac:dyDescent="0.35">
      <c r="A3210">
        <v>3208</v>
      </c>
      <c r="B3210" t="s">
        <v>3832</v>
      </c>
      <c r="C3210" t="s">
        <v>22</v>
      </c>
      <c r="D3210">
        <v>42.517111300000003</v>
      </c>
      <c r="E3210">
        <v>-82.898617099999996</v>
      </c>
      <c r="F3210" t="s">
        <v>466</v>
      </c>
      <c r="G3210" t="s">
        <v>428</v>
      </c>
      <c r="H3210">
        <v>26099</v>
      </c>
      <c r="I3210" t="b">
        <v>0</v>
      </c>
      <c r="J3210" t="b">
        <v>0</v>
      </c>
      <c r="K3210">
        <f>VLOOKUP(H3210,county_brewery_ml!A$2:N$1285,13,FALSE)</f>
        <v>1</v>
      </c>
      <c r="L3210">
        <f>VLOOKUP(H3210,county_brewery_ml!A$2:N$1285,14,FALSE)</f>
        <v>0</v>
      </c>
    </row>
    <row r="3211" spans="1:12" x14ac:dyDescent="0.35">
      <c r="A3211">
        <v>3209</v>
      </c>
      <c r="B3211" t="s">
        <v>3833</v>
      </c>
      <c r="C3211" t="s">
        <v>40</v>
      </c>
      <c r="D3211">
        <v>46.501482420000002</v>
      </c>
      <c r="E3211">
        <v>-87.679148499999997</v>
      </c>
      <c r="F3211" t="s">
        <v>3629</v>
      </c>
      <c r="G3211" t="s">
        <v>428</v>
      </c>
      <c r="H3211">
        <v>26103</v>
      </c>
      <c r="I3211" t="b">
        <v>0</v>
      </c>
      <c r="J3211" t="b">
        <v>0</v>
      </c>
      <c r="K3211">
        <f>VLOOKUP(H3211,county_brewery_ml!A$2:N$1285,13,FALSE)</f>
        <v>0</v>
      </c>
      <c r="L3211">
        <f>VLOOKUP(H3211,county_brewery_ml!A$2:N$1285,14,FALSE)</f>
        <v>1</v>
      </c>
    </row>
    <row r="3212" spans="1:12" x14ac:dyDescent="0.35">
      <c r="A3212">
        <v>3210</v>
      </c>
      <c r="B3212" t="s">
        <v>3834</v>
      </c>
      <c r="C3212" t="s">
        <v>22</v>
      </c>
      <c r="D3212">
        <v>42.324872769999999</v>
      </c>
      <c r="E3212">
        <v>-83.876836819999994</v>
      </c>
      <c r="F3212" t="s">
        <v>462</v>
      </c>
      <c r="G3212" t="s">
        <v>428</v>
      </c>
      <c r="H3212">
        <v>26161</v>
      </c>
      <c r="I3212" t="b">
        <v>0</v>
      </c>
      <c r="J3212" t="b">
        <v>0</v>
      </c>
      <c r="K3212">
        <f>VLOOKUP(H3212,county_brewery_ml!A$2:N$1285,13,FALSE)</f>
        <v>1</v>
      </c>
      <c r="L3212">
        <f>VLOOKUP(H3212,county_brewery_ml!A$2:N$1285,14,FALSE)</f>
        <v>1</v>
      </c>
    </row>
    <row r="3213" spans="1:12" x14ac:dyDescent="0.35">
      <c r="A3213">
        <v>3211</v>
      </c>
      <c r="B3213" t="s">
        <v>3835</v>
      </c>
      <c r="C3213" t="s">
        <v>40</v>
      </c>
      <c r="D3213">
        <v>42.279159800000002</v>
      </c>
      <c r="E3213">
        <v>-83.748455100000001</v>
      </c>
      <c r="F3213" t="s">
        <v>462</v>
      </c>
      <c r="G3213" t="s">
        <v>428</v>
      </c>
      <c r="H3213">
        <v>26161</v>
      </c>
      <c r="I3213" t="b">
        <v>0</v>
      </c>
      <c r="J3213" t="b">
        <v>0</v>
      </c>
      <c r="K3213">
        <f>VLOOKUP(H3213,county_brewery_ml!A$2:N$1285,13,FALSE)</f>
        <v>1</v>
      </c>
      <c r="L3213">
        <f>VLOOKUP(H3213,county_brewery_ml!A$2:N$1285,14,FALSE)</f>
        <v>1</v>
      </c>
    </row>
    <row r="3214" spans="1:12" x14ac:dyDescent="0.35">
      <c r="A3214">
        <v>3212</v>
      </c>
      <c r="B3214" t="s">
        <v>3836</v>
      </c>
      <c r="C3214" t="s">
        <v>40</v>
      </c>
      <c r="D3214">
        <v>42.970511000000002</v>
      </c>
      <c r="E3214">
        <v>-85.680086500000002</v>
      </c>
      <c r="F3214" t="s">
        <v>225</v>
      </c>
      <c r="G3214" t="s">
        <v>428</v>
      </c>
      <c r="H3214">
        <v>26081</v>
      </c>
      <c r="I3214" t="b">
        <v>0</v>
      </c>
      <c r="J3214" t="b">
        <v>0</v>
      </c>
      <c r="K3214">
        <f>VLOOKUP(H3214,county_brewery_ml!A$2:N$1285,13,FALSE)</f>
        <v>1</v>
      </c>
      <c r="L3214">
        <f>VLOOKUP(H3214,county_brewery_ml!A$2:N$1285,14,FALSE)</f>
        <v>1</v>
      </c>
    </row>
    <row r="3215" spans="1:12" x14ac:dyDescent="0.35">
      <c r="A3215">
        <v>3213</v>
      </c>
      <c r="B3215" t="s">
        <v>3837</v>
      </c>
      <c r="C3215" t="s">
        <v>22</v>
      </c>
      <c r="D3215">
        <v>47.121985700000003</v>
      </c>
      <c r="E3215">
        <v>-88.568772899999999</v>
      </c>
      <c r="F3215" t="s">
        <v>3838</v>
      </c>
      <c r="G3215" t="s">
        <v>428</v>
      </c>
      <c r="H3215">
        <v>26061</v>
      </c>
      <c r="I3215" t="b">
        <v>0</v>
      </c>
      <c r="J3215" t="b">
        <v>0</v>
      </c>
      <c r="K3215">
        <f>VLOOKUP(H3215,county_brewery_ml!A$2:N$1285,13,FALSE)</f>
        <v>0</v>
      </c>
      <c r="L3215">
        <f>VLOOKUP(H3215,county_brewery_ml!A$2:N$1285,14,FALSE)</f>
        <v>0</v>
      </c>
    </row>
    <row r="3216" spans="1:12" x14ac:dyDescent="0.35">
      <c r="A3216">
        <v>3214</v>
      </c>
      <c r="B3216" t="s">
        <v>3839</v>
      </c>
      <c r="C3216" t="s">
        <v>22</v>
      </c>
      <c r="D3216">
        <v>47.121985700000003</v>
      </c>
      <c r="E3216">
        <v>-88.568772899999999</v>
      </c>
      <c r="F3216" t="s">
        <v>3838</v>
      </c>
      <c r="G3216" t="s">
        <v>428</v>
      </c>
      <c r="H3216">
        <v>26061</v>
      </c>
      <c r="I3216" t="b">
        <v>0</v>
      </c>
      <c r="J3216" t="b">
        <v>0</v>
      </c>
      <c r="K3216">
        <f>VLOOKUP(H3216,county_brewery_ml!A$2:N$1285,13,FALSE)</f>
        <v>0</v>
      </c>
      <c r="L3216">
        <f>VLOOKUP(H3216,county_brewery_ml!A$2:N$1285,14,FALSE)</f>
        <v>0</v>
      </c>
    </row>
    <row r="3217" spans="1:12" x14ac:dyDescent="0.35">
      <c r="A3217">
        <v>3215</v>
      </c>
      <c r="B3217" t="s">
        <v>3840</v>
      </c>
      <c r="C3217" t="s">
        <v>22</v>
      </c>
      <c r="D3217">
        <v>42.523305999999998</v>
      </c>
      <c r="E3217">
        <v>-83.023690999999999</v>
      </c>
      <c r="F3217" t="s">
        <v>466</v>
      </c>
      <c r="G3217" t="s">
        <v>428</v>
      </c>
      <c r="H3217">
        <v>26099</v>
      </c>
      <c r="I3217" t="b">
        <v>0</v>
      </c>
      <c r="J3217" t="b">
        <v>1</v>
      </c>
      <c r="K3217">
        <f>VLOOKUP(H3217,county_brewery_ml!A$2:N$1285,13,FALSE)</f>
        <v>1</v>
      </c>
      <c r="L3217">
        <f>VLOOKUP(H3217,county_brewery_ml!A$2:N$1285,14,FALSE)</f>
        <v>0</v>
      </c>
    </row>
    <row r="3218" spans="1:12" x14ac:dyDescent="0.35">
      <c r="A3218">
        <v>3216</v>
      </c>
      <c r="B3218" t="s">
        <v>3841</v>
      </c>
      <c r="C3218" t="s">
        <v>22</v>
      </c>
      <c r="D3218">
        <v>42.561796459999997</v>
      </c>
      <c r="E3218">
        <v>-82.917827389999999</v>
      </c>
      <c r="F3218" t="s">
        <v>466</v>
      </c>
      <c r="G3218" t="s">
        <v>428</v>
      </c>
      <c r="H3218">
        <v>26099</v>
      </c>
      <c r="I3218" t="b">
        <v>0</v>
      </c>
      <c r="J3218" t="b">
        <v>0</v>
      </c>
      <c r="K3218">
        <f>VLOOKUP(H3218,county_brewery_ml!A$2:N$1285,13,FALSE)</f>
        <v>1</v>
      </c>
      <c r="L3218">
        <f>VLOOKUP(H3218,county_brewery_ml!A$2:N$1285,14,FALSE)</f>
        <v>0</v>
      </c>
    </row>
    <row r="3219" spans="1:12" x14ac:dyDescent="0.35">
      <c r="A3219">
        <v>3217</v>
      </c>
      <c r="B3219" t="s">
        <v>3842</v>
      </c>
      <c r="C3219" t="s">
        <v>40</v>
      </c>
      <c r="D3219">
        <v>42.7368424</v>
      </c>
      <c r="E3219">
        <v>-84.545509300000006</v>
      </c>
      <c r="F3219" t="s">
        <v>449</v>
      </c>
      <c r="G3219" t="s">
        <v>428</v>
      </c>
      <c r="H3219">
        <v>26065</v>
      </c>
      <c r="I3219" t="b">
        <v>0</v>
      </c>
      <c r="J3219" t="b">
        <v>0</v>
      </c>
      <c r="K3219">
        <f>VLOOKUP(H3219,county_brewery_ml!A$2:N$1285,13,FALSE)</f>
        <v>0</v>
      </c>
      <c r="L3219">
        <f>VLOOKUP(H3219,county_brewery_ml!A$2:N$1285,14,FALSE)</f>
        <v>1</v>
      </c>
    </row>
    <row r="3220" spans="1:12" x14ac:dyDescent="0.35">
      <c r="A3220">
        <v>3218</v>
      </c>
      <c r="B3220" t="s">
        <v>3843</v>
      </c>
      <c r="C3220" t="s">
        <v>40</v>
      </c>
      <c r="D3220">
        <v>41.82910596</v>
      </c>
      <c r="E3220">
        <v>-86.358340310000003</v>
      </c>
      <c r="F3220" t="s">
        <v>469</v>
      </c>
      <c r="G3220" t="s">
        <v>428</v>
      </c>
      <c r="H3220">
        <v>26021</v>
      </c>
      <c r="I3220" t="b">
        <v>0</v>
      </c>
      <c r="J3220" t="b">
        <v>0</v>
      </c>
      <c r="K3220">
        <f>VLOOKUP(H3220,county_brewery_ml!A$2:N$1285,13,FALSE)</f>
        <v>0</v>
      </c>
      <c r="L3220">
        <f>VLOOKUP(H3220,county_brewery_ml!A$2:N$1285,14,FALSE)</f>
        <v>1</v>
      </c>
    </row>
    <row r="3221" spans="1:12" x14ac:dyDescent="0.35">
      <c r="A3221">
        <v>3219</v>
      </c>
      <c r="B3221" t="s">
        <v>3844</v>
      </c>
      <c r="C3221" t="s">
        <v>40</v>
      </c>
      <c r="D3221">
        <v>45.99742724</v>
      </c>
      <c r="E3221">
        <v>-84.363010889999998</v>
      </c>
      <c r="F3221" t="s">
        <v>3845</v>
      </c>
      <c r="G3221" t="s">
        <v>428</v>
      </c>
      <c r="H3221">
        <v>26097</v>
      </c>
      <c r="I3221" t="b">
        <v>0</v>
      </c>
      <c r="J3221" t="b">
        <v>0</v>
      </c>
      <c r="K3221">
        <f>VLOOKUP(H3221,county_brewery_ml!A$2:N$1285,13,FALSE)</f>
        <v>0</v>
      </c>
      <c r="L3221">
        <f>VLOOKUP(H3221,county_brewery_ml!A$2:N$1285,14,FALSE)</f>
        <v>0</v>
      </c>
    </row>
    <row r="3222" spans="1:12" x14ac:dyDescent="0.35">
      <c r="A3222">
        <v>3220</v>
      </c>
      <c r="B3222" t="s">
        <v>3846</v>
      </c>
      <c r="C3222" t="s">
        <v>40</v>
      </c>
      <c r="D3222">
        <v>43.267875500000002</v>
      </c>
      <c r="E3222">
        <v>-82.530867000000001</v>
      </c>
      <c r="F3222" t="s">
        <v>3777</v>
      </c>
      <c r="G3222" t="s">
        <v>428</v>
      </c>
      <c r="H3222">
        <v>26151</v>
      </c>
      <c r="I3222" t="b">
        <v>0</v>
      </c>
      <c r="J3222" t="b">
        <v>0</v>
      </c>
      <c r="K3222">
        <f>VLOOKUP(H3222,county_brewery_ml!A$2:N$1285,13,FALSE)</f>
        <v>0</v>
      </c>
      <c r="L3222">
        <f>VLOOKUP(H3222,county_brewery_ml!A$2:N$1285,14,FALSE)</f>
        <v>0</v>
      </c>
    </row>
    <row r="3223" spans="1:12" x14ac:dyDescent="0.35">
      <c r="A3223">
        <v>3221</v>
      </c>
      <c r="B3223" t="s">
        <v>3847</v>
      </c>
      <c r="C3223" t="s">
        <v>22</v>
      </c>
      <c r="D3223">
        <v>42.368661230000001</v>
      </c>
      <c r="E3223">
        <v>-83.401698429999996</v>
      </c>
      <c r="F3223" t="s">
        <v>430</v>
      </c>
      <c r="G3223" t="s">
        <v>428</v>
      </c>
      <c r="H3223">
        <v>26163</v>
      </c>
      <c r="I3223" t="b">
        <v>0</v>
      </c>
      <c r="J3223" t="b">
        <v>0</v>
      </c>
      <c r="K3223">
        <f>VLOOKUP(H3223,county_brewery_ml!A$2:N$1285,13,FALSE)</f>
        <v>1</v>
      </c>
      <c r="L3223">
        <f>VLOOKUP(H3223,county_brewery_ml!A$2:N$1285,14,FALSE)</f>
        <v>0</v>
      </c>
    </row>
    <row r="3224" spans="1:12" x14ac:dyDescent="0.35">
      <c r="A3224">
        <v>3222</v>
      </c>
      <c r="B3224" t="s">
        <v>3848</v>
      </c>
      <c r="C3224" t="s">
        <v>40</v>
      </c>
      <c r="D3224">
        <v>47.12215913</v>
      </c>
      <c r="E3224">
        <v>-88.567010629999999</v>
      </c>
      <c r="F3224" t="s">
        <v>3838</v>
      </c>
      <c r="G3224" t="s">
        <v>428</v>
      </c>
      <c r="H3224">
        <v>26061</v>
      </c>
      <c r="I3224" t="b">
        <v>0</v>
      </c>
      <c r="J3224" t="b">
        <v>0</v>
      </c>
      <c r="K3224">
        <f>VLOOKUP(H3224,county_brewery_ml!A$2:N$1285,13,FALSE)</f>
        <v>0</v>
      </c>
      <c r="L3224">
        <f>VLOOKUP(H3224,county_brewery_ml!A$2:N$1285,14,FALSE)</f>
        <v>0</v>
      </c>
    </row>
    <row r="3225" spans="1:12" x14ac:dyDescent="0.35">
      <c r="A3225">
        <v>3223</v>
      </c>
      <c r="B3225" t="s">
        <v>3849</v>
      </c>
      <c r="C3225" t="s">
        <v>22</v>
      </c>
      <c r="D3225">
        <v>43.405182250000003</v>
      </c>
      <c r="E3225">
        <v>-84.051935420000007</v>
      </c>
      <c r="F3225" t="s">
        <v>460</v>
      </c>
      <c r="G3225" t="s">
        <v>428</v>
      </c>
      <c r="H3225">
        <v>26145</v>
      </c>
      <c r="I3225" t="b">
        <v>0</v>
      </c>
      <c r="J3225" t="b">
        <v>0</v>
      </c>
      <c r="K3225">
        <f>VLOOKUP(H3225,county_brewery_ml!A$2:N$1285,13,FALSE)</f>
        <v>0</v>
      </c>
      <c r="L3225">
        <f>VLOOKUP(H3225,county_brewery_ml!A$2:N$1285,14,FALSE)</f>
        <v>0</v>
      </c>
    </row>
    <row r="3226" spans="1:12" x14ac:dyDescent="0.35">
      <c r="A3226">
        <v>3224</v>
      </c>
      <c r="B3226" t="s">
        <v>3850</v>
      </c>
      <c r="C3226" t="s">
        <v>40</v>
      </c>
      <c r="D3226">
        <v>43.950702139999997</v>
      </c>
      <c r="E3226">
        <v>-86.447634149999999</v>
      </c>
      <c r="F3226" t="s">
        <v>451</v>
      </c>
      <c r="G3226" t="s">
        <v>428</v>
      </c>
      <c r="H3226">
        <v>26105</v>
      </c>
      <c r="I3226" t="b">
        <v>0</v>
      </c>
      <c r="J3226" t="b">
        <v>0</v>
      </c>
      <c r="K3226">
        <f>VLOOKUP(H3226,county_brewery_ml!A$2:N$1285,13,FALSE)</f>
        <v>0</v>
      </c>
      <c r="L3226">
        <f>VLOOKUP(H3226,county_brewery_ml!A$2:N$1285,14,FALSE)</f>
        <v>0</v>
      </c>
    </row>
    <row r="3227" spans="1:12" x14ac:dyDescent="0.35">
      <c r="A3227">
        <v>3225</v>
      </c>
      <c r="B3227" t="s">
        <v>3851</v>
      </c>
      <c r="C3227" t="s">
        <v>40</v>
      </c>
      <c r="D3227">
        <v>42.792852000000003</v>
      </c>
      <c r="E3227">
        <v>-83.70642814</v>
      </c>
      <c r="F3227" t="s">
        <v>3782</v>
      </c>
      <c r="G3227" t="s">
        <v>428</v>
      </c>
      <c r="H3227">
        <v>26049</v>
      </c>
      <c r="I3227" t="b">
        <v>0</v>
      </c>
      <c r="J3227" t="b">
        <v>0</v>
      </c>
      <c r="K3227">
        <f>VLOOKUP(H3227,county_brewery_ml!A$2:N$1285,13,FALSE)</f>
        <v>0</v>
      </c>
      <c r="L3227">
        <f>VLOOKUP(H3227,county_brewery_ml!A$2:N$1285,14,FALSE)</f>
        <v>0</v>
      </c>
    </row>
    <row r="3228" spans="1:12" x14ac:dyDescent="0.35">
      <c r="A3228">
        <v>3226</v>
      </c>
      <c r="B3228" t="s">
        <v>3852</v>
      </c>
      <c r="C3228" t="s">
        <v>22</v>
      </c>
      <c r="D3228">
        <v>42.792239680000002</v>
      </c>
      <c r="E3228">
        <v>-86.109116589999999</v>
      </c>
      <c r="F3228" t="s">
        <v>474</v>
      </c>
      <c r="G3228" t="s">
        <v>428</v>
      </c>
      <c r="H3228">
        <v>26139</v>
      </c>
      <c r="I3228" t="b">
        <v>0</v>
      </c>
      <c r="J3228" t="b">
        <v>0</v>
      </c>
      <c r="K3228">
        <f>VLOOKUP(H3228,county_brewery_ml!A$2:N$1285,13,FALSE)</f>
        <v>1</v>
      </c>
      <c r="L3228">
        <f>VLOOKUP(H3228,county_brewery_ml!A$2:N$1285,14,FALSE)</f>
        <v>1</v>
      </c>
    </row>
    <row r="3229" spans="1:12" x14ac:dyDescent="0.35">
      <c r="A3229">
        <v>3227</v>
      </c>
      <c r="B3229" t="s">
        <v>3853</v>
      </c>
      <c r="C3229" t="s">
        <v>40</v>
      </c>
      <c r="D3229">
        <v>44.76426455</v>
      </c>
      <c r="E3229">
        <v>-85.621244590000003</v>
      </c>
      <c r="F3229" t="s">
        <v>3739</v>
      </c>
      <c r="G3229" t="s">
        <v>428</v>
      </c>
      <c r="H3229">
        <v>26055</v>
      </c>
      <c r="I3229" t="b">
        <v>0</v>
      </c>
      <c r="J3229" t="b">
        <v>0</v>
      </c>
      <c r="K3229">
        <f>VLOOKUP(H3229,county_brewery_ml!A$2:N$1285,13,FALSE)</f>
        <v>0</v>
      </c>
      <c r="L3229">
        <f>VLOOKUP(H3229,county_brewery_ml!A$2:N$1285,14,FALSE)</f>
        <v>1</v>
      </c>
    </row>
    <row r="3230" spans="1:12" x14ac:dyDescent="0.35">
      <c r="A3230">
        <v>3228</v>
      </c>
      <c r="B3230" t="s">
        <v>3854</v>
      </c>
      <c r="C3230" t="s">
        <v>22</v>
      </c>
      <c r="D3230">
        <v>45.953576099999999</v>
      </c>
      <c r="E3230">
        <v>-86.250366400000004</v>
      </c>
      <c r="F3230" t="s">
        <v>3855</v>
      </c>
      <c r="G3230" t="s">
        <v>428</v>
      </c>
      <c r="H3230">
        <v>26153</v>
      </c>
      <c r="I3230" t="b">
        <v>0</v>
      </c>
      <c r="J3230" t="b">
        <v>0</v>
      </c>
      <c r="K3230">
        <f>VLOOKUP(H3230,county_brewery_ml!A$2:N$1285,13,FALSE)</f>
        <v>0</v>
      </c>
      <c r="L3230">
        <f>VLOOKUP(H3230,county_brewery_ml!A$2:N$1285,14,FALSE)</f>
        <v>0</v>
      </c>
    </row>
    <row r="3231" spans="1:12" x14ac:dyDescent="0.35">
      <c r="A3231">
        <v>3229</v>
      </c>
      <c r="B3231" t="s">
        <v>3856</v>
      </c>
      <c r="C3231" t="s">
        <v>40</v>
      </c>
      <c r="D3231">
        <v>43.050214250000003</v>
      </c>
      <c r="E3231">
        <v>-83.517313299999998</v>
      </c>
      <c r="F3231" t="s">
        <v>3782</v>
      </c>
      <c r="G3231" t="s">
        <v>428</v>
      </c>
      <c r="H3231">
        <v>26049</v>
      </c>
      <c r="I3231" t="b">
        <v>0</v>
      </c>
      <c r="J3231" t="b">
        <v>0</v>
      </c>
      <c r="K3231">
        <f>VLOOKUP(H3231,county_brewery_ml!A$2:N$1285,13,FALSE)</f>
        <v>0</v>
      </c>
      <c r="L3231">
        <f>VLOOKUP(H3231,county_brewery_ml!A$2:N$1285,14,FALSE)</f>
        <v>0</v>
      </c>
    </row>
    <row r="3232" spans="1:12" x14ac:dyDescent="0.35">
      <c r="A3232">
        <v>3230</v>
      </c>
      <c r="B3232" t="s">
        <v>3857</v>
      </c>
      <c r="C3232" t="s">
        <v>40</v>
      </c>
      <c r="D3232">
        <v>43.640867800000002</v>
      </c>
      <c r="E3232">
        <v>-84.291092500000005</v>
      </c>
      <c r="F3232" t="s">
        <v>3716</v>
      </c>
      <c r="G3232" t="s">
        <v>428</v>
      </c>
      <c r="H3232">
        <v>26111</v>
      </c>
      <c r="I3232" t="b">
        <v>0</v>
      </c>
      <c r="J3232" t="b">
        <v>0</v>
      </c>
      <c r="K3232">
        <f>VLOOKUP(H3232,county_brewery_ml!A$2:N$1285,13,FALSE)</f>
        <v>0</v>
      </c>
      <c r="L3232">
        <f>VLOOKUP(H3232,county_brewery_ml!A$2:N$1285,14,FALSE)</f>
        <v>0</v>
      </c>
    </row>
    <row r="3233" spans="1:12" x14ac:dyDescent="0.35">
      <c r="A3233">
        <v>3231</v>
      </c>
      <c r="B3233" t="s">
        <v>3858</v>
      </c>
      <c r="C3233" t="s">
        <v>61</v>
      </c>
      <c r="D3233">
        <v>42.319254800000003</v>
      </c>
      <c r="E3233">
        <v>-85.182426899999996</v>
      </c>
      <c r="F3233" t="s">
        <v>1106</v>
      </c>
      <c r="G3233" t="s">
        <v>428</v>
      </c>
      <c r="H3233">
        <v>26025</v>
      </c>
      <c r="I3233" t="b">
        <v>0</v>
      </c>
      <c r="J3233" t="b">
        <v>0</v>
      </c>
      <c r="K3233">
        <f>VLOOKUP(H3233,county_brewery_ml!A$2:N$1285,13,FALSE)</f>
        <v>0</v>
      </c>
      <c r="L3233">
        <f>VLOOKUP(H3233,county_brewery_ml!A$2:N$1285,14,FALSE)</f>
        <v>0</v>
      </c>
    </row>
    <row r="3234" spans="1:12" x14ac:dyDescent="0.35">
      <c r="A3234">
        <v>3232</v>
      </c>
      <c r="B3234" t="s">
        <v>3859</v>
      </c>
      <c r="C3234" t="s">
        <v>49</v>
      </c>
      <c r="D3234">
        <v>42.81769809</v>
      </c>
      <c r="E3234">
        <v>-86.113302000000004</v>
      </c>
      <c r="F3234" t="s">
        <v>474</v>
      </c>
      <c r="G3234" t="s">
        <v>428</v>
      </c>
      <c r="H3234">
        <v>26139</v>
      </c>
      <c r="I3234" t="b">
        <v>0</v>
      </c>
      <c r="J3234" t="b">
        <v>0</v>
      </c>
      <c r="K3234">
        <f>VLOOKUP(H3234,county_brewery_ml!A$2:N$1285,13,FALSE)</f>
        <v>1</v>
      </c>
      <c r="L3234">
        <f>VLOOKUP(H3234,county_brewery_ml!A$2:N$1285,14,FALSE)</f>
        <v>1</v>
      </c>
    </row>
    <row r="3235" spans="1:12" x14ac:dyDescent="0.35">
      <c r="A3235">
        <v>3233</v>
      </c>
      <c r="B3235" t="s">
        <v>3860</v>
      </c>
      <c r="C3235" t="s">
        <v>22</v>
      </c>
      <c r="D3235">
        <v>42.437288600000002</v>
      </c>
      <c r="E3235">
        <v>-83.475291380000002</v>
      </c>
      <c r="F3235" t="s">
        <v>430</v>
      </c>
      <c r="G3235" t="s">
        <v>428</v>
      </c>
      <c r="H3235">
        <v>26163</v>
      </c>
      <c r="I3235" t="b">
        <v>0</v>
      </c>
      <c r="J3235" t="b">
        <v>0</v>
      </c>
      <c r="K3235">
        <f>VLOOKUP(H3235,county_brewery_ml!A$2:N$1285,13,FALSE)</f>
        <v>1</v>
      </c>
      <c r="L3235">
        <f>VLOOKUP(H3235,county_brewery_ml!A$2:N$1285,14,FALSE)</f>
        <v>0</v>
      </c>
    </row>
    <row r="3236" spans="1:12" x14ac:dyDescent="0.35">
      <c r="A3236">
        <v>3234</v>
      </c>
      <c r="B3236" t="s">
        <v>3861</v>
      </c>
      <c r="C3236" t="s">
        <v>22</v>
      </c>
      <c r="D3236">
        <v>43.0646603</v>
      </c>
      <c r="E3236">
        <v>-86.232754700000001</v>
      </c>
      <c r="F3236" t="s">
        <v>474</v>
      </c>
      <c r="G3236" t="s">
        <v>428</v>
      </c>
      <c r="H3236">
        <v>26139</v>
      </c>
      <c r="I3236" t="b">
        <v>0</v>
      </c>
      <c r="J3236" t="b">
        <v>0</v>
      </c>
      <c r="K3236">
        <f>VLOOKUP(H3236,county_brewery_ml!A$2:N$1285,13,FALSE)</f>
        <v>1</v>
      </c>
      <c r="L3236">
        <f>VLOOKUP(H3236,county_brewery_ml!A$2:N$1285,14,FALSE)</f>
        <v>1</v>
      </c>
    </row>
    <row r="3237" spans="1:12" x14ac:dyDescent="0.35">
      <c r="A3237">
        <v>3235</v>
      </c>
      <c r="B3237" t="s">
        <v>3862</v>
      </c>
      <c r="C3237" t="s">
        <v>61</v>
      </c>
      <c r="D3237">
        <v>42.583644999999997</v>
      </c>
      <c r="E3237">
        <v>-83.245488300000005</v>
      </c>
      <c r="F3237" t="s">
        <v>441</v>
      </c>
      <c r="G3237" t="s">
        <v>428</v>
      </c>
      <c r="H3237">
        <v>26125</v>
      </c>
      <c r="I3237" t="b">
        <v>0</v>
      </c>
      <c r="J3237" t="b">
        <v>0</v>
      </c>
      <c r="K3237">
        <f>VLOOKUP(H3237,county_brewery_ml!A$2:N$1285,13,FALSE)</f>
        <v>1</v>
      </c>
      <c r="L3237">
        <f>VLOOKUP(H3237,county_brewery_ml!A$2:N$1285,14,FALSE)</f>
        <v>1</v>
      </c>
    </row>
    <row r="3238" spans="1:12" x14ac:dyDescent="0.35">
      <c r="A3238">
        <v>3236</v>
      </c>
      <c r="B3238" t="s">
        <v>3863</v>
      </c>
      <c r="C3238" t="s">
        <v>61</v>
      </c>
      <c r="D3238">
        <v>42.291707000000002</v>
      </c>
      <c r="E3238">
        <v>-85.587228600000003</v>
      </c>
      <c r="F3238" t="s">
        <v>427</v>
      </c>
      <c r="G3238" t="s">
        <v>428</v>
      </c>
      <c r="H3238">
        <v>26077</v>
      </c>
      <c r="I3238" t="b">
        <v>0</v>
      </c>
      <c r="J3238" t="b">
        <v>0</v>
      </c>
      <c r="K3238">
        <f>VLOOKUP(H3238,county_brewery_ml!A$2:N$1285,13,FALSE)</f>
        <v>0</v>
      </c>
      <c r="L3238">
        <f>VLOOKUP(H3238,county_brewery_ml!A$2:N$1285,14,FALSE)</f>
        <v>1</v>
      </c>
    </row>
    <row r="3239" spans="1:12" x14ac:dyDescent="0.35">
      <c r="A3239">
        <v>3237</v>
      </c>
      <c r="B3239" t="s">
        <v>3864</v>
      </c>
      <c r="C3239" t="s">
        <v>61</v>
      </c>
      <c r="D3239">
        <v>42.120045599999997</v>
      </c>
      <c r="E3239">
        <v>-85.532775000000001</v>
      </c>
      <c r="F3239" t="s">
        <v>427</v>
      </c>
      <c r="G3239" t="s">
        <v>428</v>
      </c>
      <c r="H3239">
        <v>26077</v>
      </c>
      <c r="I3239" t="b">
        <v>0</v>
      </c>
      <c r="J3239" t="b">
        <v>0</v>
      </c>
      <c r="K3239">
        <f>VLOOKUP(H3239,county_brewery_ml!A$2:N$1285,13,FALSE)</f>
        <v>0</v>
      </c>
      <c r="L3239">
        <f>VLOOKUP(H3239,county_brewery_ml!A$2:N$1285,14,FALSE)</f>
        <v>1</v>
      </c>
    </row>
    <row r="3240" spans="1:12" x14ac:dyDescent="0.35">
      <c r="A3240">
        <v>3238</v>
      </c>
      <c r="B3240" t="s">
        <v>3865</v>
      </c>
      <c r="C3240" t="s">
        <v>22</v>
      </c>
      <c r="D3240">
        <v>45.396830049999998</v>
      </c>
      <c r="E3240">
        <v>-84.903055570000006</v>
      </c>
      <c r="F3240" t="s">
        <v>3670</v>
      </c>
      <c r="G3240" t="s">
        <v>428</v>
      </c>
      <c r="H3240">
        <v>26047</v>
      </c>
      <c r="I3240" t="b">
        <v>0</v>
      </c>
      <c r="J3240" t="b">
        <v>0</v>
      </c>
      <c r="K3240">
        <f>VLOOKUP(H3240,county_brewery_ml!A$2:N$1285,13,FALSE)</f>
        <v>0</v>
      </c>
      <c r="L3240">
        <f>VLOOKUP(H3240,county_brewery_ml!A$2:N$1285,14,FALSE)</f>
        <v>0</v>
      </c>
    </row>
    <row r="3241" spans="1:12" x14ac:dyDescent="0.35">
      <c r="A3241">
        <v>3239</v>
      </c>
      <c r="B3241" t="s">
        <v>3866</v>
      </c>
      <c r="C3241" t="s">
        <v>61</v>
      </c>
      <c r="D3241">
        <v>43.234181300000003</v>
      </c>
      <c r="E3241">
        <v>-86.248392100000004</v>
      </c>
      <c r="F3241" t="s">
        <v>3784</v>
      </c>
      <c r="G3241" t="s">
        <v>428</v>
      </c>
      <c r="H3241">
        <v>26121</v>
      </c>
      <c r="I3241" t="b">
        <v>0</v>
      </c>
      <c r="J3241" t="b">
        <v>0</v>
      </c>
      <c r="K3241">
        <f>VLOOKUP(H3241,county_brewery_ml!A$2:N$1285,13,FALSE)</f>
        <v>0</v>
      </c>
      <c r="L3241">
        <f>VLOOKUP(H3241,county_brewery_ml!A$2:N$1285,14,FALSE)</f>
        <v>0</v>
      </c>
    </row>
    <row r="3242" spans="1:12" x14ac:dyDescent="0.35">
      <c r="A3242">
        <v>3240</v>
      </c>
      <c r="B3242" t="s">
        <v>3867</v>
      </c>
      <c r="C3242" t="s">
        <v>22</v>
      </c>
      <c r="D3242">
        <v>43.2340625</v>
      </c>
      <c r="E3242">
        <v>-86.255652900000001</v>
      </c>
      <c r="F3242" t="s">
        <v>3784</v>
      </c>
      <c r="G3242" t="s">
        <v>428</v>
      </c>
      <c r="H3242">
        <v>26121</v>
      </c>
      <c r="I3242" t="b">
        <v>0</v>
      </c>
      <c r="J3242" t="b">
        <v>0</v>
      </c>
      <c r="K3242">
        <f>VLOOKUP(H3242,county_brewery_ml!A$2:N$1285,13,FALSE)</f>
        <v>0</v>
      </c>
      <c r="L3242">
        <f>VLOOKUP(H3242,county_brewery_ml!A$2:N$1285,14,FALSE)</f>
        <v>0</v>
      </c>
    </row>
    <row r="3243" spans="1:12" x14ac:dyDescent="0.35">
      <c r="A3243">
        <v>3241</v>
      </c>
      <c r="B3243" t="s">
        <v>3868</v>
      </c>
      <c r="C3243" t="s">
        <v>61</v>
      </c>
      <c r="D3243">
        <v>42.2011538</v>
      </c>
      <c r="E3243">
        <v>-85.580002199999996</v>
      </c>
      <c r="F3243" t="s">
        <v>427</v>
      </c>
      <c r="G3243" t="s">
        <v>428</v>
      </c>
      <c r="H3243">
        <v>26077</v>
      </c>
      <c r="I3243" t="b">
        <v>0</v>
      </c>
      <c r="J3243" t="b">
        <v>0</v>
      </c>
      <c r="K3243">
        <f>VLOOKUP(H3243,county_brewery_ml!A$2:N$1285,13,FALSE)</f>
        <v>0</v>
      </c>
      <c r="L3243">
        <f>VLOOKUP(H3243,county_brewery_ml!A$2:N$1285,14,FALSE)</f>
        <v>1</v>
      </c>
    </row>
    <row r="3244" spans="1:12" x14ac:dyDescent="0.35">
      <c r="A3244">
        <v>3242</v>
      </c>
      <c r="B3244" t="s">
        <v>3869</v>
      </c>
      <c r="C3244" t="s">
        <v>40</v>
      </c>
      <c r="D3244">
        <v>42.351815600000002</v>
      </c>
      <c r="E3244">
        <v>-83.06603733</v>
      </c>
      <c r="F3244" t="s">
        <v>430</v>
      </c>
      <c r="G3244" t="s">
        <v>428</v>
      </c>
      <c r="H3244">
        <v>26163</v>
      </c>
      <c r="I3244" t="b">
        <v>0</v>
      </c>
      <c r="J3244" t="b">
        <v>0</v>
      </c>
      <c r="K3244">
        <f>VLOOKUP(H3244,county_brewery_ml!A$2:N$1285,13,FALSE)</f>
        <v>1</v>
      </c>
      <c r="L3244">
        <f>VLOOKUP(H3244,county_brewery_ml!A$2:N$1285,14,FALSE)</f>
        <v>0</v>
      </c>
    </row>
    <row r="3245" spans="1:12" x14ac:dyDescent="0.35">
      <c r="A3245">
        <v>3243</v>
      </c>
      <c r="B3245" t="s">
        <v>3870</v>
      </c>
      <c r="C3245" t="s">
        <v>22</v>
      </c>
      <c r="D3245">
        <v>42.351519969999998</v>
      </c>
      <c r="E3245">
        <v>-83.064748929999993</v>
      </c>
      <c r="F3245" t="s">
        <v>430</v>
      </c>
      <c r="G3245" t="s">
        <v>428</v>
      </c>
      <c r="H3245">
        <v>26163</v>
      </c>
      <c r="I3245" t="b">
        <v>0</v>
      </c>
      <c r="J3245" t="b">
        <v>0</v>
      </c>
      <c r="K3245">
        <f>VLOOKUP(H3245,county_brewery_ml!A$2:N$1285,13,FALSE)</f>
        <v>1</v>
      </c>
      <c r="L3245">
        <f>VLOOKUP(H3245,county_brewery_ml!A$2:N$1285,14,FALSE)</f>
        <v>0</v>
      </c>
    </row>
    <row r="3246" spans="1:12" x14ac:dyDescent="0.35">
      <c r="A3246">
        <v>3244</v>
      </c>
      <c r="B3246" t="s">
        <v>3871</v>
      </c>
      <c r="C3246" t="s">
        <v>40</v>
      </c>
      <c r="D3246">
        <v>43.604568</v>
      </c>
      <c r="E3246">
        <v>-84.782220499999994</v>
      </c>
      <c r="F3246" t="s">
        <v>3761</v>
      </c>
      <c r="G3246" t="s">
        <v>428</v>
      </c>
      <c r="H3246">
        <v>26073</v>
      </c>
      <c r="I3246" t="b">
        <v>0</v>
      </c>
      <c r="J3246" t="b">
        <v>0</v>
      </c>
      <c r="K3246">
        <f>VLOOKUP(H3246,county_brewery_ml!A$2:N$1285,13,FALSE)</f>
        <v>0</v>
      </c>
      <c r="L3246">
        <f>VLOOKUP(H3246,county_brewery_ml!A$2:N$1285,14,FALSE)</f>
        <v>1</v>
      </c>
    </row>
    <row r="3247" spans="1:12" x14ac:dyDescent="0.35">
      <c r="A3247">
        <v>3245</v>
      </c>
      <c r="B3247" t="s">
        <v>3872</v>
      </c>
      <c r="C3247" t="s">
        <v>49</v>
      </c>
      <c r="D3247">
        <v>42.790103549999998</v>
      </c>
      <c r="E3247">
        <v>-86.104118720000002</v>
      </c>
      <c r="F3247" t="s">
        <v>474</v>
      </c>
      <c r="G3247" t="s">
        <v>428</v>
      </c>
      <c r="H3247">
        <v>26139</v>
      </c>
      <c r="I3247" t="b">
        <v>0</v>
      </c>
      <c r="J3247" t="b">
        <v>0</v>
      </c>
      <c r="K3247">
        <f>VLOOKUP(H3247,county_brewery_ml!A$2:N$1285,13,FALSE)</f>
        <v>1</v>
      </c>
      <c r="L3247">
        <f>VLOOKUP(H3247,county_brewery_ml!A$2:N$1285,14,FALSE)</f>
        <v>1</v>
      </c>
    </row>
    <row r="3248" spans="1:12" x14ac:dyDescent="0.35">
      <c r="A3248">
        <v>3246</v>
      </c>
      <c r="B3248" t="s">
        <v>3873</v>
      </c>
      <c r="C3248" t="s">
        <v>22</v>
      </c>
      <c r="D3248">
        <v>42.931398000000002</v>
      </c>
      <c r="E3248">
        <v>-85.355545000000006</v>
      </c>
      <c r="F3248" t="s">
        <v>225</v>
      </c>
      <c r="G3248" t="s">
        <v>428</v>
      </c>
      <c r="H3248">
        <v>26081</v>
      </c>
      <c r="I3248" t="b">
        <v>0</v>
      </c>
      <c r="J3248" t="b">
        <v>0</v>
      </c>
      <c r="K3248">
        <f>VLOOKUP(H3248,county_brewery_ml!A$2:N$1285,13,FALSE)</f>
        <v>1</v>
      </c>
      <c r="L3248">
        <f>VLOOKUP(H3248,county_brewery_ml!A$2:N$1285,14,FALSE)</f>
        <v>1</v>
      </c>
    </row>
    <row r="3249" spans="1:12" x14ac:dyDescent="0.35">
      <c r="A3249">
        <v>3247</v>
      </c>
      <c r="B3249" t="s">
        <v>3874</v>
      </c>
      <c r="C3249" t="s">
        <v>40</v>
      </c>
      <c r="D3249">
        <v>42.434121070000003</v>
      </c>
      <c r="E3249">
        <v>-83.483111350000001</v>
      </c>
      <c r="F3249" t="s">
        <v>430</v>
      </c>
      <c r="G3249" t="s">
        <v>428</v>
      </c>
      <c r="H3249">
        <v>26163</v>
      </c>
      <c r="I3249" t="b">
        <v>0</v>
      </c>
      <c r="J3249" t="b">
        <v>0</v>
      </c>
      <c r="K3249">
        <f>VLOOKUP(H3249,county_brewery_ml!A$2:N$1285,13,FALSE)</f>
        <v>1</v>
      </c>
      <c r="L3249">
        <f>VLOOKUP(H3249,county_brewery_ml!A$2:N$1285,14,FALSE)</f>
        <v>0</v>
      </c>
    </row>
    <row r="3250" spans="1:12" x14ac:dyDescent="0.35">
      <c r="A3250">
        <v>3248</v>
      </c>
      <c r="B3250" t="s">
        <v>3875</v>
      </c>
      <c r="C3250" t="s">
        <v>40</v>
      </c>
      <c r="D3250">
        <v>44.249293880000003</v>
      </c>
      <c r="E3250">
        <v>-86.323798879999998</v>
      </c>
      <c r="F3250" t="s">
        <v>3876</v>
      </c>
      <c r="G3250" t="s">
        <v>428</v>
      </c>
      <c r="H3250">
        <v>26101</v>
      </c>
      <c r="I3250" t="b">
        <v>0</v>
      </c>
      <c r="J3250" t="b">
        <v>0</v>
      </c>
      <c r="K3250">
        <f>VLOOKUP(H3250,county_brewery_ml!A$2:N$1285,13,FALSE)</f>
        <v>0</v>
      </c>
      <c r="L3250">
        <f>VLOOKUP(H3250,county_brewery_ml!A$2:N$1285,14,FALSE)</f>
        <v>0</v>
      </c>
    </row>
    <row r="3251" spans="1:12" x14ac:dyDescent="0.35">
      <c r="A3251">
        <v>3249</v>
      </c>
      <c r="B3251" t="s">
        <v>3877</v>
      </c>
      <c r="C3251" t="s">
        <v>40</v>
      </c>
      <c r="D3251">
        <v>44.764315500000002</v>
      </c>
      <c r="E3251">
        <v>-85.628543100000002</v>
      </c>
      <c r="F3251" t="s">
        <v>3739</v>
      </c>
      <c r="G3251" t="s">
        <v>428</v>
      </c>
      <c r="H3251">
        <v>26055</v>
      </c>
      <c r="I3251" t="b">
        <v>0</v>
      </c>
      <c r="J3251" t="b">
        <v>0</v>
      </c>
      <c r="K3251">
        <f>VLOOKUP(H3251,county_brewery_ml!A$2:N$1285,13,FALSE)</f>
        <v>0</v>
      </c>
      <c r="L3251">
        <f>VLOOKUP(H3251,county_brewery_ml!A$2:N$1285,14,FALSE)</f>
        <v>1</v>
      </c>
    </row>
    <row r="3252" spans="1:12" x14ac:dyDescent="0.35">
      <c r="A3252">
        <v>3250</v>
      </c>
      <c r="B3252" t="s">
        <v>3878</v>
      </c>
      <c r="C3252" t="s">
        <v>22</v>
      </c>
      <c r="D3252">
        <v>42.124543490000001</v>
      </c>
      <c r="E3252">
        <v>-86.454993150000007</v>
      </c>
      <c r="F3252" t="s">
        <v>469</v>
      </c>
      <c r="G3252" t="s">
        <v>428</v>
      </c>
      <c r="H3252">
        <v>26021</v>
      </c>
      <c r="I3252" t="b">
        <v>0</v>
      </c>
      <c r="J3252" t="b">
        <v>0</v>
      </c>
      <c r="K3252">
        <f>VLOOKUP(H3252,county_brewery_ml!A$2:N$1285,13,FALSE)</f>
        <v>0</v>
      </c>
      <c r="L3252">
        <f>VLOOKUP(H3252,county_brewery_ml!A$2:N$1285,14,FALSE)</f>
        <v>1</v>
      </c>
    </row>
    <row r="3253" spans="1:12" x14ac:dyDescent="0.35">
      <c r="A3253">
        <v>3251</v>
      </c>
      <c r="B3253" t="s">
        <v>3879</v>
      </c>
      <c r="C3253" t="s">
        <v>40</v>
      </c>
      <c r="D3253">
        <v>42.80026273</v>
      </c>
      <c r="E3253">
        <v>-83.627379640000001</v>
      </c>
      <c r="F3253" t="s">
        <v>441</v>
      </c>
      <c r="G3253" t="s">
        <v>428</v>
      </c>
      <c r="H3253">
        <v>26125</v>
      </c>
      <c r="I3253" t="b">
        <v>0</v>
      </c>
      <c r="J3253" t="b">
        <v>0</v>
      </c>
      <c r="K3253">
        <f>VLOOKUP(H3253,county_brewery_ml!A$2:N$1285,13,FALSE)</f>
        <v>1</v>
      </c>
      <c r="L3253">
        <f>VLOOKUP(H3253,county_brewery_ml!A$2:N$1285,14,FALSE)</f>
        <v>1</v>
      </c>
    </row>
    <row r="3254" spans="1:12" x14ac:dyDescent="0.35">
      <c r="A3254">
        <v>3252</v>
      </c>
      <c r="B3254" t="s">
        <v>3880</v>
      </c>
      <c r="C3254" t="s">
        <v>22</v>
      </c>
      <c r="D3254">
        <v>43.03124408</v>
      </c>
      <c r="E3254">
        <v>-86.198397299999996</v>
      </c>
      <c r="F3254" t="s">
        <v>474</v>
      </c>
      <c r="G3254" t="s">
        <v>428</v>
      </c>
      <c r="H3254">
        <v>26139</v>
      </c>
      <c r="I3254" t="b">
        <v>0</v>
      </c>
      <c r="J3254" t="b">
        <v>0</v>
      </c>
      <c r="K3254">
        <f>VLOOKUP(H3254,county_brewery_ml!A$2:N$1285,13,FALSE)</f>
        <v>1</v>
      </c>
      <c r="L3254">
        <f>VLOOKUP(H3254,county_brewery_ml!A$2:N$1285,14,FALSE)</f>
        <v>1</v>
      </c>
    </row>
    <row r="3255" spans="1:12" x14ac:dyDescent="0.35">
      <c r="A3255">
        <v>3253</v>
      </c>
      <c r="B3255" t="s">
        <v>3881</v>
      </c>
      <c r="C3255" t="s">
        <v>40</v>
      </c>
      <c r="D3255">
        <v>42.442939000000003</v>
      </c>
      <c r="E3255">
        <v>-85.632245370000007</v>
      </c>
      <c r="F3255" t="s">
        <v>998</v>
      </c>
      <c r="G3255" t="s">
        <v>428</v>
      </c>
      <c r="H3255">
        <v>26005</v>
      </c>
      <c r="I3255" t="b">
        <v>0</v>
      </c>
      <c r="J3255" t="b">
        <v>0</v>
      </c>
      <c r="K3255">
        <f>VLOOKUP(H3255,county_brewery_ml!A$2:N$1285,13,FALSE)</f>
        <v>0</v>
      </c>
      <c r="L3255">
        <f>VLOOKUP(H3255,county_brewery_ml!A$2:N$1285,14,FALSE)</f>
        <v>0</v>
      </c>
    </row>
    <row r="3256" spans="1:12" x14ac:dyDescent="0.35">
      <c r="A3256">
        <v>3254</v>
      </c>
      <c r="B3256" t="s">
        <v>3882</v>
      </c>
      <c r="C3256" t="s">
        <v>22</v>
      </c>
      <c r="D3256">
        <v>42.687855499999998</v>
      </c>
      <c r="E3256">
        <v>-84.289956099999998</v>
      </c>
      <c r="F3256" t="s">
        <v>449</v>
      </c>
      <c r="G3256" t="s">
        <v>428</v>
      </c>
      <c r="H3256">
        <v>26065</v>
      </c>
      <c r="I3256" t="b">
        <v>0</v>
      </c>
      <c r="J3256" t="b">
        <v>0</v>
      </c>
      <c r="K3256">
        <f>VLOOKUP(H3256,county_brewery_ml!A$2:N$1285,13,FALSE)</f>
        <v>0</v>
      </c>
      <c r="L3256">
        <f>VLOOKUP(H3256,county_brewery_ml!A$2:N$1285,14,FALSE)</f>
        <v>1</v>
      </c>
    </row>
    <row r="3257" spans="1:12" x14ac:dyDescent="0.35">
      <c r="A3257">
        <v>3255</v>
      </c>
      <c r="B3257" t="s">
        <v>3883</v>
      </c>
      <c r="C3257" t="s">
        <v>40</v>
      </c>
      <c r="D3257">
        <v>42.2916484</v>
      </c>
      <c r="E3257">
        <v>-85.581577999999993</v>
      </c>
      <c r="F3257" t="s">
        <v>427</v>
      </c>
      <c r="G3257" t="s">
        <v>428</v>
      </c>
      <c r="H3257">
        <v>26077</v>
      </c>
      <c r="I3257" t="b">
        <v>0</v>
      </c>
      <c r="J3257" t="b">
        <v>0</v>
      </c>
      <c r="K3257">
        <f>VLOOKUP(H3257,county_brewery_ml!A$2:N$1285,13,FALSE)</f>
        <v>0</v>
      </c>
      <c r="L3257">
        <f>VLOOKUP(H3257,county_brewery_ml!A$2:N$1285,14,FALSE)</f>
        <v>1</v>
      </c>
    </row>
    <row r="3258" spans="1:12" x14ac:dyDescent="0.35">
      <c r="A3258">
        <v>3256</v>
      </c>
      <c r="B3258" t="s">
        <v>3863</v>
      </c>
      <c r="C3258" t="s">
        <v>40</v>
      </c>
      <c r="D3258">
        <v>42.248591500000003</v>
      </c>
      <c r="E3258">
        <v>-85.559175499999995</v>
      </c>
      <c r="F3258" t="s">
        <v>427</v>
      </c>
      <c r="G3258" t="s">
        <v>428</v>
      </c>
      <c r="H3258">
        <v>26077</v>
      </c>
      <c r="I3258" t="b">
        <v>0</v>
      </c>
      <c r="J3258" t="b">
        <v>0</v>
      </c>
      <c r="K3258">
        <f>VLOOKUP(H3258,county_brewery_ml!A$2:N$1285,13,FALSE)</f>
        <v>0</v>
      </c>
      <c r="L3258">
        <f>VLOOKUP(H3258,county_brewery_ml!A$2:N$1285,14,FALSE)</f>
        <v>1</v>
      </c>
    </row>
    <row r="3259" spans="1:12" x14ac:dyDescent="0.35">
      <c r="A3259">
        <v>3257</v>
      </c>
      <c r="B3259" t="s">
        <v>3884</v>
      </c>
      <c r="C3259" t="s">
        <v>40</v>
      </c>
      <c r="D3259">
        <v>42.673112019999998</v>
      </c>
      <c r="E3259">
        <v>-85.643317740000001</v>
      </c>
      <c r="F3259" t="s">
        <v>998</v>
      </c>
      <c r="G3259" t="s">
        <v>428</v>
      </c>
      <c r="H3259">
        <v>26005</v>
      </c>
      <c r="I3259" t="b">
        <v>0</v>
      </c>
      <c r="J3259" t="b">
        <v>0</v>
      </c>
      <c r="K3259">
        <f>VLOOKUP(H3259,county_brewery_ml!A$2:N$1285,13,FALSE)</f>
        <v>0</v>
      </c>
      <c r="L3259">
        <f>VLOOKUP(H3259,county_brewery_ml!A$2:N$1285,14,FALSE)</f>
        <v>0</v>
      </c>
    </row>
    <row r="3260" spans="1:12" x14ac:dyDescent="0.35">
      <c r="A3260">
        <v>3258</v>
      </c>
      <c r="B3260" t="s">
        <v>3885</v>
      </c>
      <c r="C3260" t="s">
        <v>22</v>
      </c>
      <c r="D3260">
        <v>46.54189135</v>
      </c>
      <c r="E3260">
        <v>-87.393885929999996</v>
      </c>
      <c r="F3260" t="s">
        <v>3629</v>
      </c>
      <c r="G3260" t="s">
        <v>428</v>
      </c>
      <c r="H3260">
        <v>26103</v>
      </c>
      <c r="I3260" t="b">
        <v>0</v>
      </c>
      <c r="J3260" t="b">
        <v>0</v>
      </c>
      <c r="K3260">
        <f>VLOOKUP(H3260,county_brewery_ml!A$2:N$1285,13,FALSE)</f>
        <v>0</v>
      </c>
      <c r="L3260">
        <f>VLOOKUP(H3260,county_brewery_ml!A$2:N$1285,14,FALSE)</f>
        <v>1</v>
      </c>
    </row>
    <row r="3261" spans="1:12" x14ac:dyDescent="0.35">
      <c r="A3261">
        <v>3259</v>
      </c>
      <c r="B3261" t="s">
        <v>3886</v>
      </c>
      <c r="C3261" t="s">
        <v>40</v>
      </c>
      <c r="D3261">
        <v>42.083973999999998</v>
      </c>
      <c r="E3261">
        <v>-83.675235970000003</v>
      </c>
      <c r="F3261" t="s">
        <v>310</v>
      </c>
      <c r="G3261" t="s">
        <v>428</v>
      </c>
      <c r="H3261">
        <v>26115</v>
      </c>
      <c r="I3261" t="b">
        <v>0</v>
      </c>
      <c r="J3261" t="b">
        <v>0</v>
      </c>
      <c r="K3261">
        <f>VLOOKUP(H3261,county_brewery_ml!A$2:N$1285,13,FALSE)</f>
        <v>0</v>
      </c>
      <c r="L3261">
        <f>VLOOKUP(H3261,county_brewery_ml!A$2:N$1285,14,FALSE)</f>
        <v>0</v>
      </c>
    </row>
    <row r="3262" spans="1:12" x14ac:dyDescent="0.35">
      <c r="A3262">
        <v>3260</v>
      </c>
      <c r="B3262" t="s">
        <v>3887</v>
      </c>
      <c r="C3262" t="s">
        <v>40</v>
      </c>
      <c r="D3262">
        <v>42.909078039999997</v>
      </c>
      <c r="E3262">
        <v>-85.764930390000004</v>
      </c>
      <c r="F3262" t="s">
        <v>225</v>
      </c>
      <c r="G3262" t="s">
        <v>428</v>
      </c>
      <c r="H3262">
        <v>26081</v>
      </c>
      <c r="I3262" t="b">
        <v>0</v>
      </c>
      <c r="J3262" t="b">
        <v>0</v>
      </c>
      <c r="K3262">
        <f>VLOOKUP(H3262,county_brewery_ml!A$2:N$1285,13,FALSE)</f>
        <v>1</v>
      </c>
      <c r="L3262">
        <f>VLOOKUP(H3262,county_brewery_ml!A$2:N$1285,14,FALSE)</f>
        <v>1</v>
      </c>
    </row>
    <row r="3263" spans="1:12" x14ac:dyDescent="0.35">
      <c r="A3263">
        <v>3261</v>
      </c>
      <c r="B3263" t="s">
        <v>3888</v>
      </c>
      <c r="C3263" t="s">
        <v>22</v>
      </c>
      <c r="D3263">
        <v>42.7901898</v>
      </c>
      <c r="E3263">
        <v>-86.103753699999999</v>
      </c>
      <c r="F3263" t="s">
        <v>474</v>
      </c>
      <c r="G3263" t="s">
        <v>428</v>
      </c>
      <c r="H3263">
        <v>26139</v>
      </c>
      <c r="I3263" t="b">
        <v>0</v>
      </c>
      <c r="J3263" t="b">
        <v>0</v>
      </c>
      <c r="K3263">
        <f>VLOOKUP(H3263,county_brewery_ml!A$2:N$1285,13,FALSE)</f>
        <v>1</v>
      </c>
      <c r="L3263">
        <f>VLOOKUP(H3263,county_brewery_ml!A$2:N$1285,14,FALSE)</f>
        <v>1</v>
      </c>
    </row>
    <row r="3264" spans="1:12" x14ac:dyDescent="0.35">
      <c r="A3264">
        <v>3262</v>
      </c>
      <c r="B3264" t="s">
        <v>999</v>
      </c>
      <c r="C3264" t="s">
        <v>40</v>
      </c>
      <c r="D3264">
        <v>44.660047300000002</v>
      </c>
      <c r="E3264">
        <v>-84.716751639999998</v>
      </c>
      <c r="F3264" t="s">
        <v>770</v>
      </c>
      <c r="G3264" t="s">
        <v>428</v>
      </c>
      <c r="H3264">
        <v>26039</v>
      </c>
      <c r="I3264" t="b">
        <v>0</v>
      </c>
      <c r="J3264" t="b">
        <v>0</v>
      </c>
      <c r="K3264">
        <f>VLOOKUP(H3264,county_brewery_ml!A$2:N$1285,13,FALSE)</f>
        <v>0</v>
      </c>
      <c r="L3264">
        <f>VLOOKUP(H3264,county_brewery_ml!A$2:N$1285,14,FALSE)</f>
        <v>0</v>
      </c>
    </row>
    <row r="3265" spans="1:12" x14ac:dyDescent="0.35">
      <c r="A3265">
        <v>3263</v>
      </c>
      <c r="B3265" t="s">
        <v>3889</v>
      </c>
      <c r="C3265" t="s">
        <v>40</v>
      </c>
      <c r="D3265">
        <v>42.717441299999997</v>
      </c>
      <c r="E3265">
        <v>-83.414901099999994</v>
      </c>
      <c r="F3265" t="s">
        <v>441</v>
      </c>
      <c r="G3265" t="s">
        <v>428</v>
      </c>
      <c r="H3265">
        <v>26125</v>
      </c>
      <c r="I3265" t="b">
        <v>0</v>
      </c>
      <c r="J3265" t="b">
        <v>0</v>
      </c>
      <c r="K3265">
        <f>VLOOKUP(H3265,county_brewery_ml!A$2:N$1285,13,FALSE)</f>
        <v>1</v>
      </c>
      <c r="L3265">
        <f>VLOOKUP(H3265,county_brewery_ml!A$2:N$1285,14,FALSE)</f>
        <v>1</v>
      </c>
    </row>
    <row r="3266" spans="1:12" x14ac:dyDescent="0.35">
      <c r="A3266">
        <v>3264</v>
      </c>
      <c r="B3266" t="s">
        <v>3890</v>
      </c>
      <c r="C3266" t="s">
        <v>40</v>
      </c>
      <c r="D3266">
        <v>42.219230400000001</v>
      </c>
      <c r="E3266">
        <v>-85.877489839999996</v>
      </c>
      <c r="F3266" t="s">
        <v>437</v>
      </c>
      <c r="G3266" t="s">
        <v>428</v>
      </c>
      <c r="H3266">
        <v>26159</v>
      </c>
      <c r="I3266" t="b">
        <v>0</v>
      </c>
      <c r="J3266" t="b">
        <v>0</v>
      </c>
      <c r="K3266">
        <f>VLOOKUP(H3266,county_brewery_ml!A$2:N$1285,13,FALSE)</f>
        <v>0</v>
      </c>
      <c r="L3266">
        <f>VLOOKUP(H3266,county_brewery_ml!A$2:N$1285,14,FALSE)</f>
        <v>0</v>
      </c>
    </row>
    <row r="3267" spans="1:12" x14ac:dyDescent="0.35">
      <c r="A3267">
        <v>3265</v>
      </c>
      <c r="B3267" t="s">
        <v>3891</v>
      </c>
      <c r="C3267" t="s">
        <v>22</v>
      </c>
      <c r="D3267">
        <v>42.213139400000003</v>
      </c>
      <c r="E3267">
        <v>-85.894374229999997</v>
      </c>
      <c r="F3267" t="s">
        <v>437</v>
      </c>
      <c r="G3267" t="s">
        <v>428</v>
      </c>
      <c r="H3267">
        <v>26159</v>
      </c>
      <c r="I3267" t="b">
        <v>0</v>
      </c>
      <c r="J3267" t="b">
        <v>0</v>
      </c>
      <c r="K3267">
        <f>VLOOKUP(H3267,county_brewery_ml!A$2:N$1285,13,FALSE)</f>
        <v>0</v>
      </c>
      <c r="L3267">
        <f>VLOOKUP(H3267,county_brewery_ml!A$2:N$1285,14,FALSE)</f>
        <v>0</v>
      </c>
    </row>
    <row r="3268" spans="1:12" x14ac:dyDescent="0.35">
      <c r="A3268">
        <v>3266</v>
      </c>
      <c r="B3268" t="s">
        <v>3892</v>
      </c>
      <c r="C3268" t="s">
        <v>22</v>
      </c>
      <c r="D3268">
        <v>42.213139400000003</v>
      </c>
      <c r="E3268">
        <v>-85.894374229999997</v>
      </c>
      <c r="F3268" t="s">
        <v>437</v>
      </c>
      <c r="G3268" t="s">
        <v>428</v>
      </c>
      <c r="H3268">
        <v>26159</v>
      </c>
      <c r="I3268" t="b">
        <v>0</v>
      </c>
      <c r="J3268" t="b">
        <v>0</v>
      </c>
      <c r="K3268">
        <f>VLOOKUP(H3268,county_brewery_ml!A$2:N$1285,13,FALSE)</f>
        <v>0</v>
      </c>
      <c r="L3268">
        <f>VLOOKUP(H3268,county_brewery_ml!A$2:N$1285,14,FALSE)</f>
        <v>0</v>
      </c>
    </row>
    <row r="3269" spans="1:12" x14ac:dyDescent="0.35">
      <c r="A3269">
        <v>3267</v>
      </c>
      <c r="B3269" t="s">
        <v>3893</v>
      </c>
      <c r="C3269" t="s">
        <v>40</v>
      </c>
      <c r="D3269">
        <v>42.860664399999997</v>
      </c>
      <c r="E3269">
        <v>-85.87944718</v>
      </c>
      <c r="F3269" t="s">
        <v>474</v>
      </c>
      <c r="G3269" t="s">
        <v>428</v>
      </c>
      <c r="H3269">
        <v>26139</v>
      </c>
      <c r="I3269" t="b">
        <v>0</v>
      </c>
      <c r="J3269" t="b">
        <v>0</v>
      </c>
      <c r="K3269">
        <f>VLOOKUP(H3269,county_brewery_ml!A$2:N$1285,13,FALSE)</f>
        <v>1</v>
      </c>
      <c r="L3269">
        <f>VLOOKUP(H3269,county_brewery_ml!A$2:N$1285,14,FALSE)</f>
        <v>1</v>
      </c>
    </row>
    <row r="3270" spans="1:12" x14ac:dyDescent="0.35">
      <c r="A3270">
        <v>3268</v>
      </c>
      <c r="B3270" t="s">
        <v>3894</v>
      </c>
      <c r="C3270" t="s">
        <v>22</v>
      </c>
      <c r="D3270">
        <v>42.260632999999999</v>
      </c>
      <c r="E3270">
        <v>-83.7297662</v>
      </c>
      <c r="F3270" t="s">
        <v>462</v>
      </c>
      <c r="G3270" t="s">
        <v>428</v>
      </c>
      <c r="H3270">
        <v>26161</v>
      </c>
      <c r="I3270" t="b">
        <v>0</v>
      </c>
      <c r="J3270" t="b">
        <v>0</v>
      </c>
      <c r="K3270">
        <f>VLOOKUP(H3270,county_brewery_ml!A$2:N$1285,13,FALSE)</f>
        <v>1</v>
      </c>
      <c r="L3270">
        <f>VLOOKUP(H3270,county_brewery_ml!A$2:N$1285,14,FALSE)</f>
        <v>1</v>
      </c>
    </row>
    <row r="3271" spans="1:12" x14ac:dyDescent="0.35">
      <c r="A3271">
        <v>3269</v>
      </c>
      <c r="B3271" t="s">
        <v>3895</v>
      </c>
      <c r="C3271" t="s">
        <v>40</v>
      </c>
      <c r="D3271">
        <v>42.201411780000001</v>
      </c>
      <c r="E3271">
        <v>-84.437452199999996</v>
      </c>
      <c r="F3271" t="s">
        <v>447</v>
      </c>
      <c r="G3271" t="s">
        <v>428</v>
      </c>
      <c r="H3271">
        <v>26075</v>
      </c>
      <c r="I3271" t="b">
        <v>0</v>
      </c>
      <c r="J3271" t="b">
        <v>0</v>
      </c>
      <c r="K3271">
        <f>VLOOKUP(H3271,county_brewery_ml!A$2:N$1285,13,FALSE)</f>
        <v>0</v>
      </c>
      <c r="L3271">
        <f>VLOOKUP(H3271,county_brewery_ml!A$2:N$1285,14,FALSE)</f>
        <v>0</v>
      </c>
    </row>
    <row r="3272" spans="1:12" x14ac:dyDescent="0.35">
      <c r="A3272">
        <v>3270</v>
      </c>
      <c r="B3272" t="s">
        <v>3896</v>
      </c>
      <c r="C3272" t="s">
        <v>40</v>
      </c>
      <c r="D3272">
        <v>42.586473099999999</v>
      </c>
      <c r="E3272">
        <v>-83.600138099999995</v>
      </c>
      <c r="F3272" t="s">
        <v>441</v>
      </c>
      <c r="G3272" t="s">
        <v>428</v>
      </c>
      <c r="H3272">
        <v>26125</v>
      </c>
      <c r="I3272" t="b">
        <v>0</v>
      </c>
      <c r="J3272" t="b">
        <v>0</v>
      </c>
      <c r="K3272">
        <f>VLOOKUP(H3272,county_brewery_ml!A$2:N$1285,13,FALSE)</f>
        <v>1</v>
      </c>
      <c r="L3272">
        <f>VLOOKUP(H3272,county_brewery_ml!A$2:N$1285,14,FALSE)</f>
        <v>1</v>
      </c>
    </row>
    <row r="3273" spans="1:12" x14ac:dyDescent="0.35">
      <c r="A3273">
        <v>3271</v>
      </c>
      <c r="B3273" t="s">
        <v>3897</v>
      </c>
      <c r="C3273" t="s">
        <v>40</v>
      </c>
      <c r="D3273">
        <v>42.680470999999997</v>
      </c>
      <c r="E3273">
        <v>-83.131208220000005</v>
      </c>
      <c r="F3273" t="s">
        <v>441</v>
      </c>
      <c r="G3273" t="s">
        <v>428</v>
      </c>
      <c r="H3273">
        <v>26125</v>
      </c>
      <c r="I3273" t="b">
        <v>0</v>
      </c>
      <c r="J3273" t="b">
        <v>0</v>
      </c>
      <c r="K3273">
        <f>VLOOKUP(H3273,county_brewery_ml!A$2:N$1285,13,FALSE)</f>
        <v>1</v>
      </c>
      <c r="L3273">
        <f>VLOOKUP(H3273,county_brewery_ml!A$2:N$1285,14,FALSE)</f>
        <v>1</v>
      </c>
    </row>
    <row r="3274" spans="1:12" x14ac:dyDescent="0.35">
      <c r="A3274">
        <v>3272</v>
      </c>
      <c r="B3274" t="s">
        <v>3898</v>
      </c>
      <c r="C3274" t="s">
        <v>22</v>
      </c>
      <c r="D3274">
        <v>42.301963299999997</v>
      </c>
      <c r="E3274">
        <v>-84.294607150000004</v>
      </c>
      <c r="F3274" t="s">
        <v>447</v>
      </c>
      <c r="G3274" t="s">
        <v>428</v>
      </c>
      <c r="H3274">
        <v>26075</v>
      </c>
      <c r="I3274" t="b">
        <v>0</v>
      </c>
      <c r="J3274" t="b">
        <v>0</v>
      </c>
      <c r="K3274">
        <f>VLOOKUP(H3274,county_brewery_ml!A$2:N$1285,13,FALSE)</f>
        <v>0</v>
      </c>
      <c r="L3274">
        <f>VLOOKUP(H3274,county_brewery_ml!A$2:N$1285,14,FALSE)</f>
        <v>0</v>
      </c>
    </row>
    <row r="3275" spans="1:12" x14ac:dyDescent="0.35">
      <c r="A3275">
        <v>3273</v>
      </c>
      <c r="B3275" t="s">
        <v>3899</v>
      </c>
      <c r="C3275" t="s">
        <v>22</v>
      </c>
      <c r="D3275">
        <v>42.940963000000004</v>
      </c>
      <c r="E3275">
        <v>-85.550707000000003</v>
      </c>
      <c r="F3275" t="s">
        <v>225</v>
      </c>
      <c r="G3275" t="s">
        <v>428</v>
      </c>
      <c r="H3275">
        <v>26081</v>
      </c>
      <c r="I3275" t="b">
        <v>0</v>
      </c>
      <c r="J3275" t="b">
        <v>0</v>
      </c>
      <c r="K3275">
        <f>VLOOKUP(H3275,county_brewery_ml!A$2:N$1285,13,FALSE)</f>
        <v>1</v>
      </c>
      <c r="L3275">
        <f>VLOOKUP(H3275,county_brewery_ml!A$2:N$1285,14,FALSE)</f>
        <v>1</v>
      </c>
    </row>
    <row r="3276" spans="1:12" x14ac:dyDescent="0.35">
      <c r="A3276">
        <v>3274</v>
      </c>
      <c r="B3276" t="s">
        <v>3900</v>
      </c>
      <c r="C3276" t="s">
        <v>22</v>
      </c>
      <c r="D3276">
        <v>43.030152450000003</v>
      </c>
      <c r="E3276">
        <v>-85.668806520000004</v>
      </c>
      <c r="F3276" t="s">
        <v>225</v>
      </c>
      <c r="G3276" t="s">
        <v>428</v>
      </c>
      <c r="H3276">
        <v>26081</v>
      </c>
      <c r="I3276" t="b">
        <v>0</v>
      </c>
      <c r="J3276" t="b">
        <v>0</v>
      </c>
      <c r="K3276">
        <f>VLOOKUP(H3276,county_brewery_ml!A$2:N$1285,13,FALSE)</f>
        <v>1</v>
      </c>
      <c r="L3276">
        <f>VLOOKUP(H3276,county_brewery_ml!A$2:N$1285,14,FALSE)</f>
        <v>1</v>
      </c>
    </row>
    <row r="3277" spans="1:12" x14ac:dyDescent="0.35">
      <c r="A3277">
        <v>3275</v>
      </c>
      <c r="B3277" t="s">
        <v>3901</v>
      </c>
      <c r="C3277" t="s">
        <v>40</v>
      </c>
      <c r="D3277">
        <v>44.759780390000003</v>
      </c>
      <c r="E3277">
        <v>-85.619323370000004</v>
      </c>
      <c r="F3277" t="s">
        <v>3739</v>
      </c>
      <c r="G3277" t="s">
        <v>428</v>
      </c>
      <c r="H3277">
        <v>26055</v>
      </c>
      <c r="I3277" t="b">
        <v>0</v>
      </c>
      <c r="J3277" t="b">
        <v>0</v>
      </c>
      <c r="K3277">
        <f>VLOOKUP(H3277,county_brewery_ml!A$2:N$1285,13,FALSE)</f>
        <v>0</v>
      </c>
      <c r="L3277">
        <f>VLOOKUP(H3277,county_brewery_ml!A$2:N$1285,14,FALSE)</f>
        <v>1</v>
      </c>
    </row>
    <row r="3278" spans="1:12" x14ac:dyDescent="0.35">
      <c r="A3278">
        <v>3276</v>
      </c>
      <c r="B3278" t="s">
        <v>3902</v>
      </c>
      <c r="C3278" t="s">
        <v>40</v>
      </c>
      <c r="D3278">
        <v>47.246452099999999</v>
      </c>
      <c r="E3278">
        <v>-88.453525400000004</v>
      </c>
      <c r="F3278" t="s">
        <v>3838</v>
      </c>
      <c r="G3278" t="s">
        <v>428</v>
      </c>
      <c r="H3278">
        <v>26061</v>
      </c>
      <c r="I3278" t="b">
        <v>0</v>
      </c>
      <c r="J3278" t="b">
        <v>0</v>
      </c>
      <c r="K3278">
        <f>VLOOKUP(H3278,county_brewery_ml!A$2:N$1285,13,FALSE)</f>
        <v>0</v>
      </c>
      <c r="L3278">
        <f>VLOOKUP(H3278,county_brewery_ml!A$2:N$1285,14,FALSE)</f>
        <v>0</v>
      </c>
    </row>
    <row r="3279" spans="1:12" x14ac:dyDescent="0.35">
      <c r="A3279">
        <v>3277</v>
      </c>
      <c r="B3279" t="s">
        <v>3903</v>
      </c>
      <c r="C3279" t="s">
        <v>22</v>
      </c>
      <c r="D3279">
        <v>43.011007749999997</v>
      </c>
      <c r="E3279">
        <v>-83.59795244</v>
      </c>
      <c r="F3279" t="s">
        <v>3782</v>
      </c>
      <c r="G3279" t="s">
        <v>428</v>
      </c>
      <c r="H3279">
        <v>26049</v>
      </c>
      <c r="I3279" t="b">
        <v>0</v>
      </c>
      <c r="J3279" t="b">
        <v>0</v>
      </c>
      <c r="K3279">
        <f>VLOOKUP(H3279,county_brewery_ml!A$2:N$1285,13,FALSE)</f>
        <v>0</v>
      </c>
      <c r="L3279">
        <f>VLOOKUP(H3279,county_brewery_ml!A$2:N$1285,14,FALSE)</f>
        <v>0</v>
      </c>
    </row>
    <row r="3280" spans="1:12" x14ac:dyDescent="0.35">
      <c r="A3280">
        <v>3278</v>
      </c>
      <c r="B3280" t="s">
        <v>3904</v>
      </c>
      <c r="C3280" t="s">
        <v>40</v>
      </c>
      <c r="D3280">
        <v>43.875878999999998</v>
      </c>
      <c r="E3280">
        <v>-85.510719760000001</v>
      </c>
      <c r="F3280" t="s">
        <v>2467</v>
      </c>
      <c r="G3280" t="s">
        <v>428</v>
      </c>
      <c r="H3280">
        <v>26133</v>
      </c>
      <c r="I3280" t="b">
        <v>0</v>
      </c>
      <c r="J3280" t="b">
        <v>0</v>
      </c>
      <c r="K3280">
        <f>VLOOKUP(H3280,county_brewery_ml!A$2:N$1285,13,FALSE)</f>
        <v>0</v>
      </c>
      <c r="L3280">
        <f>VLOOKUP(H3280,county_brewery_ml!A$2:N$1285,14,FALSE)</f>
        <v>0</v>
      </c>
    </row>
    <row r="3281" spans="1:12" x14ac:dyDescent="0.35">
      <c r="A3281">
        <v>3279</v>
      </c>
      <c r="B3281" t="s">
        <v>3905</v>
      </c>
      <c r="C3281" t="s">
        <v>22</v>
      </c>
      <c r="D3281">
        <v>42.483420930000001</v>
      </c>
      <c r="E3281">
        <v>-83.142099139999999</v>
      </c>
      <c r="F3281" t="s">
        <v>441</v>
      </c>
      <c r="G3281" t="s">
        <v>428</v>
      </c>
      <c r="H3281">
        <v>26125</v>
      </c>
      <c r="I3281" t="b">
        <v>0</v>
      </c>
      <c r="J3281" t="b">
        <v>0</v>
      </c>
      <c r="K3281">
        <f>VLOOKUP(H3281,county_brewery_ml!A$2:N$1285,13,FALSE)</f>
        <v>1</v>
      </c>
      <c r="L3281">
        <f>VLOOKUP(H3281,county_brewery_ml!A$2:N$1285,14,FALSE)</f>
        <v>1</v>
      </c>
    </row>
    <row r="3282" spans="1:12" x14ac:dyDescent="0.35">
      <c r="A3282">
        <v>3280</v>
      </c>
      <c r="B3282" t="s">
        <v>3906</v>
      </c>
      <c r="C3282" t="s">
        <v>22</v>
      </c>
      <c r="D3282">
        <v>44.661765000000003</v>
      </c>
      <c r="E3282">
        <v>-84.716671000000005</v>
      </c>
      <c r="F3282" t="s">
        <v>770</v>
      </c>
      <c r="G3282" t="s">
        <v>428</v>
      </c>
      <c r="H3282">
        <v>26039</v>
      </c>
      <c r="I3282" t="b">
        <v>0</v>
      </c>
      <c r="J3282" t="b">
        <v>0</v>
      </c>
      <c r="K3282">
        <f>VLOOKUP(H3282,county_brewery_ml!A$2:N$1285,13,FALSE)</f>
        <v>0</v>
      </c>
      <c r="L3282">
        <f>VLOOKUP(H3282,county_brewery_ml!A$2:N$1285,14,FALSE)</f>
        <v>0</v>
      </c>
    </row>
    <row r="3283" spans="1:12" x14ac:dyDescent="0.35">
      <c r="A3283">
        <v>3281</v>
      </c>
      <c r="B3283" t="s">
        <v>3907</v>
      </c>
      <c r="C3283" t="s">
        <v>22</v>
      </c>
      <c r="D3283">
        <v>41.950161000000001</v>
      </c>
      <c r="E3283">
        <v>-86.479394999999997</v>
      </c>
      <c r="F3283" t="s">
        <v>469</v>
      </c>
      <c r="G3283" t="s">
        <v>428</v>
      </c>
      <c r="H3283">
        <v>26021</v>
      </c>
      <c r="I3283" t="b">
        <v>0</v>
      </c>
      <c r="J3283" t="b">
        <v>0</v>
      </c>
      <c r="K3283">
        <f>VLOOKUP(H3283,county_brewery_ml!A$2:N$1285,13,FALSE)</f>
        <v>0</v>
      </c>
      <c r="L3283">
        <f>VLOOKUP(H3283,county_brewery_ml!A$2:N$1285,14,FALSE)</f>
        <v>1</v>
      </c>
    </row>
    <row r="3284" spans="1:12" x14ac:dyDescent="0.35">
      <c r="A3284">
        <v>3282</v>
      </c>
      <c r="B3284" t="s">
        <v>3908</v>
      </c>
      <c r="C3284" t="s">
        <v>40</v>
      </c>
      <c r="D3284">
        <v>42.487395569999997</v>
      </c>
      <c r="E3284">
        <v>-83.142712290000006</v>
      </c>
      <c r="F3284" t="s">
        <v>441</v>
      </c>
      <c r="G3284" t="s">
        <v>428</v>
      </c>
      <c r="H3284">
        <v>26125</v>
      </c>
      <c r="I3284" t="b">
        <v>0</v>
      </c>
      <c r="J3284" t="b">
        <v>0</v>
      </c>
      <c r="K3284">
        <f>VLOOKUP(H3284,county_brewery_ml!A$2:N$1285,13,FALSE)</f>
        <v>1</v>
      </c>
      <c r="L3284">
        <f>VLOOKUP(H3284,county_brewery_ml!A$2:N$1285,14,FALSE)</f>
        <v>1</v>
      </c>
    </row>
    <row r="3285" spans="1:12" x14ac:dyDescent="0.35">
      <c r="A3285">
        <v>3283</v>
      </c>
      <c r="B3285" t="s">
        <v>3909</v>
      </c>
      <c r="C3285" t="s">
        <v>22</v>
      </c>
      <c r="D3285">
        <v>42.290723249999999</v>
      </c>
      <c r="E3285">
        <v>-85.594177400000007</v>
      </c>
      <c r="F3285" t="s">
        <v>427</v>
      </c>
      <c r="G3285" t="s">
        <v>428</v>
      </c>
      <c r="H3285">
        <v>26077</v>
      </c>
      <c r="I3285" t="b">
        <v>0</v>
      </c>
      <c r="J3285" t="b">
        <v>0</v>
      </c>
      <c r="K3285">
        <f>VLOOKUP(H3285,county_brewery_ml!A$2:N$1285,13,FALSE)</f>
        <v>0</v>
      </c>
      <c r="L3285">
        <f>VLOOKUP(H3285,county_brewery_ml!A$2:N$1285,14,FALSE)</f>
        <v>1</v>
      </c>
    </row>
    <row r="3286" spans="1:12" x14ac:dyDescent="0.35">
      <c r="A3286">
        <v>3284</v>
      </c>
      <c r="B3286" t="s">
        <v>3910</v>
      </c>
      <c r="C3286" t="s">
        <v>22</v>
      </c>
      <c r="D3286">
        <v>42.659900999999998</v>
      </c>
      <c r="E3286">
        <v>-83.404866400000003</v>
      </c>
      <c r="F3286" t="s">
        <v>441</v>
      </c>
      <c r="G3286" t="s">
        <v>428</v>
      </c>
      <c r="H3286">
        <v>26125</v>
      </c>
      <c r="I3286" t="b">
        <v>0</v>
      </c>
      <c r="J3286" t="b">
        <v>0</v>
      </c>
      <c r="K3286">
        <f>VLOOKUP(H3286,county_brewery_ml!A$2:N$1285,13,FALSE)</f>
        <v>1</v>
      </c>
      <c r="L3286">
        <f>VLOOKUP(H3286,county_brewery_ml!A$2:N$1285,14,FALSE)</f>
        <v>1</v>
      </c>
    </row>
    <row r="3287" spans="1:12" x14ac:dyDescent="0.35">
      <c r="A3287">
        <v>3285</v>
      </c>
      <c r="B3287" t="s">
        <v>3911</v>
      </c>
      <c r="C3287" t="s">
        <v>40</v>
      </c>
      <c r="D3287">
        <v>42.166465940000002</v>
      </c>
      <c r="E3287">
        <v>-83.781054119999993</v>
      </c>
      <c r="F3287" t="s">
        <v>462</v>
      </c>
      <c r="G3287" t="s">
        <v>428</v>
      </c>
      <c r="H3287">
        <v>26161</v>
      </c>
      <c r="I3287" t="b">
        <v>0</v>
      </c>
      <c r="J3287" t="b">
        <v>0</v>
      </c>
      <c r="K3287">
        <f>VLOOKUP(H3287,county_brewery_ml!A$2:N$1285,13,FALSE)</f>
        <v>1</v>
      </c>
      <c r="L3287">
        <f>VLOOKUP(H3287,county_brewery_ml!A$2:N$1285,14,FALSE)</f>
        <v>1</v>
      </c>
    </row>
    <row r="3288" spans="1:12" x14ac:dyDescent="0.35">
      <c r="A3288">
        <v>3286</v>
      </c>
      <c r="B3288" t="s">
        <v>3912</v>
      </c>
      <c r="C3288" t="s">
        <v>22</v>
      </c>
      <c r="D3288">
        <v>42.740777700000002</v>
      </c>
      <c r="E3288">
        <v>-84.734536379999994</v>
      </c>
      <c r="F3288" t="s">
        <v>3742</v>
      </c>
      <c r="G3288" t="s">
        <v>428</v>
      </c>
      <c r="H3288">
        <v>26045</v>
      </c>
      <c r="I3288" t="b">
        <v>0</v>
      </c>
      <c r="J3288" t="b">
        <v>0</v>
      </c>
      <c r="K3288">
        <f>VLOOKUP(H3288,county_brewery_ml!A$2:N$1285,13,FALSE)</f>
        <v>0</v>
      </c>
      <c r="L3288">
        <f>VLOOKUP(H3288,county_brewery_ml!A$2:N$1285,14,FALSE)</f>
        <v>1</v>
      </c>
    </row>
    <row r="3289" spans="1:12" x14ac:dyDescent="0.35">
      <c r="A3289">
        <v>3287</v>
      </c>
      <c r="B3289" t="s">
        <v>3913</v>
      </c>
      <c r="C3289" t="s">
        <v>22</v>
      </c>
      <c r="D3289">
        <v>42.629893860000003</v>
      </c>
      <c r="E3289">
        <v>-86.212007700000001</v>
      </c>
      <c r="F3289" t="s">
        <v>998</v>
      </c>
      <c r="G3289" t="s">
        <v>428</v>
      </c>
      <c r="H3289">
        <v>26005</v>
      </c>
      <c r="I3289" t="b">
        <v>0</v>
      </c>
      <c r="J3289" t="b">
        <v>0</v>
      </c>
      <c r="K3289">
        <f>VLOOKUP(H3289,county_brewery_ml!A$2:N$1285,13,FALSE)</f>
        <v>0</v>
      </c>
      <c r="L3289">
        <f>VLOOKUP(H3289,county_brewery_ml!A$2:N$1285,14,FALSE)</f>
        <v>0</v>
      </c>
    </row>
    <row r="3290" spans="1:12" x14ac:dyDescent="0.35">
      <c r="A3290">
        <v>3288</v>
      </c>
      <c r="B3290" t="s">
        <v>3914</v>
      </c>
      <c r="C3290" t="s">
        <v>40</v>
      </c>
      <c r="D3290">
        <v>44.975603999999997</v>
      </c>
      <c r="E3290">
        <v>-85.210124289999996</v>
      </c>
      <c r="F3290" t="s">
        <v>3915</v>
      </c>
      <c r="G3290" t="s">
        <v>428</v>
      </c>
      <c r="H3290">
        <v>26009</v>
      </c>
      <c r="I3290" t="b">
        <v>0</v>
      </c>
      <c r="J3290" t="b">
        <v>0</v>
      </c>
      <c r="K3290">
        <f>VLOOKUP(H3290,county_brewery_ml!A$2:N$1285,13,FALSE)</f>
        <v>0</v>
      </c>
      <c r="L3290">
        <f>VLOOKUP(H3290,county_brewery_ml!A$2:N$1285,14,FALSE)</f>
        <v>0</v>
      </c>
    </row>
    <row r="3291" spans="1:12" x14ac:dyDescent="0.35">
      <c r="A3291">
        <v>3289</v>
      </c>
      <c r="B3291" t="s">
        <v>3916</v>
      </c>
      <c r="C3291" t="s">
        <v>40</v>
      </c>
      <c r="D3291">
        <v>42.10893033</v>
      </c>
      <c r="E3291">
        <v>-86.480274589999993</v>
      </c>
      <c r="F3291" t="s">
        <v>469</v>
      </c>
      <c r="G3291" t="s">
        <v>428</v>
      </c>
      <c r="H3291">
        <v>26021</v>
      </c>
      <c r="I3291" t="b">
        <v>0</v>
      </c>
      <c r="J3291" t="b">
        <v>0</v>
      </c>
      <c r="K3291">
        <f>VLOOKUP(H3291,county_brewery_ml!A$2:N$1285,13,FALSE)</f>
        <v>0</v>
      </c>
      <c r="L3291">
        <f>VLOOKUP(H3291,county_brewery_ml!A$2:N$1285,14,FALSE)</f>
        <v>1</v>
      </c>
    </row>
    <row r="3292" spans="1:12" x14ac:dyDescent="0.35">
      <c r="A3292">
        <v>3290</v>
      </c>
      <c r="B3292" t="s">
        <v>3917</v>
      </c>
      <c r="C3292" t="s">
        <v>40</v>
      </c>
      <c r="D3292">
        <v>42.670957559999998</v>
      </c>
      <c r="E3292">
        <v>-84.432764669999997</v>
      </c>
      <c r="F3292" t="s">
        <v>449</v>
      </c>
      <c r="G3292" t="s">
        <v>428</v>
      </c>
      <c r="H3292">
        <v>26065</v>
      </c>
      <c r="I3292" t="b">
        <v>0</v>
      </c>
      <c r="J3292" t="b">
        <v>0</v>
      </c>
      <c r="K3292">
        <f>VLOOKUP(H3292,county_brewery_ml!A$2:N$1285,13,FALSE)</f>
        <v>0</v>
      </c>
      <c r="L3292">
        <f>VLOOKUP(H3292,county_brewery_ml!A$2:N$1285,14,FALSE)</f>
        <v>1</v>
      </c>
    </row>
    <row r="3293" spans="1:12" x14ac:dyDescent="0.35">
      <c r="A3293">
        <v>3291</v>
      </c>
      <c r="B3293" t="s">
        <v>3918</v>
      </c>
      <c r="C3293" t="s">
        <v>40</v>
      </c>
      <c r="D3293">
        <v>42.202298050000003</v>
      </c>
      <c r="E3293">
        <v>-83.151326280000006</v>
      </c>
      <c r="F3293" t="s">
        <v>430</v>
      </c>
      <c r="G3293" t="s">
        <v>428</v>
      </c>
      <c r="H3293">
        <v>26163</v>
      </c>
      <c r="I3293" t="b">
        <v>0</v>
      </c>
      <c r="J3293" t="b">
        <v>0</v>
      </c>
      <c r="K3293">
        <f>VLOOKUP(H3293,county_brewery_ml!A$2:N$1285,13,FALSE)</f>
        <v>1</v>
      </c>
      <c r="L3293">
        <f>VLOOKUP(H3293,county_brewery_ml!A$2:N$1285,14,FALSE)</f>
        <v>0</v>
      </c>
    </row>
    <row r="3294" spans="1:12" x14ac:dyDescent="0.35">
      <c r="A3294">
        <v>3292</v>
      </c>
      <c r="B3294" t="s">
        <v>3919</v>
      </c>
      <c r="C3294" t="s">
        <v>22</v>
      </c>
      <c r="D3294">
        <v>42.170417290000003</v>
      </c>
      <c r="E3294">
        <v>-83.7735354</v>
      </c>
      <c r="F3294" t="s">
        <v>462</v>
      </c>
      <c r="G3294" t="s">
        <v>428</v>
      </c>
      <c r="H3294">
        <v>26161</v>
      </c>
      <c r="I3294" t="b">
        <v>0</v>
      </c>
      <c r="J3294" t="b">
        <v>0</v>
      </c>
      <c r="K3294">
        <f>VLOOKUP(H3294,county_brewery_ml!A$2:N$1285,13,FALSE)</f>
        <v>1</v>
      </c>
      <c r="L3294">
        <f>VLOOKUP(H3294,county_brewery_ml!A$2:N$1285,14,FALSE)</f>
        <v>1</v>
      </c>
    </row>
    <row r="3295" spans="1:12" x14ac:dyDescent="0.35">
      <c r="A3295">
        <v>3293</v>
      </c>
      <c r="B3295" t="s">
        <v>3920</v>
      </c>
      <c r="C3295" t="s">
        <v>40</v>
      </c>
      <c r="D3295">
        <v>44.632906050000003</v>
      </c>
      <c r="E3295">
        <v>-86.241001749999995</v>
      </c>
      <c r="F3295" t="s">
        <v>3921</v>
      </c>
      <c r="G3295" t="s">
        <v>428</v>
      </c>
      <c r="H3295">
        <v>26019</v>
      </c>
      <c r="I3295" t="b">
        <v>0</v>
      </c>
      <c r="J3295" t="b">
        <v>0</v>
      </c>
      <c r="K3295">
        <f>VLOOKUP(H3295,county_brewery_ml!A$2:N$1285,13,FALSE)</f>
        <v>0</v>
      </c>
      <c r="L3295">
        <f>VLOOKUP(H3295,county_brewery_ml!A$2:N$1285,14,FALSE)</f>
        <v>1</v>
      </c>
    </row>
    <row r="3296" spans="1:12" x14ac:dyDescent="0.35">
      <c r="A3296">
        <v>3294</v>
      </c>
      <c r="B3296" t="s">
        <v>3922</v>
      </c>
      <c r="C3296" t="s">
        <v>22</v>
      </c>
      <c r="D3296">
        <v>44.637393299999999</v>
      </c>
      <c r="E3296">
        <v>-86.221811700000003</v>
      </c>
      <c r="F3296" t="s">
        <v>3921</v>
      </c>
      <c r="G3296" t="s">
        <v>428</v>
      </c>
      <c r="H3296">
        <v>26019</v>
      </c>
      <c r="I3296" t="b">
        <v>0</v>
      </c>
      <c r="J3296" t="b">
        <v>0</v>
      </c>
      <c r="K3296">
        <f>VLOOKUP(H3296,county_brewery_ml!A$2:N$1285,13,FALSE)</f>
        <v>0</v>
      </c>
      <c r="L3296">
        <f>VLOOKUP(H3296,county_brewery_ml!A$2:N$1285,14,FALSE)</f>
        <v>1</v>
      </c>
    </row>
    <row r="3297" spans="1:12" x14ac:dyDescent="0.35">
      <c r="A3297">
        <v>3295</v>
      </c>
      <c r="B3297" t="s">
        <v>3923</v>
      </c>
      <c r="C3297" t="s">
        <v>40</v>
      </c>
      <c r="D3297">
        <v>44.90785082</v>
      </c>
      <c r="E3297">
        <v>-85.796256979999995</v>
      </c>
      <c r="F3297" t="s">
        <v>433</v>
      </c>
      <c r="G3297" t="s">
        <v>428</v>
      </c>
      <c r="H3297">
        <v>26089</v>
      </c>
      <c r="I3297" t="b">
        <v>0</v>
      </c>
      <c r="J3297" t="b">
        <v>0</v>
      </c>
      <c r="K3297">
        <f>VLOOKUP(H3297,county_brewery_ml!A$2:N$1285,13,FALSE)</f>
        <v>1</v>
      </c>
      <c r="L3297">
        <f>VLOOKUP(H3297,county_brewery_ml!A$2:N$1285,14,FALSE)</f>
        <v>1</v>
      </c>
    </row>
    <row r="3298" spans="1:12" x14ac:dyDescent="0.35">
      <c r="A3298">
        <v>3296</v>
      </c>
      <c r="B3298" t="s">
        <v>3924</v>
      </c>
      <c r="C3298" t="s">
        <v>40</v>
      </c>
      <c r="D3298">
        <v>46.501793960000001</v>
      </c>
      <c r="E3298">
        <v>-84.35344671</v>
      </c>
      <c r="F3298" t="s">
        <v>3925</v>
      </c>
      <c r="G3298" t="s">
        <v>428</v>
      </c>
      <c r="H3298">
        <v>26033</v>
      </c>
      <c r="I3298" t="b">
        <v>0</v>
      </c>
      <c r="J3298" t="b">
        <v>0</v>
      </c>
      <c r="K3298">
        <f>VLOOKUP(H3298,county_brewery_ml!A$2:N$1285,13,FALSE)</f>
        <v>0</v>
      </c>
      <c r="L3298">
        <f>VLOOKUP(H3298,county_brewery_ml!A$2:N$1285,14,FALSE)</f>
        <v>0</v>
      </c>
    </row>
    <row r="3299" spans="1:12" x14ac:dyDescent="0.35">
      <c r="A3299">
        <v>3297</v>
      </c>
      <c r="B3299" t="s">
        <v>3926</v>
      </c>
      <c r="C3299" t="s">
        <v>61</v>
      </c>
      <c r="D3299">
        <v>43.119720999999998</v>
      </c>
      <c r="E3299">
        <v>-85.559603999999993</v>
      </c>
      <c r="F3299" t="s">
        <v>225</v>
      </c>
      <c r="G3299" t="s">
        <v>428</v>
      </c>
      <c r="H3299">
        <v>26081</v>
      </c>
      <c r="I3299" t="b">
        <v>0</v>
      </c>
      <c r="J3299" t="b">
        <v>0</v>
      </c>
      <c r="K3299">
        <f>VLOOKUP(H3299,county_brewery_ml!A$2:N$1285,13,FALSE)</f>
        <v>1</v>
      </c>
      <c r="L3299">
        <f>VLOOKUP(H3299,county_brewery_ml!A$2:N$1285,14,FALSE)</f>
        <v>1</v>
      </c>
    </row>
    <row r="3300" spans="1:12" x14ac:dyDescent="0.35">
      <c r="A3300">
        <v>3298</v>
      </c>
      <c r="B3300" t="s">
        <v>3927</v>
      </c>
      <c r="C3300" t="s">
        <v>61</v>
      </c>
      <c r="D3300">
        <v>38.626417799999999</v>
      </c>
      <c r="E3300">
        <v>-90.199837799999997</v>
      </c>
      <c r="F3300" t="s">
        <v>483</v>
      </c>
      <c r="G3300" t="s">
        <v>508</v>
      </c>
      <c r="H3300">
        <v>29510</v>
      </c>
      <c r="I3300" t="b">
        <v>0</v>
      </c>
      <c r="J3300" t="b">
        <v>0</v>
      </c>
      <c r="K3300">
        <f>VLOOKUP(H3300,county_brewery_ml!A$2:N$1285,13,FALSE)</f>
        <v>0</v>
      </c>
      <c r="L3300">
        <f>VLOOKUP(H3300,county_brewery_ml!A$2:N$1285,14,FALSE)</f>
        <v>1</v>
      </c>
    </row>
    <row r="3301" spans="1:12" x14ac:dyDescent="0.35">
      <c r="A3301">
        <v>3299</v>
      </c>
      <c r="B3301" t="s">
        <v>3928</v>
      </c>
      <c r="C3301" t="s">
        <v>22</v>
      </c>
      <c r="D3301">
        <v>42.849424550000002</v>
      </c>
      <c r="E3301">
        <v>-82.951248559999996</v>
      </c>
      <c r="F3301" t="s">
        <v>466</v>
      </c>
      <c r="G3301" t="s">
        <v>428</v>
      </c>
      <c r="H3301">
        <v>26099</v>
      </c>
      <c r="I3301" t="b">
        <v>0</v>
      </c>
      <c r="J3301" t="b">
        <v>0</v>
      </c>
      <c r="K3301">
        <f>VLOOKUP(H3301,county_brewery_ml!A$2:N$1285,13,FALSE)</f>
        <v>1</v>
      </c>
      <c r="L3301">
        <f>VLOOKUP(H3301,county_brewery_ml!A$2:N$1285,14,FALSE)</f>
        <v>0</v>
      </c>
    </row>
    <row r="3302" spans="1:12" x14ac:dyDescent="0.35">
      <c r="A3302">
        <v>3300</v>
      </c>
      <c r="B3302" t="s">
        <v>3929</v>
      </c>
      <c r="C3302" t="s">
        <v>22</v>
      </c>
      <c r="D3302">
        <v>43.015227879999998</v>
      </c>
      <c r="E3302">
        <v>-83.696631789999998</v>
      </c>
      <c r="F3302" t="s">
        <v>3782</v>
      </c>
      <c r="G3302" t="s">
        <v>428</v>
      </c>
      <c r="H3302">
        <v>26049</v>
      </c>
      <c r="I3302" t="b">
        <v>0</v>
      </c>
      <c r="J3302" t="b">
        <v>0</v>
      </c>
      <c r="K3302">
        <f>VLOOKUP(H3302,county_brewery_ml!A$2:N$1285,13,FALSE)</f>
        <v>0</v>
      </c>
      <c r="L3302">
        <f>VLOOKUP(H3302,county_brewery_ml!A$2:N$1285,14,FALSE)</f>
        <v>0</v>
      </c>
    </row>
    <row r="3303" spans="1:12" x14ac:dyDescent="0.35">
      <c r="A3303">
        <v>3301</v>
      </c>
      <c r="B3303" t="s">
        <v>3930</v>
      </c>
      <c r="C3303" t="s">
        <v>40</v>
      </c>
      <c r="D3303">
        <v>42.315161799999998</v>
      </c>
      <c r="E3303">
        <v>-85.235657119999999</v>
      </c>
      <c r="F3303" t="s">
        <v>1106</v>
      </c>
      <c r="G3303" t="s">
        <v>428</v>
      </c>
      <c r="H3303">
        <v>26025</v>
      </c>
      <c r="I3303" t="b">
        <v>0</v>
      </c>
      <c r="J3303" t="b">
        <v>0</v>
      </c>
      <c r="K3303">
        <f>VLOOKUP(H3303,county_brewery_ml!A$2:N$1285,13,FALSE)</f>
        <v>0</v>
      </c>
      <c r="L3303">
        <f>VLOOKUP(H3303,county_brewery_ml!A$2:N$1285,14,FALSE)</f>
        <v>0</v>
      </c>
    </row>
    <row r="3304" spans="1:12" x14ac:dyDescent="0.35">
      <c r="A3304">
        <v>3302</v>
      </c>
      <c r="B3304" t="s">
        <v>3931</v>
      </c>
      <c r="C3304" t="s">
        <v>22</v>
      </c>
      <c r="D3304">
        <v>42.314669559999999</v>
      </c>
      <c r="E3304">
        <v>-85.229543169999999</v>
      </c>
      <c r="F3304" t="s">
        <v>1106</v>
      </c>
      <c r="G3304" t="s">
        <v>428</v>
      </c>
      <c r="H3304">
        <v>26025</v>
      </c>
      <c r="I3304" t="b">
        <v>0</v>
      </c>
      <c r="J3304" t="b">
        <v>0</v>
      </c>
      <c r="K3304">
        <f>VLOOKUP(H3304,county_brewery_ml!A$2:N$1285,13,FALSE)</f>
        <v>0</v>
      </c>
      <c r="L3304">
        <f>VLOOKUP(H3304,county_brewery_ml!A$2:N$1285,14,FALSE)</f>
        <v>0</v>
      </c>
    </row>
    <row r="3305" spans="1:12" x14ac:dyDescent="0.35">
      <c r="A3305">
        <v>3303</v>
      </c>
      <c r="B3305" t="s">
        <v>3932</v>
      </c>
      <c r="C3305" t="s">
        <v>40</v>
      </c>
      <c r="D3305">
        <v>42.230008699999999</v>
      </c>
      <c r="E3305">
        <v>-85.648633599999997</v>
      </c>
      <c r="F3305" t="s">
        <v>427</v>
      </c>
      <c r="G3305" t="s">
        <v>428</v>
      </c>
      <c r="H3305">
        <v>26077</v>
      </c>
      <c r="I3305" t="b">
        <v>0</v>
      </c>
      <c r="J3305" t="b">
        <v>0</v>
      </c>
      <c r="K3305">
        <f>VLOOKUP(H3305,county_brewery_ml!A$2:N$1285,13,FALSE)</f>
        <v>0</v>
      </c>
      <c r="L3305">
        <f>VLOOKUP(H3305,county_brewery_ml!A$2:N$1285,14,FALSE)</f>
        <v>1</v>
      </c>
    </row>
    <row r="3306" spans="1:12" x14ac:dyDescent="0.35">
      <c r="A3306">
        <v>3304</v>
      </c>
      <c r="B3306" t="s">
        <v>3933</v>
      </c>
      <c r="C3306" t="s">
        <v>40</v>
      </c>
      <c r="D3306">
        <v>44.268263779999998</v>
      </c>
      <c r="E3306">
        <v>-83.516902400000006</v>
      </c>
      <c r="F3306" t="s">
        <v>3934</v>
      </c>
      <c r="G3306" t="s">
        <v>428</v>
      </c>
      <c r="H3306">
        <v>26069</v>
      </c>
      <c r="I3306" t="b">
        <v>0</v>
      </c>
      <c r="J3306" t="b">
        <v>0</v>
      </c>
      <c r="K3306">
        <f>VLOOKUP(H3306,county_brewery_ml!A$2:N$1285,13,FALSE)</f>
        <v>0</v>
      </c>
      <c r="L3306">
        <f>VLOOKUP(H3306,county_brewery_ml!A$2:N$1285,14,FALSE)</f>
        <v>0</v>
      </c>
    </row>
    <row r="3307" spans="1:12" x14ac:dyDescent="0.35">
      <c r="A3307">
        <v>3305</v>
      </c>
      <c r="B3307" t="s">
        <v>3935</v>
      </c>
      <c r="C3307" t="s">
        <v>22</v>
      </c>
      <c r="D3307">
        <v>42.119095020000003</v>
      </c>
      <c r="E3307">
        <v>-85.532487759999995</v>
      </c>
      <c r="F3307" t="s">
        <v>427</v>
      </c>
      <c r="G3307" t="s">
        <v>428</v>
      </c>
      <c r="H3307">
        <v>26077</v>
      </c>
      <c r="I3307" t="b">
        <v>0</v>
      </c>
      <c r="J3307" t="b">
        <v>0</v>
      </c>
      <c r="K3307">
        <f>VLOOKUP(H3307,county_brewery_ml!A$2:N$1285,13,FALSE)</f>
        <v>0</v>
      </c>
      <c r="L3307">
        <f>VLOOKUP(H3307,county_brewery_ml!A$2:N$1285,14,FALSE)</f>
        <v>1</v>
      </c>
    </row>
    <row r="3308" spans="1:12" x14ac:dyDescent="0.35">
      <c r="A3308">
        <v>3306</v>
      </c>
      <c r="B3308" t="s">
        <v>3936</v>
      </c>
      <c r="C3308" t="s">
        <v>40</v>
      </c>
      <c r="D3308">
        <v>44.276352080000002</v>
      </c>
      <c r="E3308">
        <v>-84.237516510000006</v>
      </c>
      <c r="F3308" t="s">
        <v>3937</v>
      </c>
      <c r="G3308" t="s">
        <v>428</v>
      </c>
      <c r="H3308">
        <v>26129</v>
      </c>
      <c r="I3308" t="b">
        <v>0</v>
      </c>
      <c r="J3308" t="b">
        <v>0</v>
      </c>
      <c r="K3308">
        <f>VLOOKUP(H3308,county_brewery_ml!A$2:N$1285,13,FALSE)</f>
        <v>0</v>
      </c>
      <c r="L3308">
        <f>VLOOKUP(H3308,county_brewery_ml!A$2:N$1285,14,FALSE)</f>
        <v>0</v>
      </c>
    </row>
    <row r="3309" spans="1:12" x14ac:dyDescent="0.35">
      <c r="A3309">
        <v>3307</v>
      </c>
      <c r="B3309" t="s">
        <v>3938</v>
      </c>
      <c r="C3309" t="s">
        <v>40</v>
      </c>
      <c r="D3309">
        <v>42.970682140000001</v>
      </c>
      <c r="E3309">
        <v>-85.680443120000007</v>
      </c>
      <c r="F3309" t="s">
        <v>225</v>
      </c>
      <c r="G3309" t="s">
        <v>428</v>
      </c>
      <c r="H3309">
        <v>26081</v>
      </c>
      <c r="I3309" t="b">
        <v>0</v>
      </c>
      <c r="J3309" t="b">
        <v>0</v>
      </c>
      <c r="K3309">
        <f>VLOOKUP(H3309,county_brewery_ml!A$2:N$1285,13,FALSE)</f>
        <v>1</v>
      </c>
      <c r="L3309">
        <f>VLOOKUP(H3309,county_brewery_ml!A$2:N$1285,14,FALSE)</f>
        <v>1</v>
      </c>
    </row>
    <row r="3310" spans="1:12" x14ac:dyDescent="0.35">
      <c r="A3310">
        <v>3308</v>
      </c>
      <c r="B3310" t="s">
        <v>3939</v>
      </c>
      <c r="C3310" t="s">
        <v>40</v>
      </c>
      <c r="D3310">
        <v>42.118135379999998</v>
      </c>
      <c r="E3310">
        <v>-86.453300189999993</v>
      </c>
      <c r="F3310" t="s">
        <v>469</v>
      </c>
      <c r="G3310" t="s">
        <v>428</v>
      </c>
      <c r="H3310">
        <v>26021</v>
      </c>
      <c r="I3310" t="b">
        <v>0</v>
      </c>
      <c r="J3310" t="b">
        <v>0</v>
      </c>
      <c r="K3310">
        <f>VLOOKUP(H3310,county_brewery_ml!A$2:N$1285,13,FALSE)</f>
        <v>0</v>
      </c>
      <c r="L3310">
        <f>VLOOKUP(H3310,county_brewery_ml!A$2:N$1285,14,FALSE)</f>
        <v>1</v>
      </c>
    </row>
    <row r="3311" spans="1:12" x14ac:dyDescent="0.35">
      <c r="A3311">
        <v>3309</v>
      </c>
      <c r="B3311" t="s">
        <v>3940</v>
      </c>
      <c r="C3311" t="s">
        <v>40</v>
      </c>
      <c r="D3311">
        <v>43.415775799999999</v>
      </c>
      <c r="E3311">
        <v>-84.174104900000003</v>
      </c>
      <c r="F3311" t="s">
        <v>460</v>
      </c>
      <c r="G3311" t="s">
        <v>428</v>
      </c>
      <c r="H3311">
        <v>26145</v>
      </c>
      <c r="I3311" t="b">
        <v>0</v>
      </c>
      <c r="J3311" t="b">
        <v>0</v>
      </c>
      <c r="K3311">
        <f>VLOOKUP(H3311,county_brewery_ml!A$2:N$1285,13,FALSE)</f>
        <v>0</v>
      </c>
      <c r="L3311">
        <f>VLOOKUP(H3311,county_brewery_ml!A$2:N$1285,14,FALSE)</f>
        <v>0</v>
      </c>
    </row>
    <row r="3312" spans="1:12" x14ac:dyDescent="0.35">
      <c r="A3312">
        <v>3310</v>
      </c>
      <c r="B3312" t="s">
        <v>3941</v>
      </c>
      <c r="C3312" t="s">
        <v>40</v>
      </c>
      <c r="D3312">
        <v>42.656891289999997</v>
      </c>
      <c r="E3312">
        <v>-86.205241290000004</v>
      </c>
      <c r="F3312" t="s">
        <v>998</v>
      </c>
      <c r="G3312" t="s">
        <v>428</v>
      </c>
      <c r="H3312">
        <v>26005</v>
      </c>
      <c r="I3312" t="b">
        <v>0</v>
      </c>
      <c r="J3312" t="b">
        <v>0</v>
      </c>
      <c r="K3312">
        <f>VLOOKUP(H3312,county_brewery_ml!A$2:N$1285,13,FALSE)</f>
        <v>0</v>
      </c>
      <c r="L3312">
        <f>VLOOKUP(H3312,county_brewery_ml!A$2:N$1285,14,FALSE)</f>
        <v>0</v>
      </c>
    </row>
    <row r="3313" spans="1:12" x14ac:dyDescent="0.35">
      <c r="A3313">
        <v>3311</v>
      </c>
      <c r="B3313" t="s">
        <v>3942</v>
      </c>
      <c r="C3313" t="s">
        <v>22</v>
      </c>
      <c r="D3313">
        <v>42.984912659999999</v>
      </c>
      <c r="E3313">
        <v>-85.681002759999998</v>
      </c>
      <c r="F3313" t="s">
        <v>225</v>
      </c>
      <c r="G3313" t="s">
        <v>428</v>
      </c>
      <c r="H3313">
        <v>26081</v>
      </c>
      <c r="I3313" t="b">
        <v>0</v>
      </c>
      <c r="J3313" t="b">
        <v>0</v>
      </c>
      <c r="K3313">
        <f>VLOOKUP(H3313,county_brewery_ml!A$2:N$1285,13,FALSE)</f>
        <v>1</v>
      </c>
      <c r="L3313">
        <f>VLOOKUP(H3313,county_brewery_ml!A$2:N$1285,14,FALSE)</f>
        <v>1</v>
      </c>
    </row>
    <row r="3314" spans="1:12" x14ac:dyDescent="0.35">
      <c r="A3314">
        <v>3312</v>
      </c>
      <c r="B3314" t="s">
        <v>3943</v>
      </c>
      <c r="C3314" t="s">
        <v>40</v>
      </c>
      <c r="D3314">
        <v>44.760140200000002</v>
      </c>
      <c r="E3314">
        <v>-85.620430799999994</v>
      </c>
      <c r="F3314" t="s">
        <v>3739</v>
      </c>
      <c r="G3314" t="s">
        <v>428</v>
      </c>
      <c r="H3314">
        <v>26055</v>
      </c>
      <c r="I3314" t="b">
        <v>0</v>
      </c>
      <c r="J3314" t="b">
        <v>0</v>
      </c>
      <c r="K3314">
        <f>VLOOKUP(H3314,county_brewery_ml!A$2:N$1285,13,FALSE)</f>
        <v>0</v>
      </c>
      <c r="L3314">
        <f>VLOOKUP(H3314,county_brewery_ml!A$2:N$1285,14,FALSE)</f>
        <v>1</v>
      </c>
    </row>
    <row r="3315" spans="1:12" x14ac:dyDescent="0.35">
      <c r="A3315">
        <v>3313</v>
      </c>
      <c r="B3315" t="s">
        <v>3944</v>
      </c>
      <c r="C3315" t="s">
        <v>40</v>
      </c>
      <c r="D3315">
        <v>42.992478800000001</v>
      </c>
      <c r="E3315">
        <v>-83.633737280000005</v>
      </c>
      <c r="F3315" t="s">
        <v>3782</v>
      </c>
      <c r="G3315" t="s">
        <v>428</v>
      </c>
      <c r="H3315">
        <v>26049</v>
      </c>
      <c r="I3315" t="b">
        <v>0</v>
      </c>
      <c r="J3315" t="b">
        <v>0</v>
      </c>
      <c r="K3315">
        <f>VLOOKUP(H3315,county_brewery_ml!A$2:N$1285,13,FALSE)</f>
        <v>0</v>
      </c>
      <c r="L3315">
        <f>VLOOKUP(H3315,county_brewery_ml!A$2:N$1285,14,FALSE)</f>
        <v>0</v>
      </c>
    </row>
    <row r="3316" spans="1:12" x14ac:dyDescent="0.35">
      <c r="A3316">
        <v>3314</v>
      </c>
      <c r="B3316" t="s">
        <v>3945</v>
      </c>
      <c r="C3316" t="s">
        <v>40</v>
      </c>
      <c r="D3316">
        <v>42.981358309999997</v>
      </c>
      <c r="E3316">
        <v>-85.067662429999999</v>
      </c>
      <c r="F3316" t="s">
        <v>439</v>
      </c>
      <c r="G3316" t="s">
        <v>428</v>
      </c>
      <c r="H3316">
        <v>26067</v>
      </c>
      <c r="I3316" t="b">
        <v>0</v>
      </c>
      <c r="J3316" t="b">
        <v>0</v>
      </c>
      <c r="K3316">
        <f>VLOOKUP(H3316,county_brewery_ml!A$2:N$1285,13,FALSE)</f>
        <v>0</v>
      </c>
      <c r="L3316">
        <f>VLOOKUP(H3316,county_brewery_ml!A$2:N$1285,14,FALSE)</f>
        <v>0</v>
      </c>
    </row>
    <row r="3317" spans="1:12" x14ac:dyDescent="0.35">
      <c r="A3317">
        <v>3315</v>
      </c>
      <c r="B3317" t="s">
        <v>3946</v>
      </c>
      <c r="C3317" t="s">
        <v>22</v>
      </c>
      <c r="D3317">
        <v>42.454821379999998</v>
      </c>
      <c r="E3317">
        <v>-83.651166439999997</v>
      </c>
      <c r="F3317" t="s">
        <v>441</v>
      </c>
      <c r="G3317" t="s">
        <v>428</v>
      </c>
      <c r="H3317">
        <v>26125</v>
      </c>
      <c r="I3317" t="b">
        <v>0</v>
      </c>
      <c r="J3317" t="b">
        <v>0</v>
      </c>
      <c r="K3317">
        <f>VLOOKUP(H3317,county_brewery_ml!A$2:N$1285,13,FALSE)</f>
        <v>1</v>
      </c>
      <c r="L3317">
        <f>VLOOKUP(H3317,county_brewery_ml!A$2:N$1285,14,FALSE)</f>
        <v>1</v>
      </c>
    </row>
    <row r="3318" spans="1:12" x14ac:dyDescent="0.35">
      <c r="A3318">
        <v>3316</v>
      </c>
      <c r="B3318" t="s">
        <v>3947</v>
      </c>
      <c r="C3318" t="s">
        <v>22</v>
      </c>
      <c r="D3318">
        <v>42.912811400000002</v>
      </c>
      <c r="E3318">
        <v>-85.650666599999994</v>
      </c>
      <c r="F3318" t="s">
        <v>225</v>
      </c>
      <c r="G3318" t="s">
        <v>428</v>
      </c>
      <c r="H3318">
        <v>26081</v>
      </c>
      <c r="I3318" t="b">
        <v>0</v>
      </c>
      <c r="J3318" t="b">
        <v>0</v>
      </c>
      <c r="K3318">
        <f>VLOOKUP(H3318,county_brewery_ml!A$2:N$1285,13,FALSE)</f>
        <v>1</v>
      </c>
      <c r="L3318">
        <f>VLOOKUP(H3318,county_brewery_ml!A$2:N$1285,14,FALSE)</f>
        <v>1</v>
      </c>
    </row>
    <row r="3319" spans="1:12" x14ac:dyDescent="0.35">
      <c r="A3319">
        <v>3317</v>
      </c>
      <c r="B3319" t="s">
        <v>3948</v>
      </c>
      <c r="C3319" t="s">
        <v>40</v>
      </c>
      <c r="D3319">
        <v>42.403318300000002</v>
      </c>
      <c r="E3319">
        <v>-86.264239099999998</v>
      </c>
      <c r="F3319" t="s">
        <v>437</v>
      </c>
      <c r="G3319" t="s">
        <v>428</v>
      </c>
      <c r="H3319">
        <v>26159</v>
      </c>
      <c r="I3319" t="b">
        <v>0</v>
      </c>
      <c r="J3319" t="b">
        <v>0</v>
      </c>
      <c r="K3319">
        <f>VLOOKUP(H3319,county_brewery_ml!A$2:N$1285,13,FALSE)</f>
        <v>0</v>
      </c>
      <c r="L3319">
        <f>VLOOKUP(H3319,county_brewery_ml!A$2:N$1285,14,FALSE)</f>
        <v>0</v>
      </c>
    </row>
    <row r="3320" spans="1:12" x14ac:dyDescent="0.35">
      <c r="A3320">
        <v>3318</v>
      </c>
      <c r="B3320" t="s">
        <v>3949</v>
      </c>
      <c r="C3320" t="s">
        <v>40</v>
      </c>
      <c r="D3320">
        <v>42.288599490000003</v>
      </c>
      <c r="E3320">
        <v>-85.583208310000003</v>
      </c>
      <c r="F3320" t="s">
        <v>427</v>
      </c>
      <c r="G3320" t="s">
        <v>428</v>
      </c>
      <c r="H3320">
        <v>26077</v>
      </c>
      <c r="I3320" t="b">
        <v>0</v>
      </c>
      <c r="J3320" t="b">
        <v>0</v>
      </c>
      <c r="K3320">
        <f>VLOOKUP(H3320,county_brewery_ml!A$2:N$1285,13,FALSE)</f>
        <v>0</v>
      </c>
      <c r="L3320">
        <f>VLOOKUP(H3320,county_brewery_ml!A$2:N$1285,14,FALSE)</f>
        <v>1</v>
      </c>
    </row>
    <row r="3321" spans="1:12" x14ac:dyDescent="0.35">
      <c r="A3321">
        <v>3319</v>
      </c>
      <c r="B3321" t="s">
        <v>3950</v>
      </c>
      <c r="C3321" t="s">
        <v>40</v>
      </c>
      <c r="D3321">
        <v>43.053775760000001</v>
      </c>
      <c r="E3321">
        <v>-83.312475489999997</v>
      </c>
      <c r="F3321" t="s">
        <v>3951</v>
      </c>
      <c r="G3321" t="s">
        <v>428</v>
      </c>
      <c r="H3321">
        <v>26087</v>
      </c>
      <c r="I3321" t="b">
        <v>0</v>
      </c>
      <c r="J3321" t="b">
        <v>0</v>
      </c>
      <c r="K3321">
        <f>VLOOKUP(H3321,county_brewery_ml!A$2:N$1285,13,FALSE)</f>
        <v>0</v>
      </c>
      <c r="L3321">
        <f>VLOOKUP(H3321,county_brewery_ml!A$2:N$1285,14,FALSE)</f>
        <v>0</v>
      </c>
    </row>
    <row r="3322" spans="1:12" x14ac:dyDescent="0.35">
      <c r="A3322">
        <v>3320</v>
      </c>
      <c r="B3322" t="s">
        <v>3952</v>
      </c>
      <c r="C3322" t="s">
        <v>40</v>
      </c>
      <c r="D3322">
        <v>42.2730356</v>
      </c>
      <c r="E3322">
        <v>-83.789174500000001</v>
      </c>
      <c r="F3322" t="s">
        <v>462</v>
      </c>
      <c r="G3322" t="s">
        <v>428</v>
      </c>
      <c r="H3322">
        <v>26161</v>
      </c>
      <c r="I3322" t="b">
        <v>0</v>
      </c>
      <c r="J3322" t="b">
        <v>0</v>
      </c>
      <c r="K3322">
        <f>VLOOKUP(H3322,county_brewery_ml!A$2:N$1285,13,FALSE)</f>
        <v>1</v>
      </c>
      <c r="L3322">
        <f>VLOOKUP(H3322,county_brewery_ml!A$2:N$1285,14,FALSE)</f>
        <v>1</v>
      </c>
    </row>
    <row r="3323" spans="1:12" x14ac:dyDescent="0.35">
      <c r="A3323">
        <v>3321</v>
      </c>
      <c r="B3323" t="s">
        <v>3953</v>
      </c>
      <c r="C3323" t="s">
        <v>40</v>
      </c>
      <c r="D3323">
        <v>42.384371000000002</v>
      </c>
      <c r="E3323">
        <v>-83.086545999999998</v>
      </c>
      <c r="F3323" t="s">
        <v>430</v>
      </c>
      <c r="G3323" t="s">
        <v>428</v>
      </c>
      <c r="H3323">
        <v>26163</v>
      </c>
      <c r="I3323" t="b">
        <v>0</v>
      </c>
      <c r="J3323" t="b">
        <v>0</v>
      </c>
      <c r="K3323">
        <f>VLOOKUP(H3323,county_brewery_ml!A$2:N$1285,13,FALSE)</f>
        <v>1</v>
      </c>
      <c r="L3323">
        <f>VLOOKUP(H3323,county_brewery_ml!A$2:N$1285,14,FALSE)</f>
        <v>0</v>
      </c>
    </row>
    <row r="3324" spans="1:12" x14ac:dyDescent="0.35">
      <c r="A3324">
        <v>3322</v>
      </c>
      <c r="B3324" t="s">
        <v>3954</v>
      </c>
      <c r="C3324" t="s">
        <v>22</v>
      </c>
      <c r="D3324">
        <v>42.972077820000003</v>
      </c>
      <c r="E3324">
        <v>-85.935415359999993</v>
      </c>
      <c r="F3324" t="s">
        <v>474</v>
      </c>
      <c r="G3324" t="s">
        <v>428</v>
      </c>
      <c r="H3324">
        <v>26139</v>
      </c>
      <c r="I3324" t="b">
        <v>0</v>
      </c>
      <c r="J3324" t="b">
        <v>0</v>
      </c>
      <c r="K3324">
        <f>VLOOKUP(H3324,county_brewery_ml!A$2:N$1285,13,FALSE)</f>
        <v>1</v>
      </c>
      <c r="L3324">
        <f>VLOOKUP(H3324,county_brewery_ml!A$2:N$1285,14,FALSE)</f>
        <v>1</v>
      </c>
    </row>
    <row r="3325" spans="1:12" x14ac:dyDescent="0.35">
      <c r="A3325">
        <v>3323</v>
      </c>
      <c r="B3325" t="s">
        <v>3955</v>
      </c>
      <c r="C3325" t="s">
        <v>22</v>
      </c>
      <c r="D3325">
        <v>41.942998039999999</v>
      </c>
      <c r="E3325">
        <v>-86.555709370000002</v>
      </c>
      <c r="F3325" t="s">
        <v>469</v>
      </c>
      <c r="G3325" t="s">
        <v>428</v>
      </c>
      <c r="H3325">
        <v>26021</v>
      </c>
      <c r="I3325" t="b">
        <v>0</v>
      </c>
      <c r="J3325" t="b">
        <v>0</v>
      </c>
      <c r="K3325">
        <f>VLOOKUP(H3325,county_brewery_ml!A$2:N$1285,13,FALSE)</f>
        <v>0</v>
      </c>
      <c r="L3325">
        <f>VLOOKUP(H3325,county_brewery_ml!A$2:N$1285,14,FALSE)</f>
        <v>1</v>
      </c>
    </row>
    <row r="3326" spans="1:12" x14ac:dyDescent="0.35">
      <c r="A3326">
        <v>3324</v>
      </c>
      <c r="B3326" t="s">
        <v>3956</v>
      </c>
      <c r="C3326" t="s">
        <v>22</v>
      </c>
      <c r="D3326">
        <v>42.802587000000003</v>
      </c>
      <c r="E3326">
        <v>-86.058085899999995</v>
      </c>
      <c r="F3326" t="s">
        <v>474</v>
      </c>
      <c r="G3326" t="s">
        <v>428</v>
      </c>
      <c r="H3326">
        <v>26139</v>
      </c>
      <c r="I3326" t="b">
        <v>0</v>
      </c>
      <c r="J3326" t="b">
        <v>0</v>
      </c>
      <c r="K3326">
        <f>VLOOKUP(H3326,county_brewery_ml!A$2:N$1285,13,FALSE)</f>
        <v>1</v>
      </c>
      <c r="L3326">
        <f>VLOOKUP(H3326,county_brewery_ml!A$2:N$1285,14,FALSE)</f>
        <v>1</v>
      </c>
    </row>
    <row r="3327" spans="1:12" x14ac:dyDescent="0.35">
      <c r="A3327">
        <v>3325</v>
      </c>
      <c r="B3327" t="s">
        <v>3957</v>
      </c>
      <c r="C3327" t="s">
        <v>40</v>
      </c>
      <c r="D3327">
        <v>42.496257999999997</v>
      </c>
      <c r="E3327">
        <v>-85.407990999999996</v>
      </c>
      <c r="F3327" t="s">
        <v>476</v>
      </c>
      <c r="G3327" t="s">
        <v>428</v>
      </c>
      <c r="H3327">
        <v>26015</v>
      </c>
      <c r="I3327" t="b">
        <v>0</v>
      </c>
      <c r="J3327" t="b">
        <v>0</v>
      </c>
      <c r="K3327">
        <f>VLOOKUP(H3327,county_brewery_ml!A$2:N$1285,13,FALSE)</f>
        <v>0</v>
      </c>
      <c r="L3327">
        <f>VLOOKUP(H3327,county_brewery_ml!A$2:N$1285,14,FALSE)</f>
        <v>0</v>
      </c>
    </row>
    <row r="3328" spans="1:12" x14ac:dyDescent="0.35">
      <c r="A3328">
        <v>3326</v>
      </c>
      <c r="B3328" t="s">
        <v>3958</v>
      </c>
      <c r="C3328" t="s">
        <v>22</v>
      </c>
      <c r="D3328">
        <v>43.235043670000003</v>
      </c>
      <c r="E3328">
        <v>-86.253815410000001</v>
      </c>
      <c r="F3328" t="s">
        <v>3784</v>
      </c>
      <c r="G3328" t="s">
        <v>428</v>
      </c>
      <c r="H3328">
        <v>26121</v>
      </c>
      <c r="I3328" t="b">
        <v>0</v>
      </c>
      <c r="J3328" t="b">
        <v>0</v>
      </c>
      <c r="K3328">
        <f>VLOOKUP(H3328,county_brewery_ml!A$2:N$1285,13,FALSE)</f>
        <v>0</v>
      </c>
      <c r="L3328">
        <f>VLOOKUP(H3328,county_brewery_ml!A$2:N$1285,14,FALSE)</f>
        <v>0</v>
      </c>
    </row>
    <row r="3329" spans="1:12" x14ac:dyDescent="0.35">
      <c r="A3329">
        <v>3327</v>
      </c>
      <c r="B3329" t="s">
        <v>3959</v>
      </c>
      <c r="C3329" t="s">
        <v>22</v>
      </c>
      <c r="D3329">
        <v>45.716427899999999</v>
      </c>
      <c r="E3329">
        <v>-87.097527999999997</v>
      </c>
      <c r="F3329" t="s">
        <v>2006</v>
      </c>
      <c r="G3329" t="s">
        <v>428</v>
      </c>
      <c r="H3329">
        <v>26041</v>
      </c>
      <c r="I3329" t="b">
        <v>0</v>
      </c>
      <c r="J3329" t="b">
        <v>0</v>
      </c>
      <c r="K3329">
        <f>VLOOKUP(H3329,county_brewery_ml!A$2:N$1285,13,FALSE)</f>
        <v>0</v>
      </c>
      <c r="L3329">
        <f>VLOOKUP(H3329,county_brewery_ml!A$2:N$1285,14,FALSE)</f>
        <v>0</v>
      </c>
    </row>
    <row r="3330" spans="1:12" x14ac:dyDescent="0.35">
      <c r="A3330">
        <v>3328</v>
      </c>
      <c r="B3330" t="s">
        <v>3960</v>
      </c>
      <c r="C3330" t="s">
        <v>22</v>
      </c>
      <c r="D3330">
        <v>42.467992899999999</v>
      </c>
      <c r="E3330">
        <v>-83.127418800000001</v>
      </c>
      <c r="F3330" t="s">
        <v>441</v>
      </c>
      <c r="G3330" t="s">
        <v>428</v>
      </c>
      <c r="H3330">
        <v>26125</v>
      </c>
      <c r="I3330" t="b">
        <v>0</v>
      </c>
      <c r="J3330" t="b">
        <v>0</v>
      </c>
      <c r="K3330">
        <f>VLOOKUP(H3330,county_brewery_ml!A$2:N$1285,13,FALSE)</f>
        <v>1</v>
      </c>
      <c r="L3330">
        <f>VLOOKUP(H3330,county_brewery_ml!A$2:N$1285,14,FALSE)</f>
        <v>1</v>
      </c>
    </row>
    <row r="3331" spans="1:12" x14ac:dyDescent="0.35">
      <c r="A3331">
        <v>3329</v>
      </c>
      <c r="B3331" t="s">
        <v>3961</v>
      </c>
      <c r="C3331" t="s">
        <v>40</v>
      </c>
      <c r="D3331">
        <v>42.971272399999997</v>
      </c>
      <c r="E3331">
        <v>-85.630595400000004</v>
      </c>
      <c r="F3331" t="s">
        <v>225</v>
      </c>
      <c r="G3331" t="s">
        <v>428</v>
      </c>
      <c r="H3331">
        <v>26081</v>
      </c>
      <c r="I3331" t="b">
        <v>0</v>
      </c>
      <c r="J3331" t="b">
        <v>0</v>
      </c>
      <c r="K3331">
        <f>VLOOKUP(H3331,county_brewery_ml!A$2:N$1285,13,FALSE)</f>
        <v>1</v>
      </c>
      <c r="L3331">
        <f>VLOOKUP(H3331,county_brewery_ml!A$2:N$1285,14,FALSE)</f>
        <v>1</v>
      </c>
    </row>
    <row r="3332" spans="1:12" x14ac:dyDescent="0.35">
      <c r="A3332">
        <v>3330</v>
      </c>
      <c r="B3332" t="s">
        <v>3962</v>
      </c>
      <c r="C3332" t="s">
        <v>22</v>
      </c>
      <c r="D3332">
        <v>42.108766940000002</v>
      </c>
      <c r="E3332">
        <v>-85.974547490000006</v>
      </c>
      <c r="F3332" t="s">
        <v>437</v>
      </c>
      <c r="G3332" t="s">
        <v>428</v>
      </c>
      <c r="H3332">
        <v>26159</v>
      </c>
      <c r="I3332" t="b">
        <v>0</v>
      </c>
      <c r="J3332" t="b">
        <v>0</v>
      </c>
      <c r="K3332">
        <f>VLOOKUP(H3332,county_brewery_ml!A$2:N$1285,13,FALSE)</f>
        <v>0</v>
      </c>
      <c r="L3332">
        <f>VLOOKUP(H3332,county_brewery_ml!A$2:N$1285,14,FALSE)</f>
        <v>0</v>
      </c>
    </row>
    <row r="3333" spans="1:12" x14ac:dyDescent="0.35">
      <c r="A3333">
        <v>3331</v>
      </c>
      <c r="B3333" t="s">
        <v>3963</v>
      </c>
      <c r="C3333" t="s">
        <v>40</v>
      </c>
      <c r="D3333">
        <v>46.5425586</v>
      </c>
      <c r="E3333">
        <v>-87.392895499999995</v>
      </c>
      <c r="F3333" t="s">
        <v>3629</v>
      </c>
      <c r="G3333" t="s">
        <v>428</v>
      </c>
      <c r="H3333">
        <v>26103</v>
      </c>
      <c r="I3333" t="b">
        <v>0</v>
      </c>
      <c r="J3333" t="b">
        <v>0</v>
      </c>
      <c r="K3333">
        <f>VLOOKUP(H3333,county_brewery_ml!A$2:N$1285,13,FALSE)</f>
        <v>0</v>
      </c>
      <c r="L3333">
        <f>VLOOKUP(H3333,county_brewery_ml!A$2:N$1285,14,FALSE)</f>
        <v>1</v>
      </c>
    </row>
    <row r="3334" spans="1:12" x14ac:dyDescent="0.35">
      <c r="A3334">
        <v>3332</v>
      </c>
      <c r="B3334" t="s">
        <v>3964</v>
      </c>
      <c r="C3334" t="s">
        <v>61</v>
      </c>
      <c r="D3334">
        <v>45.666078149999997</v>
      </c>
      <c r="E3334">
        <v>-85.554421599999998</v>
      </c>
      <c r="F3334" t="s">
        <v>3700</v>
      </c>
      <c r="G3334" t="s">
        <v>428</v>
      </c>
      <c r="H3334">
        <v>26029</v>
      </c>
      <c r="I3334" t="b">
        <v>0</v>
      </c>
      <c r="J3334" t="b">
        <v>0</v>
      </c>
      <c r="K3334">
        <f>VLOOKUP(H3334,county_brewery_ml!A$2:N$1285,13,FALSE)</f>
        <v>1</v>
      </c>
      <c r="L3334">
        <f>VLOOKUP(H3334,county_brewery_ml!A$2:N$1285,14,FALSE)</f>
        <v>1</v>
      </c>
    </row>
    <row r="3335" spans="1:12" x14ac:dyDescent="0.35">
      <c r="A3335">
        <v>3333</v>
      </c>
      <c r="B3335" t="s">
        <v>3965</v>
      </c>
      <c r="C3335" t="s">
        <v>40</v>
      </c>
      <c r="D3335">
        <v>42.880648999999998</v>
      </c>
      <c r="E3335">
        <v>-85.871517999999995</v>
      </c>
      <c r="F3335" t="s">
        <v>474</v>
      </c>
      <c r="G3335" t="s">
        <v>428</v>
      </c>
      <c r="H3335">
        <v>26139</v>
      </c>
      <c r="I3335" t="b">
        <v>0</v>
      </c>
      <c r="J3335" t="b">
        <v>0</v>
      </c>
      <c r="K3335">
        <f>VLOOKUP(H3335,county_brewery_ml!A$2:N$1285,13,FALSE)</f>
        <v>1</v>
      </c>
      <c r="L3335">
        <f>VLOOKUP(H3335,county_brewery_ml!A$2:N$1285,14,FALSE)</f>
        <v>1</v>
      </c>
    </row>
    <row r="3336" spans="1:12" x14ac:dyDescent="0.35">
      <c r="A3336">
        <v>3334</v>
      </c>
      <c r="B3336" t="s">
        <v>3966</v>
      </c>
      <c r="C3336" t="s">
        <v>40</v>
      </c>
      <c r="D3336">
        <v>44.444783999999999</v>
      </c>
      <c r="E3336">
        <v>-83.345681799999994</v>
      </c>
      <c r="F3336" t="s">
        <v>3934</v>
      </c>
      <c r="G3336" t="s">
        <v>428</v>
      </c>
      <c r="H3336">
        <v>26069</v>
      </c>
      <c r="I3336" t="b">
        <v>0</v>
      </c>
      <c r="J3336" t="b">
        <v>0</v>
      </c>
      <c r="K3336">
        <f>VLOOKUP(H3336,county_brewery_ml!A$2:N$1285,13,FALSE)</f>
        <v>0</v>
      </c>
      <c r="L3336">
        <f>VLOOKUP(H3336,county_brewery_ml!A$2:N$1285,14,FALSE)</f>
        <v>0</v>
      </c>
    </row>
    <row r="3337" spans="1:12" x14ac:dyDescent="0.35">
      <c r="A3337">
        <v>3335</v>
      </c>
      <c r="B3337" t="s">
        <v>3967</v>
      </c>
      <c r="C3337" t="s">
        <v>40</v>
      </c>
      <c r="D3337">
        <v>44.765270999999998</v>
      </c>
      <c r="E3337">
        <v>-85.626043699999997</v>
      </c>
      <c r="F3337" t="s">
        <v>3739</v>
      </c>
      <c r="G3337" t="s">
        <v>428</v>
      </c>
      <c r="H3337">
        <v>26055</v>
      </c>
      <c r="I3337" t="b">
        <v>0</v>
      </c>
      <c r="J3337" t="b">
        <v>0</v>
      </c>
      <c r="K3337">
        <f>VLOOKUP(H3337,county_brewery_ml!A$2:N$1285,13,FALSE)</f>
        <v>0</v>
      </c>
      <c r="L3337">
        <f>VLOOKUP(H3337,county_brewery_ml!A$2:N$1285,14,FALSE)</f>
        <v>1</v>
      </c>
    </row>
    <row r="3338" spans="1:12" x14ac:dyDescent="0.35">
      <c r="A3338">
        <v>3336</v>
      </c>
      <c r="B3338" t="s">
        <v>3968</v>
      </c>
      <c r="C3338" t="s">
        <v>22</v>
      </c>
      <c r="D3338">
        <v>45.023932700000003</v>
      </c>
      <c r="E3338">
        <v>-93.272681599999999</v>
      </c>
      <c r="F3338" t="s">
        <v>494</v>
      </c>
      <c r="G3338" t="s">
        <v>481</v>
      </c>
      <c r="H3338">
        <v>27053</v>
      </c>
      <c r="I3338" t="b">
        <v>0</v>
      </c>
      <c r="J3338" t="b">
        <v>0</v>
      </c>
      <c r="K3338">
        <f>VLOOKUP(H3338,county_brewery_ml!A$2:N$1285,13,FALSE)</f>
        <v>1</v>
      </c>
      <c r="L3338">
        <f>VLOOKUP(H3338,county_brewery_ml!A$2:N$1285,14,FALSE)</f>
        <v>1</v>
      </c>
    </row>
    <row r="3339" spans="1:12" x14ac:dyDescent="0.35">
      <c r="A3339">
        <v>3337</v>
      </c>
      <c r="B3339" t="s">
        <v>3969</v>
      </c>
      <c r="C3339" t="s">
        <v>61</v>
      </c>
      <c r="D3339">
        <v>44.977299500000001</v>
      </c>
      <c r="E3339">
        <v>-93.265469199999998</v>
      </c>
      <c r="F3339" t="s">
        <v>494</v>
      </c>
      <c r="G3339" t="s">
        <v>481</v>
      </c>
      <c r="H3339">
        <v>27053</v>
      </c>
      <c r="I3339" t="b">
        <v>0</v>
      </c>
      <c r="J3339" t="b">
        <v>0</v>
      </c>
      <c r="K3339">
        <f>VLOOKUP(H3339,county_brewery_ml!A$2:N$1285,13,FALSE)</f>
        <v>1</v>
      </c>
      <c r="L3339">
        <f>VLOOKUP(H3339,county_brewery_ml!A$2:N$1285,14,FALSE)</f>
        <v>1</v>
      </c>
    </row>
    <row r="3340" spans="1:12" x14ac:dyDescent="0.35">
      <c r="A3340">
        <v>3338</v>
      </c>
      <c r="B3340" t="s">
        <v>3970</v>
      </c>
      <c r="C3340" t="s">
        <v>22</v>
      </c>
      <c r="D3340">
        <v>45.564881620000001</v>
      </c>
      <c r="E3340">
        <v>-94.31745008</v>
      </c>
      <c r="F3340" t="s">
        <v>3971</v>
      </c>
      <c r="G3340" t="s">
        <v>481</v>
      </c>
      <c r="H3340">
        <v>27145</v>
      </c>
      <c r="I3340" t="b">
        <v>0</v>
      </c>
      <c r="J3340" t="b">
        <v>0</v>
      </c>
      <c r="K3340">
        <f>VLOOKUP(H3340,county_brewery_ml!A$2:N$1285,13,FALSE)</f>
        <v>0</v>
      </c>
      <c r="L3340">
        <f>VLOOKUP(H3340,county_brewery_ml!A$2:N$1285,14,FALSE)</f>
        <v>0</v>
      </c>
    </row>
    <row r="3341" spans="1:12" x14ac:dyDescent="0.35">
      <c r="A3341">
        <v>3339</v>
      </c>
      <c r="B3341" t="s">
        <v>3972</v>
      </c>
      <c r="C3341" t="s">
        <v>22</v>
      </c>
      <c r="D3341">
        <v>44.794022699999999</v>
      </c>
      <c r="E3341">
        <v>-93.460744500000004</v>
      </c>
      <c r="F3341" t="s">
        <v>344</v>
      </c>
      <c r="G3341" t="s">
        <v>481</v>
      </c>
      <c r="H3341">
        <v>27139</v>
      </c>
      <c r="I3341" t="b">
        <v>0</v>
      </c>
      <c r="J3341" t="b">
        <v>0</v>
      </c>
      <c r="K3341">
        <f>VLOOKUP(H3341,county_brewery_ml!A$2:N$1285,13,FALSE)</f>
        <v>0</v>
      </c>
      <c r="L3341">
        <f>VLOOKUP(H3341,county_brewery_ml!A$2:N$1285,14,FALSE)</f>
        <v>1</v>
      </c>
    </row>
    <row r="3342" spans="1:12" x14ac:dyDescent="0.35">
      <c r="A3342">
        <v>3340</v>
      </c>
      <c r="B3342" t="s">
        <v>3973</v>
      </c>
      <c r="C3342" t="s">
        <v>22</v>
      </c>
      <c r="D3342">
        <v>44.819562599999998</v>
      </c>
      <c r="E3342">
        <v>-93.211084999999997</v>
      </c>
      <c r="F3342" t="s">
        <v>496</v>
      </c>
      <c r="G3342" t="s">
        <v>481</v>
      </c>
      <c r="H3342">
        <v>27037</v>
      </c>
      <c r="I3342" t="b">
        <v>0</v>
      </c>
      <c r="J3342" t="b">
        <v>0</v>
      </c>
      <c r="K3342">
        <f>VLOOKUP(H3342,county_brewery_ml!A$2:N$1285,13,FALSE)</f>
        <v>0</v>
      </c>
      <c r="L3342">
        <f>VLOOKUP(H3342,county_brewery_ml!A$2:N$1285,14,FALSE)</f>
        <v>1</v>
      </c>
    </row>
    <row r="3343" spans="1:12" x14ac:dyDescent="0.35">
      <c r="A3343">
        <v>3341</v>
      </c>
      <c r="B3343" t="s">
        <v>3974</v>
      </c>
      <c r="C3343" t="s">
        <v>22</v>
      </c>
      <c r="D3343">
        <v>44.970482650000001</v>
      </c>
      <c r="E3343">
        <v>-93.192585620000003</v>
      </c>
      <c r="F3343" t="s">
        <v>480</v>
      </c>
      <c r="G3343" t="s">
        <v>481</v>
      </c>
      <c r="H3343">
        <v>27123</v>
      </c>
      <c r="I3343" t="b">
        <v>0</v>
      </c>
      <c r="J3343" t="b">
        <v>0</v>
      </c>
      <c r="K3343">
        <f>VLOOKUP(H3343,county_brewery_ml!A$2:N$1285,13,FALSE)</f>
        <v>1</v>
      </c>
      <c r="L3343">
        <f>VLOOKUP(H3343,county_brewery_ml!A$2:N$1285,14,FALSE)</f>
        <v>1</v>
      </c>
    </row>
    <row r="3344" spans="1:12" x14ac:dyDescent="0.35">
      <c r="A3344">
        <v>3342</v>
      </c>
      <c r="B3344" t="s">
        <v>3975</v>
      </c>
      <c r="C3344" t="s">
        <v>61</v>
      </c>
      <c r="D3344">
        <v>45.115427400000002</v>
      </c>
      <c r="E3344">
        <v>-93.249287199999998</v>
      </c>
      <c r="F3344" t="s">
        <v>492</v>
      </c>
      <c r="G3344" t="s">
        <v>481</v>
      </c>
      <c r="H3344">
        <v>27003</v>
      </c>
      <c r="I3344" t="b">
        <v>0</v>
      </c>
      <c r="J3344" t="b">
        <v>0</v>
      </c>
      <c r="K3344">
        <f>VLOOKUP(H3344,county_brewery_ml!A$2:N$1285,13,FALSE)</f>
        <v>0</v>
      </c>
      <c r="L3344">
        <f>VLOOKUP(H3344,county_brewery_ml!A$2:N$1285,14,FALSE)</f>
        <v>0</v>
      </c>
    </row>
    <row r="3345" spans="1:12" x14ac:dyDescent="0.35">
      <c r="A3345">
        <v>3343</v>
      </c>
      <c r="B3345" t="s">
        <v>3976</v>
      </c>
      <c r="C3345" t="s">
        <v>22</v>
      </c>
      <c r="D3345">
        <v>44.934240699999997</v>
      </c>
      <c r="E3345">
        <v>-93.182525400000003</v>
      </c>
      <c r="F3345" t="s">
        <v>480</v>
      </c>
      <c r="G3345" t="s">
        <v>481</v>
      </c>
      <c r="H3345">
        <v>27123</v>
      </c>
      <c r="I3345" t="b">
        <v>0</v>
      </c>
      <c r="J3345" t="b">
        <v>0</v>
      </c>
      <c r="K3345">
        <f>VLOOKUP(H3345,county_brewery_ml!A$2:N$1285,13,FALSE)</f>
        <v>1</v>
      </c>
      <c r="L3345">
        <f>VLOOKUP(H3345,county_brewery_ml!A$2:N$1285,14,FALSE)</f>
        <v>1</v>
      </c>
    </row>
    <row r="3346" spans="1:12" x14ac:dyDescent="0.35">
      <c r="A3346">
        <v>3344</v>
      </c>
      <c r="B3346" t="s">
        <v>3977</v>
      </c>
      <c r="C3346" t="s">
        <v>40</v>
      </c>
      <c r="D3346">
        <v>42.269431599999997</v>
      </c>
      <c r="E3346">
        <v>-83.774547299999995</v>
      </c>
      <c r="F3346" t="s">
        <v>462</v>
      </c>
      <c r="G3346" t="s">
        <v>428</v>
      </c>
      <c r="H3346">
        <v>26161</v>
      </c>
      <c r="I3346" t="b">
        <v>0</v>
      </c>
      <c r="J3346" t="b">
        <v>0</v>
      </c>
      <c r="K3346">
        <f>VLOOKUP(H3346,county_brewery_ml!A$2:N$1285,13,FALSE)</f>
        <v>1</v>
      </c>
      <c r="L3346">
        <f>VLOOKUP(H3346,county_brewery_ml!A$2:N$1285,14,FALSE)</f>
        <v>1</v>
      </c>
    </row>
    <row r="3347" spans="1:12" x14ac:dyDescent="0.35">
      <c r="A3347">
        <v>3345</v>
      </c>
      <c r="B3347" t="s">
        <v>3978</v>
      </c>
      <c r="C3347" t="s">
        <v>40</v>
      </c>
      <c r="D3347">
        <v>42.459644400000002</v>
      </c>
      <c r="E3347">
        <v>-83.133331089999999</v>
      </c>
      <c r="F3347" t="s">
        <v>441</v>
      </c>
      <c r="G3347" t="s">
        <v>428</v>
      </c>
      <c r="H3347">
        <v>26125</v>
      </c>
      <c r="I3347" t="b">
        <v>0</v>
      </c>
      <c r="J3347" t="b">
        <v>0</v>
      </c>
      <c r="K3347">
        <f>VLOOKUP(H3347,county_brewery_ml!A$2:N$1285,13,FALSE)</f>
        <v>1</v>
      </c>
      <c r="L3347">
        <f>VLOOKUP(H3347,county_brewery_ml!A$2:N$1285,14,FALSE)</f>
        <v>1</v>
      </c>
    </row>
    <row r="3348" spans="1:12" x14ac:dyDescent="0.35">
      <c r="A3348">
        <v>3346</v>
      </c>
      <c r="B3348" t="s">
        <v>3979</v>
      </c>
      <c r="C3348" t="s">
        <v>22</v>
      </c>
      <c r="D3348">
        <v>45.19812039</v>
      </c>
      <c r="E3348">
        <v>-93.389525590000005</v>
      </c>
      <c r="F3348" t="s">
        <v>492</v>
      </c>
      <c r="G3348" t="s">
        <v>481</v>
      </c>
      <c r="H3348">
        <v>27003</v>
      </c>
      <c r="I3348" t="b">
        <v>0</v>
      </c>
      <c r="J3348" t="b">
        <v>0</v>
      </c>
      <c r="K3348">
        <f>VLOOKUP(H3348,county_brewery_ml!A$2:N$1285,13,FALSE)</f>
        <v>0</v>
      </c>
      <c r="L3348">
        <f>VLOOKUP(H3348,county_brewery_ml!A$2:N$1285,14,FALSE)</f>
        <v>0</v>
      </c>
    </row>
    <row r="3349" spans="1:12" x14ac:dyDescent="0.35">
      <c r="A3349">
        <v>3347</v>
      </c>
      <c r="B3349" t="s">
        <v>3980</v>
      </c>
      <c r="C3349" t="s">
        <v>22</v>
      </c>
      <c r="D3349">
        <v>45.000630999999998</v>
      </c>
      <c r="E3349">
        <v>-93.206205800000006</v>
      </c>
      <c r="F3349" t="s">
        <v>480</v>
      </c>
      <c r="G3349" t="s">
        <v>481</v>
      </c>
      <c r="H3349">
        <v>27123</v>
      </c>
      <c r="I3349" t="b">
        <v>0</v>
      </c>
      <c r="J3349" t="b">
        <v>0</v>
      </c>
      <c r="K3349">
        <f>VLOOKUP(H3349,county_brewery_ml!A$2:N$1285,13,FALSE)</f>
        <v>1</v>
      </c>
      <c r="L3349">
        <f>VLOOKUP(H3349,county_brewery_ml!A$2:N$1285,14,FALSE)</f>
        <v>1</v>
      </c>
    </row>
    <row r="3350" spans="1:12" x14ac:dyDescent="0.35">
      <c r="A3350">
        <v>3348</v>
      </c>
      <c r="B3350" t="s">
        <v>3981</v>
      </c>
      <c r="C3350" t="s">
        <v>22</v>
      </c>
      <c r="D3350">
        <v>44.999393400000002</v>
      </c>
      <c r="E3350">
        <v>-93.251068599999996</v>
      </c>
      <c r="F3350" t="s">
        <v>494</v>
      </c>
      <c r="G3350" t="s">
        <v>481</v>
      </c>
      <c r="H3350">
        <v>27053</v>
      </c>
      <c r="I3350" t="b">
        <v>0</v>
      </c>
      <c r="J3350" t="b">
        <v>0</v>
      </c>
      <c r="K3350">
        <f>VLOOKUP(H3350,county_brewery_ml!A$2:N$1285,13,FALSE)</f>
        <v>1</v>
      </c>
      <c r="L3350">
        <f>VLOOKUP(H3350,county_brewery_ml!A$2:N$1285,14,FALSE)</f>
        <v>1</v>
      </c>
    </row>
    <row r="3351" spans="1:12" x14ac:dyDescent="0.35">
      <c r="A3351">
        <v>3349</v>
      </c>
      <c r="B3351" t="s">
        <v>3982</v>
      </c>
      <c r="C3351" t="s">
        <v>22</v>
      </c>
      <c r="D3351">
        <v>45.169536139999998</v>
      </c>
      <c r="E3351">
        <v>-93.335434969999994</v>
      </c>
      <c r="F3351" t="s">
        <v>492</v>
      </c>
      <c r="G3351" t="s">
        <v>481</v>
      </c>
      <c r="H3351">
        <v>27003</v>
      </c>
      <c r="I3351" t="b">
        <v>0</v>
      </c>
      <c r="J3351" t="b">
        <v>0</v>
      </c>
      <c r="K3351">
        <f>VLOOKUP(H3351,county_brewery_ml!A$2:N$1285,13,FALSE)</f>
        <v>0</v>
      </c>
      <c r="L3351">
        <f>VLOOKUP(H3351,county_brewery_ml!A$2:N$1285,14,FALSE)</f>
        <v>0</v>
      </c>
    </row>
    <row r="3352" spans="1:12" x14ac:dyDescent="0.35">
      <c r="A3352">
        <v>3350</v>
      </c>
      <c r="B3352" t="s">
        <v>3983</v>
      </c>
      <c r="C3352" t="s">
        <v>22</v>
      </c>
      <c r="D3352">
        <v>44.647602200000001</v>
      </c>
      <c r="E3352">
        <v>-93.243271800000002</v>
      </c>
      <c r="F3352" t="s">
        <v>496</v>
      </c>
      <c r="G3352" t="s">
        <v>481</v>
      </c>
      <c r="H3352">
        <v>27037</v>
      </c>
      <c r="I3352" t="b">
        <v>0</v>
      </c>
      <c r="J3352" t="b">
        <v>0</v>
      </c>
      <c r="K3352">
        <f>VLOOKUP(H3352,county_brewery_ml!A$2:N$1285,13,FALSE)</f>
        <v>0</v>
      </c>
      <c r="L3352">
        <f>VLOOKUP(H3352,county_brewery_ml!A$2:N$1285,14,FALSE)</f>
        <v>1</v>
      </c>
    </row>
    <row r="3353" spans="1:12" x14ac:dyDescent="0.35">
      <c r="A3353">
        <v>3351</v>
      </c>
      <c r="B3353" t="s">
        <v>3984</v>
      </c>
      <c r="C3353" t="s">
        <v>22</v>
      </c>
      <c r="D3353">
        <v>46.093006389999999</v>
      </c>
      <c r="E3353">
        <v>-95.816217559999998</v>
      </c>
      <c r="F3353" t="s">
        <v>3009</v>
      </c>
      <c r="G3353" t="s">
        <v>481</v>
      </c>
      <c r="H3353">
        <v>27051</v>
      </c>
      <c r="I3353" t="b">
        <v>0</v>
      </c>
      <c r="J3353" t="b">
        <v>0</v>
      </c>
      <c r="K3353">
        <f>VLOOKUP(H3353,county_brewery_ml!A$2:N$1285,13,FALSE)</f>
        <v>0</v>
      </c>
      <c r="L3353">
        <f>VLOOKUP(H3353,county_brewery_ml!A$2:N$1285,14,FALSE)</f>
        <v>0</v>
      </c>
    </row>
    <row r="3354" spans="1:12" x14ac:dyDescent="0.35">
      <c r="A3354">
        <v>3352</v>
      </c>
      <c r="B3354" t="s">
        <v>3985</v>
      </c>
      <c r="C3354" t="s">
        <v>22</v>
      </c>
      <c r="D3354">
        <v>44.93673794</v>
      </c>
      <c r="E3354">
        <v>-93.644307179999998</v>
      </c>
      <c r="F3354" t="s">
        <v>494</v>
      </c>
      <c r="G3354" t="s">
        <v>481</v>
      </c>
      <c r="H3354">
        <v>27053</v>
      </c>
      <c r="I3354" t="b">
        <v>0</v>
      </c>
      <c r="J3354" t="b">
        <v>0</v>
      </c>
      <c r="K3354">
        <f>VLOOKUP(H3354,county_brewery_ml!A$2:N$1285,13,FALSE)</f>
        <v>1</v>
      </c>
      <c r="L3354">
        <f>VLOOKUP(H3354,county_brewery_ml!A$2:N$1285,14,FALSE)</f>
        <v>1</v>
      </c>
    </row>
    <row r="3355" spans="1:12" x14ac:dyDescent="0.35">
      <c r="A3355">
        <v>3353</v>
      </c>
      <c r="B3355" t="s">
        <v>3986</v>
      </c>
      <c r="C3355" t="s">
        <v>22</v>
      </c>
      <c r="D3355">
        <v>44.904045500000002</v>
      </c>
      <c r="E3355">
        <v>-93.165500100000003</v>
      </c>
      <c r="F3355" t="s">
        <v>480</v>
      </c>
      <c r="G3355" t="s">
        <v>481</v>
      </c>
      <c r="H3355">
        <v>27123</v>
      </c>
      <c r="I3355" t="b">
        <v>0</v>
      </c>
      <c r="J3355" t="b">
        <v>0</v>
      </c>
      <c r="K3355">
        <f>VLOOKUP(H3355,county_brewery_ml!A$2:N$1285,13,FALSE)</f>
        <v>1</v>
      </c>
      <c r="L3355">
        <f>VLOOKUP(H3355,county_brewery_ml!A$2:N$1285,14,FALSE)</f>
        <v>1</v>
      </c>
    </row>
    <row r="3356" spans="1:12" x14ac:dyDescent="0.35">
      <c r="A3356">
        <v>3354</v>
      </c>
      <c r="B3356" t="s">
        <v>3987</v>
      </c>
      <c r="C3356" t="s">
        <v>22</v>
      </c>
      <c r="D3356">
        <v>44.508398270000001</v>
      </c>
      <c r="E3356">
        <v>-96.425816549999993</v>
      </c>
      <c r="F3356" t="s">
        <v>524</v>
      </c>
      <c r="G3356" t="s">
        <v>481</v>
      </c>
      <c r="H3356">
        <v>27081</v>
      </c>
      <c r="I3356" t="b">
        <v>0</v>
      </c>
      <c r="J3356" t="b">
        <v>0</v>
      </c>
      <c r="K3356">
        <f>VLOOKUP(H3356,county_brewery_ml!A$2:N$1285,13,FALSE)</f>
        <v>0</v>
      </c>
      <c r="L3356">
        <f>VLOOKUP(H3356,county_brewery_ml!A$2:N$1285,14,FALSE)</f>
        <v>0</v>
      </c>
    </row>
    <row r="3357" spans="1:12" x14ac:dyDescent="0.35">
      <c r="A3357">
        <v>3355</v>
      </c>
      <c r="B3357" t="s">
        <v>3988</v>
      </c>
      <c r="C3357" t="s">
        <v>40</v>
      </c>
      <c r="D3357">
        <v>45.036698199999996</v>
      </c>
      <c r="E3357">
        <v>-93.198483100000004</v>
      </c>
      <c r="F3357" t="s">
        <v>480</v>
      </c>
      <c r="G3357" t="s">
        <v>481</v>
      </c>
      <c r="H3357">
        <v>27123</v>
      </c>
      <c r="I3357" t="b">
        <v>0</v>
      </c>
      <c r="J3357" t="b">
        <v>0</v>
      </c>
      <c r="K3357">
        <f>VLOOKUP(H3357,county_brewery_ml!A$2:N$1285,13,FALSE)</f>
        <v>1</v>
      </c>
      <c r="L3357">
        <f>VLOOKUP(H3357,county_brewery_ml!A$2:N$1285,14,FALSE)</f>
        <v>1</v>
      </c>
    </row>
    <row r="3358" spans="1:12" x14ac:dyDescent="0.35">
      <c r="A3358">
        <v>3356</v>
      </c>
      <c r="B3358" t="s">
        <v>3989</v>
      </c>
      <c r="C3358" t="s">
        <v>22</v>
      </c>
      <c r="D3358">
        <v>45.042082000000001</v>
      </c>
      <c r="E3358">
        <v>-93.237364999999997</v>
      </c>
      <c r="F3358" t="s">
        <v>492</v>
      </c>
      <c r="G3358" t="s">
        <v>481</v>
      </c>
      <c r="H3358">
        <v>27003</v>
      </c>
      <c r="I3358" t="b">
        <v>0</v>
      </c>
      <c r="J3358" t="b">
        <v>0</v>
      </c>
      <c r="K3358">
        <f>VLOOKUP(H3358,county_brewery_ml!A$2:N$1285,13,FALSE)</f>
        <v>0</v>
      </c>
      <c r="L3358">
        <f>VLOOKUP(H3358,county_brewery_ml!A$2:N$1285,14,FALSE)</f>
        <v>0</v>
      </c>
    </row>
    <row r="3359" spans="1:12" x14ac:dyDescent="0.35">
      <c r="A3359">
        <v>3357</v>
      </c>
      <c r="B3359" t="s">
        <v>3990</v>
      </c>
      <c r="C3359" t="s">
        <v>22</v>
      </c>
      <c r="D3359">
        <v>45.558545500000001</v>
      </c>
      <c r="E3359">
        <v>-94.157333120000004</v>
      </c>
      <c r="F3359" t="s">
        <v>3971</v>
      </c>
      <c r="G3359" t="s">
        <v>481</v>
      </c>
      <c r="H3359">
        <v>27145</v>
      </c>
      <c r="I3359" t="b">
        <v>0</v>
      </c>
      <c r="J3359" t="b">
        <v>0</v>
      </c>
      <c r="K3359">
        <f>VLOOKUP(H3359,county_brewery_ml!A$2:N$1285,13,FALSE)</f>
        <v>0</v>
      </c>
      <c r="L3359">
        <f>VLOOKUP(H3359,county_brewery_ml!A$2:N$1285,14,FALSE)</f>
        <v>0</v>
      </c>
    </row>
    <row r="3360" spans="1:12" x14ac:dyDescent="0.35">
      <c r="A3360">
        <v>3358</v>
      </c>
      <c r="B3360" t="s">
        <v>3991</v>
      </c>
      <c r="C3360" t="s">
        <v>40</v>
      </c>
      <c r="D3360">
        <v>47.4699022</v>
      </c>
      <c r="E3360">
        <v>-94.884827470000005</v>
      </c>
      <c r="F3360" t="s">
        <v>3992</v>
      </c>
      <c r="G3360" t="s">
        <v>481</v>
      </c>
      <c r="H3360">
        <v>27007</v>
      </c>
      <c r="I3360" t="b">
        <v>0</v>
      </c>
      <c r="J3360" t="b">
        <v>0</v>
      </c>
      <c r="K3360">
        <f>VLOOKUP(H3360,county_brewery_ml!A$2:N$1285,13,FALSE)</f>
        <v>0</v>
      </c>
      <c r="L3360">
        <f>VLOOKUP(H3360,county_brewery_ml!A$2:N$1285,14,FALSE)</f>
        <v>0</v>
      </c>
    </row>
    <row r="3361" spans="1:12" x14ac:dyDescent="0.35">
      <c r="A3361">
        <v>3359</v>
      </c>
      <c r="B3361" t="s">
        <v>3993</v>
      </c>
      <c r="C3361" t="s">
        <v>22</v>
      </c>
      <c r="D3361">
        <v>45.025578289999999</v>
      </c>
      <c r="E3361">
        <v>-93.173649060000002</v>
      </c>
      <c r="F3361" t="s">
        <v>480</v>
      </c>
      <c r="G3361" t="s">
        <v>481</v>
      </c>
      <c r="H3361">
        <v>27123</v>
      </c>
      <c r="I3361" t="b">
        <v>0</v>
      </c>
      <c r="J3361" t="b">
        <v>0</v>
      </c>
      <c r="K3361">
        <f>VLOOKUP(H3361,county_brewery_ml!A$2:N$1285,13,FALSE)</f>
        <v>1</v>
      </c>
      <c r="L3361">
        <f>VLOOKUP(H3361,county_brewery_ml!A$2:N$1285,14,FALSE)</f>
        <v>1</v>
      </c>
    </row>
    <row r="3362" spans="1:12" x14ac:dyDescent="0.35">
      <c r="A3362">
        <v>3360</v>
      </c>
      <c r="B3362" t="s">
        <v>3994</v>
      </c>
      <c r="C3362" t="s">
        <v>49</v>
      </c>
      <c r="D3362">
        <v>46.767691200000002</v>
      </c>
      <c r="E3362">
        <v>-92.121917100000005</v>
      </c>
      <c r="F3362" t="s">
        <v>483</v>
      </c>
      <c r="G3362" t="s">
        <v>481</v>
      </c>
      <c r="H3362">
        <v>27137</v>
      </c>
      <c r="I3362" t="b">
        <v>0</v>
      </c>
      <c r="J3362" t="b">
        <v>0</v>
      </c>
      <c r="K3362">
        <f>VLOOKUP(H3362,county_brewery_ml!A$2:N$1285,13,FALSE)</f>
        <v>0</v>
      </c>
      <c r="L3362">
        <f>VLOOKUP(H3362,county_brewery_ml!A$2:N$1285,14,FALSE)</f>
        <v>1</v>
      </c>
    </row>
    <row r="3363" spans="1:12" x14ac:dyDescent="0.35">
      <c r="A3363">
        <v>3361</v>
      </c>
      <c r="B3363" t="s">
        <v>3995</v>
      </c>
      <c r="C3363" t="s">
        <v>40</v>
      </c>
      <c r="D3363">
        <v>46.519947700000003</v>
      </c>
      <c r="E3363">
        <v>-94.289109499999995</v>
      </c>
      <c r="F3363" t="s">
        <v>490</v>
      </c>
      <c r="G3363" t="s">
        <v>481</v>
      </c>
      <c r="H3363">
        <v>27035</v>
      </c>
      <c r="I3363" t="b">
        <v>0</v>
      </c>
      <c r="J3363" t="b">
        <v>0</v>
      </c>
      <c r="K3363">
        <f>VLOOKUP(H3363,county_brewery_ml!A$2:N$1285,13,FALSE)</f>
        <v>0</v>
      </c>
      <c r="L3363">
        <f>VLOOKUP(H3363,county_brewery_ml!A$2:N$1285,14,FALSE)</f>
        <v>0</v>
      </c>
    </row>
    <row r="3364" spans="1:12" x14ac:dyDescent="0.35">
      <c r="A3364">
        <v>3362</v>
      </c>
      <c r="B3364" t="s">
        <v>3996</v>
      </c>
      <c r="C3364" t="s">
        <v>22</v>
      </c>
      <c r="D3364">
        <v>46.788266900000004</v>
      </c>
      <c r="E3364">
        <v>-92.095965980000003</v>
      </c>
      <c r="F3364" t="s">
        <v>483</v>
      </c>
      <c r="G3364" t="s">
        <v>481</v>
      </c>
      <c r="H3364">
        <v>27137</v>
      </c>
      <c r="I3364" t="b">
        <v>0</v>
      </c>
      <c r="J3364" t="b">
        <v>0</v>
      </c>
      <c r="K3364">
        <f>VLOOKUP(H3364,county_brewery_ml!A$2:N$1285,13,FALSE)</f>
        <v>0</v>
      </c>
      <c r="L3364">
        <f>VLOOKUP(H3364,county_brewery_ml!A$2:N$1285,14,FALSE)</f>
        <v>1</v>
      </c>
    </row>
    <row r="3365" spans="1:12" x14ac:dyDescent="0.35">
      <c r="A3365">
        <v>3363</v>
      </c>
      <c r="B3365" t="s">
        <v>3997</v>
      </c>
      <c r="C3365" t="s">
        <v>40</v>
      </c>
      <c r="D3365">
        <v>47.9034136</v>
      </c>
      <c r="E3365">
        <v>-91.865632899999994</v>
      </c>
      <c r="F3365" t="s">
        <v>483</v>
      </c>
      <c r="G3365" t="s">
        <v>481</v>
      </c>
      <c r="H3365">
        <v>27137</v>
      </c>
      <c r="I3365" t="b">
        <v>0</v>
      </c>
      <c r="J3365" t="b">
        <v>0</v>
      </c>
      <c r="K3365">
        <f>VLOOKUP(H3365,county_brewery_ml!A$2:N$1285,13,FALSE)</f>
        <v>0</v>
      </c>
      <c r="L3365">
        <f>VLOOKUP(H3365,county_brewery_ml!A$2:N$1285,14,FALSE)</f>
        <v>1</v>
      </c>
    </row>
    <row r="3366" spans="1:12" x14ac:dyDescent="0.35">
      <c r="A3366">
        <v>3364</v>
      </c>
      <c r="B3366" t="s">
        <v>3998</v>
      </c>
      <c r="C3366" t="s">
        <v>22</v>
      </c>
      <c r="D3366">
        <v>44.714496160000003</v>
      </c>
      <c r="E3366">
        <v>-93.423970830000002</v>
      </c>
      <c r="F3366" t="s">
        <v>344</v>
      </c>
      <c r="G3366" t="s">
        <v>481</v>
      </c>
      <c r="H3366">
        <v>27139</v>
      </c>
      <c r="I3366" t="b">
        <v>0</v>
      </c>
      <c r="J3366" t="b">
        <v>0</v>
      </c>
      <c r="K3366">
        <f>VLOOKUP(H3366,county_brewery_ml!A$2:N$1285,13,FALSE)</f>
        <v>0</v>
      </c>
      <c r="L3366">
        <f>VLOOKUP(H3366,county_brewery_ml!A$2:N$1285,14,FALSE)</f>
        <v>1</v>
      </c>
    </row>
    <row r="3367" spans="1:12" x14ac:dyDescent="0.35">
      <c r="A3367">
        <v>3365</v>
      </c>
      <c r="B3367" t="s">
        <v>3999</v>
      </c>
      <c r="C3367" t="s">
        <v>22</v>
      </c>
      <c r="D3367">
        <v>44.985558500000003</v>
      </c>
      <c r="E3367">
        <v>-93.273995499999998</v>
      </c>
      <c r="F3367" t="s">
        <v>494</v>
      </c>
      <c r="G3367" t="s">
        <v>481</v>
      </c>
      <c r="H3367">
        <v>27053</v>
      </c>
      <c r="I3367" t="b">
        <v>0</v>
      </c>
      <c r="J3367" t="b">
        <v>0</v>
      </c>
      <c r="K3367">
        <f>VLOOKUP(H3367,county_brewery_ml!A$2:N$1285,13,FALSE)</f>
        <v>1</v>
      </c>
      <c r="L3367">
        <f>VLOOKUP(H3367,county_brewery_ml!A$2:N$1285,14,FALSE)</f>
        <v>1</v>
      </c>
    </row>
    <row r="3368" spans="1:12" x14ac:dyDescent="0.35">
      <c r="A3368">
        <v>3366</v>
      </c>
      <c r="B3368" t="s">
        <v>4000</v>
      </c>
      <c r="C3368" t="s">
        <v>22</v>
      </c>
      <c r="D3368">
        <v>44.969473999999998</v>
      </c>
      <c r="E3368">
        <v>-93.326627999999999</v>
      </c>
      <c r="F3368" t="s">
        <v>494</v>
      </c>
      <c r="G3368" t="s">
        <v>481</v>
      </c>
      <c r="H3368">
        <v>27053</v>
      </c>
      <c r="I3368" t="b">
        <v>0</v>
      </c>
      <c r="J3368" t="b">
        <v>0</v>
      </c>
      <c r="K3368">
        <f>VLOOKUP(H3368,county_brewery_ml!A$2:N$1285,13,FALSE)</f>
        <v>1</v>
      </c>
      <c r="L3368">
        <f>VLOOKUP(H3368,county_brewery_ml!A$2:N$1285,14,FALSE)</f>
        <v>1</v>
      </c>
    </row>
    <row r="3369" spans="1:12" x14ac:dyDescent="0.35">
      <c r="A3369">
        <v>3367</v>
      </c>
      <c r="B3369" t="s">
        <v>4001</v>
      </c>
      <c r="C3369" t="s">
        <v>22</v>
      </c>
      <c r="D3369">
        <v>44.767742400000003</v>
      </c>
      <c r="E3369">
        <v>-93.277722600000004</v>
      </c>
      <c r="F3369" t="s">
        <v>496</v>
      </c>
      <c r="G3369" t="s">
        <v>481</v>
      </c>
      <c r="H3369">
        <v>27037</v>
      </c>
      <c r="I3369" t="b">
        <v>0</v>
      </c>
      <c r="J3369" t="b">
        <v>0</v>
      </c>
      <c r="K3369">
        <f>VLOOKUP(H3369,county_brewery_ml!A$2:N$1285,13,FALSE)</f>
        <v>0</v>
      </c>
      <c r="L3369">
        <f>VLOOKUP(H3369,county_brewery_ml!A$2:N$1285,14,FALSE)</f>
        <v>1</v>
      </c>
    </row>
    <row r="3370" spans="1:12" x14ac:dyDescent="0.35">
      <c r="A3370">
        <v>3368</v>
      </c>
      <c r="B3370" t="s">
        <v>4002</v>
      </c>
      <c r="C3370" t="s">
        <v>61</v>
      </c>
      <c r="D3370">
        <v>43.648012700000002</v>
      </c>
      <c r="E3370">
        <v>-93.368265600000001</v>
      </c>
      <c r="F3370" t="s">
        <v>4003</v>
      </c>
      <c r="G3370" t="s">
        <v>481</v>
      </c>
      <c r="H3370">
        <v>27047</v>
      </c>
      <c r="I3370" t="b">
        <v>0</v>
      </c>
      <c r="J3370" t="b">
        <v>0</v>
      </c>
      <c r="K3370">
        <f>VLOOKUP(H3370,county_brewery_ml!A$2:N$1285,13,FALSE)</f>
        <v>0</v>
      </c>
      <c r="L3370">
        <f>VLOOKUP(H3370,county_brewery_ml!A$2:N$1285,14,FALSE)</f>
        <v>0</v>
      </c>
    </row>
    <row r="3371" spans="1:12" x14ac:dyDescent="0.35">
      <c r="A3371">
        <v>3369</v>
      </c>
      <c r="B3371" t="s">
        <v>4004</v>
      </c>
      <c r="C3371" t="s">
        <v>61</v>
      </c>
      <c r="D3371">
        <v>44.986389199999998</v>
      </c>
      <c r="E3371">
        <v>-93.571590799999996</v>
      </c>
      <c r="F3371" t="s">
        <v>494</v>
      </c>
      <c r="G3371" t="s">
        <v>481</v>
      </c>
      <c r="H3371">
        <v>27053</v>
      </c>
      <c r="I3371" t="b">
        <v>0</v>
      </c>
      <c r="J3371" t="b">
        <v>0</v>
      </c>
      <c r="K3371">
        <f>VLOOKUP(H3371,county_brewery_ml!A$2:N$1285,13,FALSE)</f>
        <v>1</v>
      </c>
      <c r="L3371">
        <f>VLOOKUP(H3371,county_brewery_ml!A$2:N$1285,14,FALSE)</f>
        <v>1</v>
      </c>
    </row>
    <row r="3372" spans="1:12" x14ac:dyDescent="0.35">
      <c r="A3372">
        <v>3370</v>
      </c>
      <c r="B3372" t="s">
        <v>4005</v>
      </c>
      <c r="C3372" t="s">
        <v>61</v>
      </c>
      <c r="D3372">
        <v>44.950403700000003</v>
      </c>
      <c r="E3372">
        <v>-93.101502600000003</v>
      </c>
      <c r="F3372" t="s">
        <v>480</v>
      </c>
      <c r="G3372" t="s">
        <v>481</v>
      </c>
      <c r="H3372">
        <v>27123</v>
      </c>
      <c r="I3372" t="b">
        <v>0</v>
      </c>
      <c r="J3372" t="b">
        <v>0</v>
      </c>
      <c r="K3372">
        <f>VLOOKUP(H3372,county_brewery_ml!A$2:N$1285,13,FALSE)</f>
        <v>1</v>
      </c>
      <c r="L3372">
        <f>VLOOKUP(H3372,county_brewery_ml!A$2:N$1285,14,FALSE)</f>
        <v>1</v>
      </c>
    </row>
    <row r="3373" spans="1:12" x14ac:dyDescent="0.35">
      <c r="A3373">
        <v>3371</v>
      </c>
      <c r="B3373" t="s">
        <v>4006</v>
      </c>
      <c r="C3373" t="s">
        <v>22</v>
      </c>
      <c r="D3373">
        <v>45.027582000000002</v>
      </c>
      <c r="E3373">
        <v>-93.269315800000001</v>
      </c>
      <c r="F3373" t="s">
        <v>494</v>
      </c>
      <c r="G3373" t="s">
        <v>481</v>
      </c>
      <c r="H3373">
        <v>27053</v>
      </c>
      <c r="I3373" t="b">
        <v>0</v>
      </c>
      <c r="J3373" t="b">
        <v>0</v>
      </c>
      <c r="K3373">
        <f>VLOOKUP(H3373,county_brewery_ml!A$2:N$1285,13,FALSE)</f>
        <v>1</v>
      </c>
      <c r="L3373">
        <f>VLOOKUP(H3373,county_brewery_ml!A$2:N$1285,14,FALSE)</f>
        <v>1</v>
      </c>
    </row>
    <row r="3374" spans="1:12" x14ac:dyDescent="0.35">
      <c r="A3374">
        <v>3372</v>
      </c>
      <c r="B3374" t="s">
        <v>4007</v>
      </c>
      <c r="C3374" t="s">
        <v>22</v>
      </c>
      <c r="D3374">
        <v>44.95917747</v>
      </c>
      <c r="E3374">
        <v>-93.173405880000004</v>
      </c>
      <c r="F3374" t="s">
        <v>480</v>
      </c>
      <c r="G3374" t="s">
        <v>481</v>
      </c>
      <c r="H3374">
        <v>27123</v>
      </c>
      <c r="I3374" t="b">
        <v>0</v>
      </c>
      <c r="J3374" t="b">
        <v>0</v>
      </c>
      <c r="K3374">
        <f>VLOOKUP(H3374,county_brewery_ml!A$2:N$1285,13,FALSE)</f>
        <v>1</v>
      </c>
      <c r="L3374">
        <f>VLOOKUP(H3374,county_brewery_ml!A$2:N$1285,14,FALSE)</f>
        <v>1</v>
      </c>
    </row>
    <row r="3375" spans="1:12" x14ac:dyDescent="0.35">
      <c r="A3375">
        <v>3373</v>
      </c>
      <c r="B3375" t="s">
        <v>4008</v>
      </c>
      <c r="C3375" t="s">
        <v>40</v>
      </c>
      <c r="D3375">
        <v>46.784769349999998</v>
      </c>
      <c r="E3375">
        <v>-92.094087000000002</v>
      </c>
      <c r="F3375" t="s">
        <v>483</v>
      </c>
      <c r="G3375" t="s">
        <v>481</v>
      </c>
      <c r="H3375">
        <v>27137</v>
      </c>
      <c r="I3375" t="b">
        <v>0</v>
      </c>
      <c r="J3375" t="b">
        <v>0</v>
      </c>
      <c r="K3375">
        <f>VLOOKUP(H3375,county_brewery_ml!A$2:N$1285,13,FALSE)</f>
        <v>0</v>
      </c>
      <c r="L3375">
        <f>VLOOKUP(H3375,county_brewery_ml!A$2:N$1285,14,FALSE)</f>
        <v>1</v>
      </c>
    </row>
    <row r="3376" spans="1:12" x14ac:dyDescent="0.35">
      <c r="A3376">
        <v>3374</v>
      </c>
      <c r="B3376" t="s">
        <v>4009</v>
      </c>
      <c r="C3376" t="s">
        <v>22</v>
      </c>
      <c r="D3376">
        <v>44.429746950000002</v>
      </c>
      <c r="E3376">
        <v>-93.203961100000001</v>
      </c>
      <c r="F3376" t="s">
        <v>4010</v>
      </c>
      <c r="G3376" t="s">
        <v>481</v>
      </c>
      <c r="H3376">
        <v>27131</v>
      </c>
      <c r="I3376" t="b">
        <v>0</v>
      </c>
      <c r="J3376" t="b">
        <v>0</v>
      </c>
      <c r="K3376">
        <f>VLOOKUP(H3376,county_brewery_ml!A$2:N$1285,13,FALSE)</f>
        <v>0</v>
      </c>
      <c r="L3376">
        <f>VLOOKUP(H3376,county_brewery_ml!A$2:N$1285,14,FALSE)</f>
        <v>1</v>
      </c>
    </row>
    <row r="3377" spans="1:12" x14ac:dyDescent="0.35">
      <c r="A3377">
        <v>3375</v>
      </c>
      <c r="B3377" t="s">
        <v>4011</v>
      </c>
      <c r="C3377" t="s">
        <v>22</v>
      </c>
      <c r="D3377">
        <v>45.864558199999998</v>
      </c>
      <c r="E3377">
        <v>-95.371555700000002</v>
      </c>
      <c r="F3377" t="s">
        <v>165</v>
      </c>
      <c r="G3377" t="s">
        <v>481</v>
      </c>
      <c r="H3377">
        <v>27041</v>
      </c>
      <c r="I3377" t="b">
        <v>0</v>
      </c>
      <c r="J3377" t="b">
        <v>0</v>
      </c>
      <c r="K3377">
        <f>VLOOKUP(H3377,county_brewery_ml!A$2:N$1285,13,FALSE)</f>
        <v>0</v>
      </c>
      <c r="L3377">
        <f>VLOOKUP(H3377,county_brewery_ml!A$2:N$1285,14,FALSE)</f>
        <v>0</v>
      </c>
    </row>
    <row r="3378" spans="1:12" x14ac:dyDescent="0.35">
      <c r="A3378">
        <v>3376</v>
      </c>
      <c r="B3378" t="s">
        <v>4012</v>
      </c>
      <c r="C3378" t="s">
        <v>22</v>
      </c>
      <c r="D3378">
        <v>44.948547900000001</v>
      </c>
      <c r="E3378">
        <v>-93.260455300000004</v>
      </c>
      <c r="F3378" t="s">
        <v>494</v>
      </c>
      <c r="G3378" t="s">
        <v>481</v>
      </c>
      <c r="H3378">
        <v>27053</v>
      </c>
      <c r="I3378" t="b">
        <v>0</v>
      </c>
      <c r="J3378" t="b">
        <v>0</v>
      </c>
      <c r="K3378">
        <f>VLOOKUP(H3378,county_brewery_ml!A$2:N$1285,13,FALSE)</f>
        <v>1</v>
      </c>
      <c r="L3378">
        <f>VLOOKUP(H3378,county_brewery_ml!A$2:N$1285,14,FALSE)</f>
        <v>1</v>
      </c>
    </row>
    <row r="3379" spans="1:12" x14ac:dyDescent="0.35">
      <c r="A3379">
        <v>3377</v>
      </c>
      <c r="B3379" t="s">
        <v>4013</v>
      </c>
      <c r="C3379" t="s">
        <v>22</v>
      </c>
      <c r="D3379">
        <v>44.902265399999997</v>
      </c>
      <c r="E3379">
        <v>-93.566692340000003</v>
      </c>
      <c r="F3379" t="s">
        <v>494</v>
      </c>
      <c r="G3379" t="s">
        <v>481</v>
      </c>
      <c r="H3379">
        <v>27053</v>
      </c>
      <c r="I3379" t="b">
        <v>0</v>
      </c>
      <c r="J3379" t="b">
        <v>0</v>
      </c>
      <c r="K3379">
        <f>VLOOKUP(H3379,county_brewery_ml!A$2:N$1285,13,FALSE)</f>
        <v>1</v>
      </c>
      <c r="L3379">
        <f>VLOOKUP(H3379,county_brewery_ml!A$2:N$1285,14,FALSE)</f>
        <v>1</v>
      </c>
    </row>
    <row r="3380" spans="1:12" x14ac:dyDescent="0.35">
      <c r="A3380">
        <v>3378</v>
      </c>
      <c r="B3380" t="s">
        <v>4014</v>
      </c>
      <c r="C3380" t="s">
        <v>37</v>
      </c>
      <c r="D3380">
        <v>44.985799870000001</v>
      </c>
      <c r="E3380">
        <v>-93.570619679999993</v>
      </c>
      <c r="F3380" t="s">
        <v>494</v>
      </c>
      <c r="G3380" t="s">
        <v>481</v>
      </c>
      <c r="H3380">
        <v>27053</v>
      </c>
      <c r="I3380" t="b">
        <v>0</v>
      </c>
      <c r="J3380" t="b">
        <v>0</v>
      </c>
      <c r="K3380">
        <f>VLOOKUP(H3380,county_brewery_ml!A$2:N$1285,13,FALSE)</f>
        <v>1</v>
      </c>
      <c r="L3380">
        <f>VLOOKUP(H3380,county_brewery_ml!A$2:N$1285,14,FALSE)</f>
        <v>1</v>
      </c>
    </row>
    <row r="3381" spans="1:12" x14ac:dyDescent="0.35">
      <c r="A3381">
        <v>3379</v>
      </c>
      <c r="B3381" t="s">
        <v>4015</v>
      </c>
      <c r="C3381" t="s">
        <v>61</v>
      </c>
      <c r="D3381">
        <v>35.994105300000001</v>
      </c>
      <c r="E3381">
        <v>-79.935658900000007</v>
      </c>
      <c r="F3381" t="s">
        <v>625</v>
      </c>
      <c r="G3381" t="s">
        <v>626</v>
      </c>
      <c r="H3381">
        <v>37081</v>
      </c>
      <c r="I3381" t="b">
        <v>0</v>
      </c>
      <c r="J3381" t="b">
        <v>0</v>
      </c>
      <c r="K3381">
        <f>VLOOKUP(H3381,county_brewery_ml!A$2:N$1285,13,FALSE)</f>
        <v>0</v>
      </c>
      <c r="L3381">
        <f>VLOOKUP(H3381,county_brewery_ml!A$2:N$1285,14,FALSE)</f>
        <v>1</v>
      </c>
    </row>
    <row r="3382" spans="1:12" x14ac:dyDescent="0.35">
      <c r="A3382">
        <v>3380</v>
      </c>
      <c r="B3382" t="s">
        <v>4016</v>
      </c>
      <c r="C3382" t="s">
        <v>40</v>
      </c>
      <c r="D3382">
        <v>44.989303999999997</v>
      </c>
      <c r="E3382">
        <v>-93.130209350000001</v>
      </c>
      <c r="F3382" t="s">
        <v>480</v>
      </c>
      <c r="G3382" t="s">
        <v>481</v>
      </c>
      <c r="H3382">
        <v>27123</v>
      </c>
      <c r="I3382" t="b">
        <v>0</v>
      </c>
      <c r="J3382" t="b">
        <v>0</v>
      </c>
      <c r="K3382">
        <f>VLOOKUP(H3382,county_brewery_ml!A$2:N$1285,13,FALSE)</f>
        <v>1</v>
      </c>
      <c r="L3382">
        <f>VLOOKUP(H3382,county_brewery_ml!A$2:N$1285,14,FALSE)</f>
        <v>1</v>
      </c>
    </row>
    <row r="3383" spans="1:12" x14ac:dyDescent="0.35">
      <c r="A3383">
        <v>3381</v>
      </c>
      <c r="B3383" t="s">
        <v>4017</v>
      </c>
      <c r="C3383" t="s">
        <v>22</v>
      </c>
      <c r="D3383">
        <v>44.436471179999998</v>
      </c>
      <c r="E3383">
        <v>-95.778364740000001</v>
      </c>
      <c r="F3383" t="s">
        <v>360</v>
      </c>
      <c r="G3383" t="s">
        <v>481</v>
      </c>
      <c r="H3383">
        <v>27083</v>
      </c>
      <c r="I3383" t="b">
        <v>0</v>
      </c>
      <c r="J3383" t="b">
        <v>0</v>
      </c>
      <c r="K3383">
        <f>VLOOKUP(H3383,county_brewery_ml!A$2:N$1285,13,FALSE)</f>
        <v>0</v>
      </c>
      <c r="L3383">
        <f>VLOOKUP(H3383,county_brewery_ml!A$2:N$1285,14,FALSE)</f>
        <v>1</v>
      </c>
    </row>
    <row r="3384" spans="1:12" x14ac:dyDescent="0.35">
      <c r="A3384">
        <v>3382</v>
      </c>
      <c r="B3384" t="s">
        <v>4018</v>
      </c>
      <c r="C3384" t="s">
        <v>22</v>
      </c>
      <c r="D3384">
        <v>47.0194124</v>
      </c>
      <c r="E3384">
        <v>-91.6731853</v>
      </c>
      <c r="F3384" t="s">
        <v>246</v>
      </c>
      <c r="G3384" t="s">
        <v>481</v>
      </c>
      <c r="H3384">
        <v>27075</v>
      </c>
      <c r="I3384" t="b">
        <v>0</v>
      </c>
      <c r="J3384" t="b">
        <v>0</v>
      </c>
      <c r="K3384">
        <f>VLOOKUP(H3384,county_brewery_ml!A$2:N$1285,13,FALSE)</f>
        <v>0</v>
      </c>
      <c r="L3384">
        <f>VLOOKUP(H3384,county_brewery_ml!A$2:N$1285,14,FALSE)</f>
        <v>0</v>
      </c>
    </row>
    <row r="3385" spans="1:12" x14ac:dyDescent="0.35">
      <c r="A3385">
        <v>3383</v>
      </c>
      <c r="B3385" t="s">
        <v>4019</v>
      </c>
      <c r="C3385" t="s">
        <v>22</v>
      </c>
      <c r="D3385">
        <v>45.152666269999997</v>
      </c>
      <c r="E3385">
        <v>-92.913729489999994</v>
      </c>
      <c r="F3385" t="s">
        <v>732</v>
      </c>
      <c r="G3385" t="s">
        <v>481</v>
      </c>
      <c r="H3385">
        <v>27163</v>
      </c>
      <c r="I3385" t="b">
        <v>0</v>
      </c>
      <c r="J3385" t="b">
        <v>0</v>
      </c>
      <c r="K3385">
        <f>VLOOKUP(H3385,county_brewery_ml!A$2:N$1285,13,FALSE)</f>
        <v>1</v>
      </c>
      <c r="L3385">
        <f>VLOOKUP(H3385,county_brewery_ml!A$2:N$1285,14,FALSE)</f>
        <v>0</v>
      </c>
    </row>
    <row r="3386" spans="1:12" x14ac:dyDescent="0.35">
      <c r="A3386">
        <v>3384</v>
      </c>
      <c r="B3386" t="s">
        <v>4020</v>
      </c>
      <c r="C3386" t="s">
        <v>22</v>
      </c>
      <c r="D3386">
        <v>46.482495</v>
      </c>
      <c r="E3386">
        <v>-93.950605999999993</v>
      </c>
      <c r="F3386" t="s">
        <v>490</v>
      </c>
      <c r="G3386" t="s">
        <v>481</v>
      </c>
      <c r="H3386">
        <v>27035</v>
      </c>
      <c r="I3386" t="b">
        <v>0</v>
      </c>
      <c r="J3386" t="b">
        <v>0</v>
      </c>
      <c r="K3386">
        <f>VLOOKUP(H3386,county_brewery_ml!A$2:N$1285,13,FALSE)</f>
        <v>0</v>
      </c>
      <c r="L3386">
        <f>VLOOKUP(H3386,county_brewery_ml!A$2:N$1285,14,FALSE)</f>
        <v>0</v>
      </c>
    </row>
    <row r="3387" spans="1:12" x14ac:dyDescent="0.35">
      <c r="A3387">
        <v>3385</v>
      </c>
      <c r="B3387" t="s">
        <v>4021</v>
      </c>
      <c r="C3387" t="s">
        <v>22</v>
      </c>
      <c r="D3387">
        <v>45.046388</v>
      </c>
      <c r="E3387">
        <v>-93.266639999999995</v>
      </c>
      <c r="F3387" t="s">
        <v>492</v>
      </c>
      <c r="G3387" t="s">
        <v>481</v>
      </c>
      <c r="H3387">
        <v>27003</v>
      </c>
      <c r="I3387" t="b">
        <v>0</v>
      </c>
      <c r="J3387" t="b">
        <v>0</v>
      </c>
      <c r="K3387">
        <f>VLOOKUP(H3387,county_brewery_ml!A$2:N$1285,13,FALSE)</f>
        <v>0</v>
      </c>
      <c r="L3387">
        <f>VLOOKUP(H3387,county_brewery_ml!A$2:N$1285,14,FALSE)</f>
        <v>0</v>
      </c>
    </row>
    <row r="3388" spans="1:12" x14ac:dyDescent="0.35">
      <c r="A3388">
        <v>3386</v>
      </c>
      <c r="B3388" t="s">
        <v>4022</v>
      </c>
      <c r="C3388" t="s">
        <v>40</v>
      </c>
      <c r="D3388">
        <v>44.975175700000001</v>
      </c>
      <c r="E3388">
        <v>-93.253073999999998</v>
      </c>
      <c r="F3388" t="s">
        <v>494</v>
      </c>
      <c r="G3388" t="s">
        <v>481</v>
      </c>
      <c r="H3388">
        <v>27053</v>
      </c>
      <c r="I3388" t="b">
        <v>0</v>
      </c>
      <c r="J3388" t="b">
        <v>0</v>
      </c>
      <c r="K3388">
        <f>VLOOKUP(H3388,county_brewery_ml!A$2:N$1285,13,FALSE)</f>
        <v>1</v>
      </c>
      <c r="L3388">
        <f>VLOOKUP(H3388,county_brewery_ml!A$2:N$1285,14,FALSE)</f>
        <v>1</v>
      </c>
    </row>
    <row r="3389" spans="1:12" x14ac:dyDescent="0.35">
      <c r="A3389">
        <v>3387</v>
      </c>
      <c r="B3389" t="s">
        <v>4023</v>
      </c>
      <c r="C3389" t="s">
        <v>22</v>
      </c>
      <c r="D3389">
        <v>46.590474729999997</v>
      </c>
      <c r="E3389">
        <v>-95.557770309999995</v>
      </c>
      <c r="F3389" t="s">
        <v>4024</v>
      </c>
      <c r="G3389" t="s">
        <v>481</v>
      </c>
      <c r="H3389">
        <v>27111</v>
      </c>
      <c r="I3389" t="b">
        <v>0</v>
      </c>
      <c r="J3389" t="b">
        <v>0</v>
      </c>
      <c r="K3389">
        <f>VLOOKUP(H3389,county_brewery_ml!A$2:N$1285,13,FALSE)</f>
        <v>0</v>
      </c>
      <c r="L3389">
        <f>VLOOKUP(H3389,county_brewery_ml!A$2:N$1285,14,FALSE)</f>
        <v>0</v>
      </c>
    </row>
    <row r="3390" spans="1:12" x14ac:dyDescent="0.35">
      <c r="A3390">
        <v>3388</v>
      </c>
      <c r="B3390" t="s">
        <v>4025</v>
      </c>
      <c r="C3390" t="s">
        <v>22</v>
      </c>
      <c r="D3390">
        <v>44.963109600000003</v>
      </c>
      <c r="E3390">
        <v>-93.197800599999994</v>
      </c>
      <c r="F3390" t="s">
        <v>480</v>
      </c>
      <c r="G3390" t="s">
        <v>481</v>
      </c>
      <c r="H3390">
        <v>27123</v>
      </c>
      <c r="I3390" t="b">
        <v>0</v>
      </c>
      <c r="J3390" t="b">
        <v>0</v>
      </c>
      <c r="K3390">
        <f>VLOOKUP(H3390,county_brewery_ml!A$2:N$1285,13,FALSE)</f>
        <v>1</v>
      </c>
      <c r="L3390">
        <f>VLOOKUP(H3390,county_brewery_ml!A$2:N$1285,14,FALSE)</f>
        <v>1</v>
      </c>
    </row>
    <row r="3391" spans="1:12" x14ac:dyDescent="0.35">
      <c r="A3391">
        <v>3389</v>
      </c>
      <c r="B3391" t="s">
        <v>4026</v>
      </c>
      <c r="C3391" t="s">
        <v>40</v>
      </c>
      <c r="D3391">
        <v>46.785894409999997</v>
      </c>
      <c r="E3391">
        <v>-92.099725719999995</v>
      </c>
      <c r="F3391" t="s">
        <v>483</v>
      </c>
      <c r="G3391" t="s">
        <v>481</v>
      </c>
      <c r="H3391">
        <v>27137</v>
      </c>
      <c r="I3391" t="b">
        <v>0</v>
      </c>
      <c r="J3391" t="b">
        <v>0</v>
      </c>
      <c r="K3391">
        <f>VLOOKUP(H3391,county_brewery_ml!A$2:N$1285,13,FALSE)</f>
        <v>0</v>
      </c>
      <c r="L3391">
        <f>VLOOKUP(H3391,county_brewery_ml!A$2:N$1285,14,FALSE)</f>
        <v>1</v>
      </c>
    </row>
    <row r="3392" spans="1:12" x14ac:dyDescent="0.35">
      <c r="A3392">
        <v>3390</v>
      </c>
      <c r="B3392" t="s">
        <v>4027</v>
      </c>
      <c r="C3392" t="s">
        <v>22</v>
      </c>
      <c r="D3392">
        <v>44.861696989999999</v>
      </c>
      <c r="E3392">
        <v>-93.657239770000004</v>
      </c>
      <c r="F3392" t="s">
        <v>4028</v>
      </c>
      <c r="G3392" t="s">
        <v>481</v>
      </c>
      <c r="H3392">
        <v>27019</v>
      </c>
      <c r="I3392" t="b">
        <v>0</v>
      </c>
      <c r="J3392" t="b">
        <v>0</v>
      </c>
      <c r="K3392">
        <f>VLOOKUP(H3392,county_brewery_ml!A$2:N$1285,13,FALSE)</f>
        <v>0</v>
      </c>
      <c r="L3392">
        <f>VLOOKUP(H3392,county_brewery_ml!A$2:N$1285,14,FALSE)</f>
        <v>0</v>
      </c>
    </row>
    <row r="3393" spans="1:12" x14ac:dyDescent="0.35">
      <c r="A3393">
        <v>3391</v>
      </c>
      <c r="B3393" t="s">
        <v>4029</v>
      </c>
      <c r="C3393" t="s">
        <v>22</v>
      </c>
      <c r="D3393">
        <v>45.013379139999998</v>
      </c>
      <c r="E3393">
        <v>-93.247452999999993</v>
      </c>
      <c r="F3393" t="s">
        <v>494</v>
      </c>
      <c r="G3393" t="s">
        <v>481</v>
      </c>
      <c r="H3393">
        <v>27053</v>
      </c>
      <c r="I3393" t="b">
        <v>0</v>
      </c>
      <c r="J3393" t="b">
        <v>0</v>
      </c>
      <c r="K3393">
        <f>VLOOKUP(H3393,county_brewery_ml!A$2:N$1285,13,FALSE)</f>
        <v>1</v>
      </c>
      <c r="L3393">
        <f>VLOOKUP(H3393,county_brewery_ml!A$2:N$1285,14,FALSE)</f>
        <v>1</v>
      </c>
    </row>
    <row r="3394" spans="1:12" x14ac:dyDescent="0.35">
      <c r="A3394">
        <v>3392</v>
      </c>
      <c r="B3394" t="s">
        <v>4030</v>
      </c>
      <c r="C3394" t="s">
        <v>22</v>
      </c>
      <c r="D3394">
        <v>44.966033879999998</v>
      </c>
      <c r="E3394">
        <v>-93.188221290000001</v>
      </c>
      <c r="F3394" t="s">
        <v>480</v>
      </c>
      <c r="G3394" t="s">
        <v>481</v>
      </c>
      <c r="H3394">
        <v>27123</v>
      </c>
      <c r="I3394" t="b">
        <v>0</v>
      </c>
      <c r="J3394" t="b">
        <v>0</v>
      </c>
      <c r="K3394">
        <f>VLOOKUP(H3394,county_brewery_ml!A$2:N$1285,13,FALSE)</f>
        <v>1</v>
      </c>
      <c r="L3394">
        <f>VLOOKUP(H3394,county_brewery_ml!A$2:N$1285,14,FALSE)</f>
        <v>1</v>
      </c>
    </row>
    <row r="3395" spans="1:12" x14ac:dyDescent="0.35">
      <c r="A3395">
        <v>3393</v>
      </c>
      <c r="B3395" t="s">
        <v>4031</v>
      </c>
      <c r="C3395" t="s">
        <v>40</v>
      </c>
      <c r="D3395">
        <v>46.792801609999998</v>
      </c>
      <c r="E3395">
        <v>-92.09046481</v>
      </c>
      <c r="F3395" t="s">
        <v>483</v>
      </c>
      <c r="G3395" t="s">
        <v>481</v>
      </c>
      <c r="H3395">
        <v>27137</v>
      </c>
      <c r="I3395" t="b">
        <v>0</v>
      </c>
      <c r="J3395" t="b">
        <v>0</v>
      </c>
      <c r="K3395">
        <f>VLOOKUP(H3395,county_brewery_ml!A$2:N$1285,13,FALSE)</f>
        <v>0</v>
      </c>
      <c r="L3395">
        <f>VLOOKUP(H3395,county_brewery_ml!A$2:N$1285,14,FALSE)</f>
        <v>1</v>
      </c>
    </row>
    <row r="3396" spans="1:12" x14ac:dyDescent="0.35">
      <c r="A3396">
        <v>3394</v>
      </c>
      <c r="B3396" t="s">
        <v>4032</v>
      </c>
      <c r="C3396" t="s">
        <v>22</v>
      </c>
      <c r="D3396">
        <v>45.120566330000003</v>
      </c>
      <c r="E3396">
        <v>-95.047707349999996</v>
      </c>
      <c r="F3396" t="s">
        <v>4033</v>
      </c>
      <c r="G3396" t="s">
        <v>481</v>
      </c>
      <c r="H3396">
        <v>27067</v>
      </c>
      <c r="I3396" t="b">
        <v>0</v>
      </c>
      <c r="J3396" t="b">
        <v>0</v>
      </c>
      <c r="K3396">
        <f>VLOOKUP(H3396,county_brewery_ml!A$2:N$1285,13,FALSE)</f>
        <v>0</v>
      </c>
      <c r="L3396">
        <f>VLOOKUP(H3396,county_brewery_ml!A$2:N$1285,14,FALSE)</f>
        <v>0</v>
      </c>
    </row>
    <row r="3397" spans="1:12" x14ac:dyDescent="0.35">
      <c r="A3397">
        <v>3395</v>
      </c>
      <c r="B3397" t="s">
        <v>4034</v>
      </c>
      <c r="C3397" t="s">
        <v>22</v>
      </c>
      <c r="D3397">
        <v>44.29499775</v>
      </c>
      <c r="E3397">
        <v>-93.267344919999999</v>
      </c>
      <c r="F3397" t="s">
        <v>4010</v>
      </c>
      <c r="G3397" t="s">
        <v>481</v>
      </c>
      <c r="H3397">
        <v>27131</v>
      </c>
      <c r="I3397" t="b">
        <v>0</v>
      </c>
      <c r="J3397" t="b">
        <v>0</v>
      </c>
      <c r="K3397">
        <f>VLOOKUP(H3397,county_brewery_ml!A$2:N$1285,13,FALSE)</f>
        <v>0</v>
      </c>
      <c r="L3397">
        <f>VLOOKUP(H3397,county_brewery_ml!A$2:N$1285,14,FALSE)</f>
        <v>1</v>
      </c>
    </row>
    <row r="3398" spans="1:12" x14ac:dyDescent="0.35">
      <c r="A3398">
        <v>3396</v>
      </c>
      <c r="B3398" t="s">
        <v>4035</v>
      </c>
      <c r="C3398" t="s">
        <v>49</v>
      </c>
      <c r="D3398">
        <v>45.046388</v>
      </c>
      <c r="E3398">
        <v>-93.266639999999995</v>
      </c>
      <c r="F3398" t="s">
        <v>492</v>
      </c>
      <c r="G3398" t="s">
        <v>481</v>
      </c>
      <c r="H3398">
        <v>27003</v>
      </c>
      <c r="I3398" t="b">
        <v>0</v>
      </c>
      <c r="J3398" t="b">
        <v>0</v>
      </c>
      <c r="K3398">
        <f>VLOOKUP(H3398,county_brewery_ml!A$2:N$1285,13,FALSE)</f>
        <v>0</v>
      </c>
      <c r="L3398">
        <f>VLOOKUP(H3398,county_brewery_ml!A$2:N$1285,14,FALSE)</f>
        <v>0</v>
      </c>
    </row>
    <row r="3399" spans="1:12" x14ac:dyDescent="0.35">
      <c r="A3399">
        <v>3397</v>
      </c>
      <c r="B3399" t="s">
        <v>4035</v>
      </c>
      <c r="C3399" t="s">
        <v>22</v>
      </c>
      <c r="D3399">
        <v>44.984939500000003</v>
      </c>
      <c r="E3399">
        <v>-93.279221199999995</v>
      </c>
      <c r="F3399" t="s">
        <v>494</v>
      </c>
      <c r="G3399" t="s">
        <v>481</v>
      </c>
      <c r="H3399">
        <v>27053</v>
      </c>
      <c r="I3399" t="b">
        <v>0</v>
      </c>
      <c r="J3399" t="b">
        <v>0</v>
      </c>
      <c r="K3399">
        <f>VLOOKUP(H3399,county_brewery_ml!A$2:N$1285,13,FALSE)</f>
        <v>1</v>
      </c>
      <c r="L3399">
        <f>VLOOKUP(H3399,county_brewery_ml!A$2:N$1285,14,FALSE)</f>
        <v>1</v>
      </c>
    </row>
    <row r="3400" spans="1:12" x14ac:dyDescent="0.35">
      <c r="A3400">
        <v>3398</v>
      </c>
      <c r="B3400" t="s">
        <v>4036</v>
      </c>
      <c r="C3400" t="s">
        <v>37</v>
      </c>
      <c r="D3400">
        <v>44.905279999999998</v>
      </c>
      <c r="E3400">
        <v>-93.153604000000001</v>
      </c>
      <c r="F3400" t="s">
        <v>480</v>
      </c>
      <c r="G3400" t="s">
        <v>481</v>
      </c>
      <c r="H3400">
        <v>27123</v>
      </c>
      <c r="I3400" t="b">
        <v>0</v>
      </c>
      <c r="J3400" t="b">
        <v>0</v>
      </c>
      <c r="K3400">
        <f>VLOOKUP(H3400,county_brewery_ml!A$2:N$1285,13,FALSE)</f>
        <v>1</v>
      </c>
      <c r="L3400">
        <f>VLOOKUP(H3400,county_brewery_ml!A$2:N$1285,14,FALSE)</f>
        <v>1</v>
      </c>
    </row>
    <row r="3401" spans="1:12" x14ac:dyDescent="0.35">
      <c r="A3401">
        <v>3399</v>
      </c>
      <c r="B3401" t="s">
        <v>4037</v>
      </c>
      <c r="C3401" t="s">
        <v>22</v>
      </c>
      <c r="D3401">
        <v>45.404002499999997</v>
      </c>
      <c r="E3401">
        <v>-93.268872000000002</v>
      </c>
      <c r="F3401" t="s">
        <v>492</v>
      </c>
      <c r="G3401" t="s">
        <v>481</v>
      </c>
      <c r="H3401">
        <v>27003</v>
      </c>
      <c r="I3401" t="b">
        <v>0</v>
      </c>
      <c r="J3401" t="b">
        <v>0</v>
      </c>
      <c r="K3401">
        <f>VLOOKUP(H3401,county_brewery_ml!A$2:N$1285,13,FALSE)</f>
        <v>0</v>
      </c>
      <c r="L3401">
        <f>VLOOKUP(H3401,county_brewery_ml!A$2:N$1285,14,FALSE)</f>
        <v>0</v>
      </c>
    </row>
    <row r="3402" spans="1:12" x14ac:dyDescent="0.35">
      <c r="A3402">
        <v>3400</v>
      </c>
      <c r="B3402" t="s">
        <v>4038</v>
      </c>
      <c r="C3402" t="s">
        <v>22</v>
      </c>
      <c r="D3402">
        <v>44.5447992</v>
      </c>
      <c r="E3402">
        <v>-93.5756181</v>
      </c>
      <c r="F3402" t="s">
        <v>344</v>
      </c>
      <c r="G3402" t="s">
        <v>481</v>
      </c>
      <c r="H3402">
        <v>27139</v>
      </c>
      <c r="I3402" t="b">
        <v>0</v>
      </c>
      <c r="J3402" t="b">
        <v>0</v>
      </c>
      <c r="K3402">
        <f>VLOOKUP(H3402,county_brewery_ml!A$2:N$1285,13,FALSE)</f>
        <v>0</v>
      </c>
      <c r="L3402">
        <f>VLOOKUP(H3402,county_brewery_ml!A$2:N$1285,14,FALSE)</f>
        <v>1</v>
      </c>
    </row>
    <row r="3403" spans="1:12" x14ac:dyDescent="0.35">
      <c r="A3403">
        <v>3401</v>
      </c>
      <c r="B3403" t="s">
        <v>4039</v>
      </c>
      <c r="C3403" t="s">
        <v>22</v>
      </c>
      <c r="D3403">
        <v>45.301195370000002</v>
      </c>
      <c r="E3403">
        <v>-94.944126510000004</v>
      </c>
      <c r="F3403" t="s">
        <v>4033</v>
      </c>
      <c r="G3403" t="s">
        <v>481</v>
      </c>
      <c r="H3403">
        <v>27067</v>
      </c>
      <c r="I3403" t="b">
        <v>0</v>
      </c>
      <c r="J3403" t="b">
        <v>0</v>
      </c>
      <c r="K3403">
        <f>VLOOKUP(H3403,county_brewery_ml!A$2:N$1285,13,FALSE)</f>
        <v>0</v>
      </c>
      <c r="L3403">
        <f>VLOOKUP(H3403,county_brewery_ml!A$2:N$1285,14,FALSE)</f>
        <v>0</v>
      </c>
    </row>
    <row r="3404" spans="1:12" x14ac:dyDescent="0.35">
      <c r="A3404">
        <v>3402</v>
      </c>
      <c r="B3404" t="s">
        <v>4040</v>
      </c>
      <c r="C3404" t="s">
        <v>40</v>
      </c>
      <c r="D3404">
        <v>44.020277100000001</v>
      </c>
      <c r="E3404">
        <v>-92.463395219999995</v>
      </c>
      <c r="F3404" t="s">
        <v>488</v>
      </c>
      <c r="G3404" t="s">
        <v>481</v>
      </c>
      <c r="H3404">
        <v>27109</v>
      </c>
      <c r="I3404" t="b">
        <v>0</v>
      </c>
      <c r="J3404" t="b">
        <v>0</v>
      </c>
      <c r="K3404">
        <f>VLOOKUP(H3404,county_brewery_ml!A$2:N$1285,13,FALSE)</f>
        <v>0</v>
      </c>
      <c r="L3404">
        <f>VLOOKUP(H3404,county_brewery_ml!A$2:N$1285,14,FALSE)</f>
        <v>1</v>
      </c>
    </row>
    <row r="3405" spans="1:12" x14ac:dyDescent="0.35">
      <c r="A3405">
        <v>3403</v>
      </c>
      <c r="B3405" t="s">
        <v>4041</v>
      </c>
      <c r="C3405" t="s">
        <v>40</v>
      </c>
      <c r="D3405">
        <v>45.0916614</v>
      </c>
      <c r="E3405">
        <v>-93.440486300000003</v>
      </c>
      <c r="F3405" t="s">
        <v>494</v>
      </c>
      <c r="G3405" t="s">
        <v>481</v>
      </c>
      <c r="H3405">
        <v>27053</v>
      </c>
      <c r="I3405" t="b">
        <v>0</v>
      </c>
      <c r="J3405" t="b">
        <v>0</v>
      </c>
      <c r="K3405">
        <f>VLOOKUP(H3405,county_brewery_ml!A$2:N$1285,13,FALSE)</f>
        <v>1</v>
      </c>
      <c r="L3405">
        <f>VLOOKUP(H3405,county_brewery_ml!A$2:N$1285,14,FALSE)</f>
        <v>1</v>
      </c>
    </row>
    <row r="3406" spans="1:12" x14ac:dyDescent="0.35">
      <c r="A3406">
        <v>3404</v>
      </c>
      <c r="B3406" t="s">
        <v>4042</v>
      </c>
      <c r="C3406" t="s">
        <v>40</v>
      </c>
      <c r="D3406">
        <v>44.946719999999999</v>
      </c>
      <c r="E3406">
        <v>-93.096925999999996</v>
      </c>
      <c r="F3406" t="s">
        <v>480</v>
      </c>
      <c r="G3406" t="s">
        <v>481</v>
      </c>
      <c r="H3406">
        <v>27123</v>
      </c>
      <c r="I3406" t="b">
        <v>0</v>
      </c>
      <c r="J3406" t="b">
        <v>0</v>
      </c>
      <c r="K3406">
        <f>VLOOKUP(H3406,county_brewery_ml!A$2:N$1285,13,FALSE)</f>
        <v>1</v>
      </c>
      <c r="L3406">
        <f>VLOOKUP(H3406,county_brewery_ml!A$2:N$1285,14,FALSE)</f>
        <v>1</v>
      </c>
    </row>
    <row r="3407" spans="1:12" x14ac:dyDescent="0.35">
      <c r="A3407">
        <v>3405</v>
      </c>
      <c r="B3407" t="s">
        <v>4043</v>
      </c>
      <c r="C3407" t="s">
        <v>61</v>
      </c>
      <c r="D3407">
        <v>44.991002999999999</v>
      </c>
      <c r="E3407">
        <v>-92.964374030000002</v>
      </c>
      <c r="F3407" t="s">
        <v>732</v>
      </c>
      <c r="G3407" t="s">
        <v>481</v>
      </c>
      <c r="H3407">
        <v>27163</v>
      </c>
      <c r="I3407" t="b">
        <v>0</v>
      </c>
      <c r="J3407" t="b">
        <v>0</v>
      </c>
      <c r="K3407">
        <f>VLOOKUP(H3407,county_brewery_ml!A$2:N$1285,13,FALSE)</f>
        <v>1</v>
      </c>
      <c r="L3407">
        <f>VLOOKUP(H3407,county_brewery_ml!A$2:N$1285,14,FALSE)</f>
        <v>0</v>
      </c>
    </row>
    <row r="3408" spans="1:12" x14ac:dyDescent="0.35">
      <c r="A3408">
        <v>3406</v>
      </c>
      <c r="B3408" t="s">
        <v>4044</v>
      </c>
      <c r="C3408" t="s">
        <v>61</v>
      </c>
      <c r="D3408">
        <v>45.160798700000001</v>
      </c>
      <c r="E3408">
        <v>-93.234948900000006</v>
      </c>
      <c r="F3408" t="s">
        <v>492</v>
      </c>
      <c r="G3408" t="s">
        <v>481</v>
      </c>
      <c r="H3408">
        <v>27003</v>
      </c>
      <c r="I3408" t="b">
        <v>0</v>
      </c>
      <c r="J3408" t="b">
        <v>0</v>
      </c>
      <c r="K3408">
        <f>VLOOKUP(H3408,county_brewery_ml!A$2:N$1285,13,FALSE)</f>
        <v>0</v>
      </c>
      <c r="L3408">
        <f>VLOOKUP(H3408,county_brewery_ml!A$2:N$1285,14,FALSE)</f>
        <v>0</v>
      </c>
    </row>
    <row r="3409" spans="1:12" x14ac:dyDescent="0.35">
      <c r="A3409">
        <v>3407</v>
      </c>
      <c r="B3409" t="s">
        <v>4045</v>
      </c>
      <c r="C3409" t="s">
        <v>22</v>
      </c>
      <c r="D3409">
        <v>46.3620205</v>
      </c>
      <c r="E3409">
        <v>-94.245045500000003</v>
      </c>
      <c r="F3409" t="s">
        <v>490</v>
      </c>
      <c r="G3409" t="s">
        <v>481</v>
      </c>
      <c r="H3409">
        <v>27035</v>
      </c>
      <c r="I3409" t="b">
        <v>0</v>
      </c>
      <c r="J3409" t="b">
        <v>0</v>
      </c>
      <c r="K3409">
        <f>VLOOKUP(H3409,county_brewery_ml!A$2:N$1285,13,FALSE)</f>
        <v>0</v>
      </c>
      <c r="L3409">
        <f>VLOOKUP(H3409,county_brewery_ml!A$2:N$1285,14,FALSE)</f>
        <v>0</v>
      </c>
    </row>
    <row r="3410" spans="1:12" x14ac:dyDescent="0.35">
      <c r="A3410">
        <v>3408</v>
      </c>
      <c r="B3410" t="s">
        <v>4046</v>
      </c>
      <c r="C3410" t="s">
        <v>37</v>
      </c>
      <c r="D3410">
        <v>44.94894</v>
      </c>
      <c r="E3410">
        <v>-93.092725139999999</v>
      </c>
      <c r="F3410" t="s">
        <v>480</v>
      </c>
      <c r="G3410" t="s">
        <v>481</v>
      </c>
      <c r="H3410">
        <v>27123</v>
      </c>
      <c r="I3410" t="b">
        <v>0</v>
      </c>
      <c r="J3410" t="b">
        <v>0</v>
      </c>
      <c r="K3410">
        <f>VLOOKUP(H3410,county_brewery_ml!A$2:N$1285,13,FALSE)</f>
        <v>1</v>
      </c>
      <c r="L3410">
        <f>VLOOKUP(H3410,county_brewery_ml!A$2:N$1285,14,FALSE)</f>
        <v>1</v>
      </c>
    </row>
    <row r="3411" spans="1:12" x14ac:dyDescent="0.35">
      <c r="A3411">
        <v>3409</v>
      </c>
      <c r="B3411" t="s">
        <v>4047</v>
      </c>
      <c r="C3411" t="s">
        <v>61</v>
      </c>
      <c r="D3411">
        <v>48.768313999999997</v>
      </c>
      <c r="E3411">
        <v>-94.955219999999997</v>
      </c>
      <c r="F3411" t="s">
        <v>4048</v>
      </c>
      <c r="G3411" t="s">
        <v>481</v>
      </c>
      <c r="H3411">
        <v>27077</v>
      </c>
      <c r="I3411" t="b">
        <v>0</v>
      </c>
      <c r="J3411" t="b">
        <v>0</v>
      </c>
      <c r="K3411">
        <f>VLOOKUP(H3411,county_brewery_ml!A$2:N$1285,13,FALSE)</f>
        <v>0</v>
      </c>
      <c r="L3411">
        <f>VLOOKUP(H3411,county_brewery_ml!A$2:N$1285,14,FALSE)</f>
        <v>0</v>
      </c>
    </row>
    <row r="3412" spans="1:12" x14ac:dyDescent="0.35">
      <c r="A3412">
        <v>3410</v>
      </c>
      <c r="B3412" t="s">
        <v>4049</v>
      </c>
      <c r="C3412" t="s">
        <v>61</v>
      </c>
      <c r="D3412">
        <v>44.0234387</v>
      </c>
      <c r="E3412">
        <v>-92.463018199999993</v>
      </c>
      <c r="F3412" t="s">
        <v>488</v>
      </c>
      <c r="G3412" t="s">
        <v>481</v>
      </c>
      <c r="H3412">
        <v>27109</v>
      </c>
      <c r="I3412" t="b">
        <v>0</v>
      </c>
      <c r="J3412" t="b">
        <v>0</v>
      </c>
      <c r="K3412">
        <f>VLOOKUP(H3412,county_brewery_ml!A$2:N$1285,13,FALSE)</f>
        <v>0</v>
      </c>
      <c r="L3412">
        <f>VLOOKUP(H3412,county_brewery_ml!A$2:N$1285,14,FALSE)</f>
        <v>1</v>
      </c>
    </row>
    <row r="3413" spans="1:12" x14ac:dyDescent="0.35">
      <c r="A3413">
        <v>3411</v>
      </c>
      <c r="B3413" t="s">
        <v>4050</v>
      </c>
      <c r="C3413" t="s">
        <v>22</v>
      </c>
      <c r="D3413">
        <v>44.924286600000002</v>
      </c>
      <c r="E3413">
        <v>-93.413944599999994</v>
      </c>
      <c r="F3413" t="s">
        <v>494</v>
      </c>
      <c r="G3413" t="s">
        <v>481</v>
      </c>
      <c r="H3413">
        <v>27053</v>
      </c>
      <c r="I3413" t="b">
        <v>0</v>
      </c>
      <c r="J3413" t="b">
        <v>0</v>
      </c>
      <c r="K3413">
        <f>VLOOKUP(H3413,county_brewery_ml!A$2:N$1285,13,FALSE)</f>
        <v>1</v>
      </c>
      <c r="L3413">
        <f>VLOOKUP(H3413,county_brewery_ml!A$2:N$1285,14,FALSE)</f>
        <v>1</v>
      </c>
    </row>
    <row r="3414" spans="1:12" x14ac:dyDescent="0.35">
      <c r="A3414">
        <v>3412</v>
      </c>
      <c r="B3414" t="s">
        <v>4051</v>
      </c>
      <c r="C3414" t="s">
        <v>22</v>
      </c>
      <c r="D3414">
        <v>45.040546200000001</v>
      </c>
      <c r="E3414">
        <v>-93.789321000000001</v>
      </c>
      <c r="F3414" t="s">
        <v>501</v>
      </c>
      <c r="G3414" t="s">
        <v>481</v>
      </c>
      <c r="H3414">
        <v>27171</v>
      </c>
      <c r="I3414" t="b">
        <v>0</v>
      </c>
      <c r="J3414" t="b">
        <v>0</v>
      </c>
      <c r="K3414">
        <f>VLOOKUP(H3414,county_brewery_ml!A$2:N$1285,13,FALSE)</f>
        <v>0</v>
      </c>
      <c r="L3414">
        <f>VLOOKUP(H3414,county_brewery_ml!A$2:N$1285,14,FALSE)</f>
        <v>0</v>
      </c>
    </row>
    <row r="3415" spans="1:12" x14ac:dyDescent="0.35">
      <c r="A3415">
        <v>3413</v>
      </c>
      <c r="B3415" t="s">
        <v>4052</v>
      </c>
      <c r="C3415" t="s">
        <v>40</v>
      </c>
      <c r="D3415">
        <v>47.749377330000002</v>
      </c>
      <c r="E3415">
        <v>-90.334824499999996</v>
      </c>
      <c r="F3415" t="s">
        <v>301</v>
      </c>
      <c r="G3415" t="s">
        <v>481</v>
      </c>
      <c r="H3415">
        <v>27031</v>
      </c>
      <c r="I3415" t="b">
        <v>0</v>
      </c>
      <c r="J3415" t="b">
        <v>0</v>
      </c>
      <c r="K3415">
        <f>VLOOKUP(H3415,county_brewery_ml!A$2:N$1285,13,FALSE)</f>
        <v>1</v>
      </c>
      <c r="L3415">
        <f>VLOOKUP(H3415,county_brewery_ml!A$2:N$1285,14,FALSE)</f>
        <v>0</v>
      </c>
    </row>
    <row r="3416" spans="1:12" x14ac:dyDescent="0.35">
      <c r="A3416">
        <v>3414</v>
      </c>
      <c r="B3416" t="s">
        <v>4053</v>
      </c>
      <c r="C3416" t="s">
        <v>22</v>
      </c>
      <c r="D3416">
        <v>45.170848059999997</v>
      </c>
      <c r="E3416">
        <v>-93.874529219999999</v>
      </c>
      <c r="F3416" t="s">
        <v>501</v>
      </c>
      <c r="G3416" t="s">
        <v>481</v>
      </c>
      <c r="H3416">
        <v>27171</v>
      </c>
      <c r="I3416" t="b">
        <v>0</v>
      </c>
      <c r="J3416" t="b">
        <v>0</v>
      </c>
      <c r="K3416">
        <f>VLOOKUP(H3416,county_brewery_ml!A$2:N$1285,13,FALSE)</f>
        <v>0</v>
      </c>
      <c r="L3416">
        <f>VLOOKUP(H3416,county_brewery_ml!A$2:N$1285,14,FALSE)</f>
        <v>0</v>
      </c>
    </row>
    <row r="3417" spans="1:12" x14ac:dyDescent="0.35">
      <c r="A3417">
        <v>3415</v>
      </c>
      <c r="B3417" t="s">
        <v>4054</v>
      </c>
      <c r="C3417" t="s">
        <v>22</v>
      </c>
      <c r="D3417">
        <v>44.991741500000003</v>
      </c>
      <c r="E3417">
        <v>-93.243701200000004</v>
      </c>
      <c r="F3417" t="s">
        <v>494</v>
      </c>
      <c r="G3417" t="s">
        <v>481</v>
      </c>
      <c r="H3417">
        <v>27053</v>
      </c>
      <c r="I3417" t="b">
        <v>0</v>
      </c>
      <c r="J3417" t="b">
        <v>0</v>
      </c>
      <c r="K3417">
        <f>VLOOKUP(H3417,county_brewery_ml!A$2:N$1285,13,FALSE)</f>
        <v>1</v>
      </c>
      <c r="L3417">
        <f>VLOOKUP(H3417,county_brewery_ml!A$2:N$1285,14,FALSE)</f>
        <v>1</v>
      </c>
    </row>
    <row r="3418" spans="1:12" x14ac:dyDescent="0.35">
      <c r="A3418">
        <v>3416</v>
      </c>
      <c r="B3418" t="s">
        <v>4055</v>
      </c>
      <c r="C3418" t="s">
        <v>22</v>
      </c>
      <c r="D3418">
        <v>46.78348776</v>
      </c>
      <c r="E3418">
        <v>-92.096081100000006</v>
      </c>
      <c r="F3418" t="s">
        <v>483</v>
      </c>
      <c r="G3418" t="s">
        <v>481</v>
      </c>
      <c r="H3418">
        <v>27137</v>
      </c>
      <c r="I3418" t="b">
        <v>0</v>
      </c>
      <c r="J3418" t="b">
        <v>0</v>
      </c>
      <c r="K3418">
        <f>VLOOKUP(H3418,county_brewery_ml!A$2:N$1285,13,FALSE)</f>
        <v>0</v>
      </c>
      <c r="L3418">
        <f>VLOOKUP(H3418,county_brewery_ml!A$2:N$1285,14,FALSE)</f>
        <v>1</v>
      </c>
    </row>
    <row r="3419" spans="1:12" x14ac:dyDescent="0.35">
      <c r="A3419">
        <v>3417</v>
      </c>
      <c r="B3419" t="s">
        <v>4056</v>
      </c>
      <c r="C3419" t="s">
        <v>22</v>
      </c>
      <c r="D3419">
        <v>44.985292749999999</v>
      </c>
      <c r="E3419">
        <v>-93.280687659999998</v>
      </c>
      <c r="F3419" t="s">
        <v>494</v>
      </c>
      <c r="G3419" t="s">
        <v>481</v>
      </c>
      <c r="H3419">
        <v>27053</v>
      </c>
      <c r="I3419" t="b">
        <v>0</v>
      </c>
      <c r="J3419" t="b">
        <v>0</v>
      </c>
      <c r="K3419">
        <f>VLOOKUP(H3419,county_brewery_ml!A$2:N$1285,13,FALSE)</f>
        <v>1</v>
      </c>
      <c r="L3419">
        <f>VLOOKUP(H3419,county_brewery_ml!A$2:N$1285,14,FALSE)</f>
        <v>1</v>
      </c>
    </row>
    <row r="3420" spans="1:12" x14ac:dyDescent="0.35">
      <c r="A3420">
        <v>3418</v>
      </c>
      <c r="B3420" t="s">
        <v>4057</v>
      </c>
      <c r="C3420" t="s">
        <v>22</v>
      </c>
      <c r="D3420">
        <v>44.981270199999997</v>
      </c>
      <c r="E3420">
        <v>-93.270206099999996</v>
      </c>
      <c r="F3420" t="s">
        <v>494</v>
      </c>
      <c r="G3420" t="s">
        <v>481</v>
      </c>
      <c r="H3420">
        <v>27053</v>
      </c>
      <c r="I3420" t="b">
        <v>0</v>
      </c>
      <c r="J3420" t="b">
        <v>0</v>
      </c>
      <c r="K3420">
        <f>VLOOKUP(H3420,county_brewery_ml!A$2:N$1285,13,FALSE)</f>
        <v>1</v>
      </c>
      <c r="L3420">
        <f>VLOOKUP(H3420,county_brewery_ml!A$2:N$1285,14,FALSE)</f>
        <v>1</v>
      </c>
    </row>
    <row r="3421" spans="1:12" x14ac:dyDescent="0.35">
      <c r="A3421">
        <v>3419</v>
      </c>
      <c r="B3421" t="s">
        <v>4058</v>
      </c>
      <c r="C3421" t="s">
        <v>40</v>
      </c>
      <c r="D3421">
        <v>45.160851600000001</v>
      </c>
      <c r="E3421">
        <v>-93.2189616</v>
      </c>
      <c r="F3421" t="s">
        <v>492</v>
      </c>
      <c r="G3421" t="s">
        <v>481</v>
      </c>
      <c r="H3421">
        <v>27003</v>
      </c>
      <c r="I3421" t="b">
        <v>0</v>
      </c>
      <c r="J3421" t="b">
        <v>0</v>
      </c>
      <c r="K3421">
        <f>VLOOKUP(H3421,county_brewery_ml!A$2:N$1285,13,FALSE)</f>
        <v>0</v>
      </c>
      <c r="L3421">
        <f>VLOOKUP(H3421,county_brewery_ml!A$2:N$1285,14,FALSE)</f>
        <v>0</v>
      </c>
    </row>
    <row r="3422" spans="1:12" x14ac:dyDescent="0.35">
      <c r="A3422">
        <v>3420</v>
      </c>
      <c r="B3422" t="s">
        <v>4059</v>
      </c>
      <c r="C3422" t="s">
        <v>22</v>
      </c>
      <c r="D3422">
        <v>44.053747999999999</v>
      </c>
      <c r="E3422">
        <v>-91.634743299999997</v>
      </c>
      <c r="F3422" t="s">
        <v>4060</v>
      </c>
      <c r="G3422" t="s">
        <v>481</v>
      </c>
      <c r="H3422">
        <v>27169</v>
      </c>
      <c r="I3422" t="b">
        <v>0</v>
      </c>
      <c r="J3422" t="b">
        <v>0</v>
      </c>
      <c r="K3422">
        <f>VLOOKUP(H3422,county_brewery_ml!A$2:N$1285,13,FALSE)</f>
        <v>0</v>
      </c>
      <c r="L3422">
        <f>VLOOKUP(H3422,county_brewery_ml!A$2:N$1285,14,FALSE)</f>
        <v>0</v>
      </c>
    </row>
    <row r="3423" spans="1:12" x14ac:dyDescent="0.35">
      <c r="A3423">
        <v>3421</v>
      </c>
      <c r="B3423" t="s">
        <v>4061</v>
      </c>
      <c r="C3423" t="s">
        <v>22</v>
      </c>
      <c r="D3423">
        <v>46.876213569999997</v>
      </c>
      <c r="E3423">
        <v>-96.757069740000006</v>
      </c>
      <c r="F3423" t="s">
        <v>513</v>
      </c>
      <c r="G3423" t="s">
        <v>481</v>
      </c>
      <c r="H3423">
        <v>27027</v>
      </c>
      <c r="I3423" t="b">
        <v>0</v>
      </c>
      <c r="J3423" t="b">
        <v>0</v>
      </c>
      <c r="K3423">
        <f>VLOOKUP(H3423,county_brewery_ml!A$2:N$1285,13,FALSE)</f>
        <v>0</v>
      </c>
      <c r="L3423">
        <f>VLOOKUP(H3423,county_brewery_ml!A$2:N$1285,14,FALSE)</f>
        <v>0</v>
      </c>
    </row>
    <row r="3424" spans="1:12" x14ac:dyDescent="0.35">
      <c r="A3424">
        <v>3422</v>
      </c>
      <c r="B3424" t="s">
        <v>4062</v>
      </c>
      <c r="C3424" t="s">
        <v>22</v>
      </c>
      <c r="D3424">
        <v>43.73997404</v>
      </c>
      <c r="E3424">
        <v>-92.135213859999993</v>
      </c>
      <c r="F3424" t="s">
        <v>4063</v>
      </c>
      <c r="G3424" t="s">
        <v>481</v>
      </c>
      <c r="H3424">
        <v>27045</v>
      </c>
      <c r="I3424" t="b">
        <v>0</v>
      </c>
      <c r="J3424" t="b">
        <v>0</v>
      </c>
      <c r="K3424">
        <f>VLOOKUP(H3424,county_brewery_ml!A$2:N$1285,13,FALSE)</f>
        <v>0</v>
      </c>
      <c r="L3424">
        <f>VLOOKUP(H3424,county_brewery_ml!A$2:N$1285,14,FALSE)</f>
        <v>0</v>
      </c>
    </row>
    <row r="3425" spans="1:12" x14ac:dyDescent="0.35">
      <c r="A3425">
        <v>3423</v>
      </c>
      <c r="B3425" t="s">
        <v>4064</v>
      </c>
      <c r="C3425" t="s">
        <v>22</v>
      </c>
      <c r="D3425">
        <v>44.031260400000001</v>
      </c>
      <c r="E3425">
        <v>-92.478088929999998</v>
      </c>
      <c r="F3425" t="s">
        <v>488</v>
      </c>
      <c r="G3425" t="s">
        <v>481</v>
      </c>
      <c r="H3425">
        <v>27109</v>
      </c>
      <c r="I3425" t="b">
        <v>0</v>
      </c>
      <c r="J3425" t="b">
        <v>0</v>
      </c>
      <c r="K3425">
        <f>VLOOKUP(H3425,county_brewery_ml!A$2:N$1285,13,FALSE)</f>
        <v>0</v>
      </c>
      <c r="L3425">
        <f>VLOOKUP(H3425,county_brewery_ml!A$2:N$1285,14,FALSE)</f>
        <v>1</v>
      </c>
    </row>
    <row r="3426" spans="1:12" x14ac:dyDescent="0.35">
      <c r="A3426">
        <v>3424</v>
      </c>
      <c r="B3426" t="s">
        <v>4065</v>
      </c>
      <c r="C3426" t="s">
        <v>22</v>
      </c>
      <c r="D3426">
        <v>47.221083370000002</v>
      </c>
      <c r="E3426">
        <v>-93.528335249999998</v>
      </c>
      <c r="F3426" t="s">
        <v>4066</v>
      </c>
      <c r="G3426" t="s">
        <v>481</v>
      </c>
      <c r="H3426">
        <v>27061</v>
      </c>
      <c r="I3426" t="b">
        <v>0</v>
      </c>
      <c r="J3426" t="b">
        <v>0</v>
      </c>
      <c r="K3426">
        <f>VLOOKUP(H3426,county_brewery_ml!A$2:N$1285,13,FALSE)</f>
        <v>0</v>
      </c>
      <c r="L3426">
        <f>VLOOKUP(H3426,county_brewery_ml!A$2:N$1285,14,FALSE)</f>
        <v>0</v>
      </c>
    </row>
    <row r="3427" spans="1:12" x14ac:dyDescent="0.35">
      <c r="A3427">
        <v>3425</v>
      </c>
      <c r="B3427" t="s">
        <v>4067</v>
      </c>
      <c r="C3427" t="s">
        <v>22</v>
      </c>
      <c r="D3427">
        <v>44.959275779999999</v>
      </c>
      <c r="E3427">
        <v>-93.190718290000007</v>
      </c>
      <c r="F3427" t="s">
        <v>480</v>
      </c>
      <c r="G3427" t="s">
        <v>481</v>
      </c>
      <c r="H3427">
        <v>27123</v>
      </c>
      <c r="I3427" t="b">
        <v>0</v>
      </c>
      <c r="J3427" t="b">
        <v>0</v>
      </c>
      <c r="K3427">
        <f>VLOOKUP(H3427,county_brewery_ml!A$2:N$1285,13,FALSE)</f>
        <v>1</v>
      </c>
      <c r="L3427">
        <f>VLOOKUP(H3427,county_brewery_ml!A$2:N$1285,14,FALSE)</f>
        <v>1</v>
      </c>
    </row>
    <row r="3428" spans="1:12" x14ac:dyDescent="0.35">
      <c r="A3428">
        <v>3426</v>
      </c>
      <c r="B3428" t="s">
        <v>4068</v>
      </c>
      <c r="C3428" t="s">
        <v>40</v>
      </c>
      <c r="D3428">
        <v>44.647728200000003</v>
      </c>
      <c r="E3428">
        <v>-93.243816100000004</v>
      </c>
      <c r="F3428" t="s">
        <v>496</v>
      </c>
      <c r="G3428" t="s">
        <v>481</v>
      </c>
      <c r="H3428">
        <v>27037</v>
      </c>
      <c r="I3428" t="b">
        <v>0</v>
      </c>
      <c r="J3428" t="b">
        <v>0</v>
      </c>
      <c r="K3428">
        <f>VLOOKUP(H3428,county_brewery_ml!A$2:N$1285,13,FALSE)</f>
        <v>0</v>
      </c>
      <c r="L3428">
        <f>VLOOKUP(H3428,county_brewery_ml!A$2:N$1285,14,FALSE)</f>
        <v>1</v>
      </c>
    </row>
    <row r="3429" spans="1:12" x14ac:dyDescent="0.35">
      <c r="A3429">
        <v>3427</v>
      </c>
      <c r="B3429" t="s">
        <v>4069</v>
      </c>
      <c r="C3429" t="s">
        <v>22</v>
      </c>
      <c r="D3429">
        <v>45.039105399999997</v>
      </c>
      <c r="E3429">
        <v>-92.831784799999994</v>
      </c>
      <c r="F3429" t="s">
        <v>732</v>
      </c>
      <c r="G3429" t="s">
        <v>481</v>
      </c>
      <c r="H3429">
        <v>27163</v>
      </c>
      <c r="I3429" t="b">
        <v>0</v>
      </c>
      <c r="J3429" t="b">
        <v>0</v>
      </c>
      <c r="K3429">
        <f>VLOOKUP(H3429,county_brewery_ml!A$2:N$1285,13,FALSE)</f>
        <v>1</v>
      </c>
      <c r="L3429">
        <f>VLOOKUP(H3429,county_brewery_ml!A$2:N$1285,14,FALSE)</f>
        <v>0</v>
      </c>
    </row>
    <row r="3430" spans="1:12" x14ac:dyDescent="0.35">
      <c r="A3430">
        <v>3428</v>
      </c>
      <c r="B3430" t="s">
        <v>4070</v>
      </c>
      <c r="C3430" t="s">
        <v>40</v>
      </c>
      <c r="D3430">
        <v>48.615218499999997</v>
      </c>
      <c r="E3430">
        <v>-93.347431400000005</v>
      </c>
      <c r="F3430" t="s">
        <v>4071</v>
      </c>
      <c r="G3430" t="s">
        <v>481</v>
      </c>
      <c r="H3430">
        <v>27071</v>
      </c>
      <c r="I3430" t="b">
        <v>0</v>
      </c>
      <c r="J3430" t="b">
        <v>0</v>
      </c>
      <c r="K3430">
        <f>VLOOKUP(H3430,county_brewery_ml!A$2:N$1285,13,FALSE)</f>
        <v>0</v>
      </c>
      <c r="L3430">
        <f>VLOOKUP(H3430,county_brewery_ml!A$2:N$1285,14,FALSE)</f>
        <v>0</v>
      </c>
    </row>
    <row r="3431" spans="1:12" x14ac:dyDescent="0.35">
      <c r="A3431">
        <v>3429</v>
      </c>
      <c r="B3431" t="s">
        <v>4072</v>
      </c>
      <c r="C3431" t="s">
        <v>22</v>
      </c>
      <c r="D3431">
        <v>44.044741199999997</v>
      </c>
      <c r="E3431">
        <v>-92.510480799999996</v>
      </c>
      <c r="F3431" t="s">
        <v>488</v>
      </c>
      <c r="G3431" t="s">
        <v>481</v>
      </c>
      <c r="H3431">
        <v>27109</v>
      </c>
      <c r="I3431" t="b">
        <v>0</v>
      </c>
      <c r="J3431" t="b">
        <v>0</v>
      </c>
      <c r="K3431">
        <f>VLOOKUP(H3431,county_brewery_ml!A$2:N$1285,13,FALSE)</f>
        <v>0</v>
      </c>
      <c r="L3431">
        <f>VLOOKUP(H3431,county_brewery_ml!A$2:N$1285,14,FALSE)</f>
        <v>1</v>
      </c>
    </row>
    <row r="3432" spans="1:12" x14ac:dyDescent="0.35">
      <c r="A3432">
        <v>3430</v>
      </c>
      <c r="B3432" t="s">
        <v>4073</v>
      </c>
      <c r="C3432" t="s">
        <v>22</v>
      </c>
      <c r="D3432">
        <v>44.948913500000003</v>
      </c>
      <c r="E3432">
        <v>-93.288496499999994</v>
      </c>
      <c r="F3432" t="s">
        <v>494</v>
      </c>
      <c r="G3432" t="s">
        <v>481</v>
      </c>
      <c r="H3432">
        <v>27053</v>
      </c>
      <c r="I3432" t="b">
        <v>0</v>
      </c>
      <c r="J3432" t="b">
        <v>0</v>
      </c>
      <c r="K3432">
        <f>VLOOKUP(H3432,county_brewery_ml!A$2:N$1285,13,FALSE)</f>
        <v>1</v>
      </c>
      <c r="L3432">
        <f>VLOOKUP(H3432,county_brewery_ml!A$2:N$1285,14,FALSE)</f>
        <v>1</v>
      </c>
    </row>
    <row r="3433" spans="1:12" x14ac:dyDescent="0.35">
      <c r="A3433">
        <v>3431</v>
      </c>
      <c r="B3433" t="s">
        <v>4074</v>
      </c>
      <c r="C3433" t="s">
        <v>22</v>
      </c>
      <c r="D3433">
        <v>44.181442789999998</v>
      </c>
      <c r="E3433">
        <v>-94.013784000000001</v>
      </c>
      <c r="F3433" t="s">
        <v>4075</v>
      </c>
      <c r="G3433" t="s">
        <v>481</v>
      </c>
      <c r="H3433">
        <v>27103</v>
      </c>
      <c r="I3433" t="b">
        <v>0</v>
      </c>
      <c r="J3433" t="b">
        <v>0</v>
      </c>
      <c r="K3433">
        <f>VLOOKUP(H3433,county_brewery_ml!A$2:N$1285,13,FALSE)</f>
        <v>0</v>
      </c>
      <c r="L3433">
        <f>VLOOKUP(H3433,county_brewery_ml!A$2:N$1285,14,FALSE)</f>
        <v>0</v>
      </c>
    </row>
    <row r="3434" spans="1:12" x14ac:dyDescent="0.35">
      <c r="A3434">
        <v>3432</v>
      </c>
      <c r="B3434" t="s">
        <v>4076</v>
      </c>
      <c r="C3434" t="s">
        <v>22</v>
      </c>
      <c r="D3434">
        <v>45.057799299999999</v>
      </c>
      <c r="E3434">
        <v>-92.806539119999997</v>
      </c>
      <c r="F3434" t="s">
        <v>732</v>
      </c>
      <c r="G3434" t="s">
        <v>481</v>
      </c>
      <c r="H3434">
        <v>27163</v>
      </c>
      <c r="I3434" t="b">
        <v>0</v>
      </c>
      <c r="J3434" t="b">
        <v>0</v>
      </c>
      <c r="K3434">
        <f>VLOOKUP(H3434,county_brewery_ml!A$2:N$1285,13,FALSE)</f>
        <v>1</v>
      </c>
      <c r="L3434">
        <f>VLOOKUP(H3434,county_brewery_ml!A$2:N$1285,14,FALSE)</f>
        <v>0</v>
      </c>
    </row>
    <row r="3435" spans="1:12" x14ac:dyDescent="0.35">
      <c r="A3435">
        <v>3433</v>
      </c>
      <c r="B3435" t="s">
        <v>4077</v>
      </c>
      <c r="C3435" t="s">
        <v>40</v>
      </c>
      <c r="D3435">
        <v>44.973331399999999</v>
      </c>
      <c r="E3435">
        <v>-93.247714000000002</v>
      </c>
      <c r="F3435" t="s">
        <v>494</v>
      </c>
      <c r="G3435" t="s">
        <v>481</v>
      </c>
      <c r="H3435">
        <v>27053</v>
      </c>
      <c r="I3435" t="b">
        <v>0</v>
      </c>
      <c r="J3435" t="b">
        <v>0</v>
      </c>
      <c r="K3435">
        <f>VLOOKUP(H3435,county_brewery_ml!A$2:N$1285,13,FALSE)</f>
        <v>1</v>
      </c>
      <c r="L3435">
        <f>VLOOKUP(H3435,county_brewery_ml!A$2:N$1285,14,FALSE)</f>
        <v>1</v>
      </c>
    </row>
    <row r="3436" spans="1:12" x14ac:dyDescent="0.35">
      <c r="A3436">
        <v>3434</v>
      </c>
      <c r="B3436" t="s">
        <v>4078</v>
      </c>
      <c r="C3436" t="s">
        <v>22</v>
      </c>
      <c r="D3436">
        <v>44.981690100000002</v>
      </c>
      <c r="E3436">
        <v>-93.270812599999999</v>
      </c>
      <c r="F3436" t="s">
        <v>494</v>
      </c>
      <c r="G3436" t="s">
        <v>481</v>
      </c>
      <c r="H3436">
        <v>27053</v>
      </c>
      <c r="I3436" t="b">
        <v>0</v>
      </c>
      <c r="J3436" t="b">
        <v>0</v>
      </c>
      <c r="K3436">
        <f>VLOOKUP(H3436,county_brewery_ml!A$2:N$1285,13,FALSE)</f>
        <v>1</v>
      </c>
      <c r="L3436">
        <f>VLOOKUP(H3436,county_brewery_ml!A$2:N$1285,14,FALSE)</f>
        <v>1</v>
      </c>
    </row>
    <row r="3437" spans="1:12" x14ac:dyDescent="0.35">
      <c r="A3437">
        <v>3435</v>
      </c>
      <c r="B3437" t="s">
        <v>4079</v>
      </c>
      <c r="C3437" t="s">
        <v>22</v>
      </c>
      <c r="D3437">
        <v>44.441073609999997</v>
      </c>
      <c r="E3437">
        <v>-93.582656060000005</v>
      </c>
      <c r="F3437" t="s">
        <v>4080</v>
      </c>
      <c r="G3437" t="s">
        <v>481</v>
      </c>
      <c r="H3437">
        <v>27079</v>
      </c>
      <c r="I3437" t="b">
        <v>0</v>
      </c>
      <c r="J3437" t="b">
        <v>0</v>
      </c>
      <c r="K3437">
        <f>VLOOKUP(H3437,county_brewery_ml!A$2:N$1285,13,FALSE)</f>
        <v>0</v>
      </c>
      <c r="L3437">
        <f>VLOOKUP(H3437,county_brewery_ml!A$2:N$1285,14,FALSE)</f>
        <v>0</v>
      </c>
    </row>
    <row r="3438" spans="1:12" x14ac:dyDescent="0.35">
      <c r="A3438">
        <v>3436</v>
      </c>
      <c r="B3438" t="s">
        <v>4081</v>
      </c>
      <c r="C3438" t="s">
        <v>22</v>
      </c>
      <c r="D3438">
        <v>46.4499931</v>
      </c>
      <c r="E3438">
        <v>-92.763978739999999</v>
      </c>
      <c r="F3438" t="s">
        <v>4082</v>
      </c>
      <c r="G3438" t="s">
        <v>481</v>
      </c>
      <c r="H3438">
        <v>27017</v>
      </c>
      <c r="I3438" t="b">
        <v>0</v>
      </c>
      <c r="J3438" t="b">
        <v>0</v>
      </c>
      <c r="K3438">
        <f>VLOOKUP(H3438,county_brewery_ml!A$2:N$1285,13,FALSE)</f>
        <v>0</v>
      </c>
      <c r="L3438">
        <f>VLOOKUP(H3438,county_brewery_ml!A$2:N$1285,14,FALSE)</f>
        <v>0</v>
      </c>
    </row>
    <row r="3439" spans="1:12" x14ac:dyDescent="0.35">
      <c r="A3439">
        <v>3437</v>
      </c>
      <c r="B3439" t="s">
        <v>4083</v>
      </c>
      <c r="C3439" t="s">
        <v>40</v>
      </c>
      <c r="D3439">
        <v>44.934225699999999</v>
      </c>
      <c r="E3439">
        <v>-93.232380399999997</v>
      </c>
      <c r="F3439" t="s">
        <v>494</v>
      </c>
      <c r="G3439" t="s">
        <v>481</v>
      </c>
      <c r="H3439">
        <v>27053</v>
      </c>
      <c r="I3439" t="b">
        <v>0</v>
      </c>
      <c r="J3439" t="b">
        <v>0</v>
      </c>
      <c r="K3439">
        <f>VLOOKUP(H3439,county_brewery_ml!A$2:N$1285,13,FALSE)</f>
        <v>1</v>
      </c>
      <c r="L3439">
        <f>VLOOKUP(H3439,county_brewery_ml!A$2:N$1285,14,FALSE)</f>
        <v>1</v>
      </c>
    </row>
    <row r="3440" spans="1:12" x14ac:dyDescent="0.35">
      <c r="A3440">
        <v>3438</v>
      </c>
      <c r="B3440" t="s">
        <v>4084</v>
      </c>
      <c r="C3440" t="s">
        <v>61</v>
      </c>
      <c r="D3440">
        <v>46.283014999999999</v>
      </c>
      <c r="E3440">
        <v>-96.077557999999996</v>
      </c>
      <c r="F3440" t="s">
        <v>4024</v>
      </c>
      <c r="G3440" t="s">
        <v>481</v>
      </c>
      <c r="H3440">
        <v>27111</v>
      </c>
      <c r="I3440" t="b">
        <v>0</v>
      </c>
      <c r="J3440" t="b">
        <v>0</v>
      </c>
      <c r="K3440">
        <f>VLOOKUP(H3440,county_brewery_ml!A$2:N$1285,13,FALSE)</f>
        <v>0</v>
      </c>
      <c r="L3440">
        <f>VLOOKUP(H3440,county_brewery_ml!A$2:N$1285,14,FALSE)</f>
        <v>0</v>
      </c>
    </row>
    <row r="3441" spans="1:12" x14ac:dyDescent="0.35">
      <c r="A3441">
        <v>3439</v>
      </c>
      <c r="B3441" t="s">
        <v>4085</v>
      </c>
      <c r="C3441" t="s">
        <v>61</v>
      </c>
      <c r="D3441">
        <v>45.561607500000001</v>
      </c>
      <c r="E3441">
        <v>-94.164200399999999</v>
      </c>
      <c r="F3441" t="s">
        <v>3971</v>
      </c>
      <c r="G3441" t="s">
        <v>481</v>
      </c>
      <c r="H3441">
        <v>27145</v>
      </c>
      <c r="I3441" t="b">
        <v>0</v>
      </c>
      <c r="J3441" t="b">
        <v>0</v>
      </c>
      <c r="K3441">
        <f>VLOOKUP(H3441,county_brewery_ml!A$2:N$1285,13,FALSE)</f>
        <v>0</v>
      </c>
      <c r="L3441">
        <f>VLOOKUP(H3441,county_brewery_ml!A$2:N$1285,14,FALSE)</f>
        <v>0</v>
      </c>
    </row>
    <row r="3442" spans="1:12" x14ac:dyDescent="0.35">
      <c r="A3442">
        <v>3440</v>
      </c>
      <c r="B3442" t="s">
        <v>4086</v>
      </c>
      <c r="C3442" t="s">
        <v>49</v>
      </c>
      <c r="D3442">
        <v>44.969971600000001</v>
      </c>
      <c r="E3442">
        <v>-93.213020599999993</v>
      </c>
      <c r="F3442" t="s">
        <v>494</v>
      </c>
      <c r="G3442" t="s">
        <v>481</v>
      </c>
      <c r="H3442">
        <v>27053</v>
      </c>
      <c r="I3442" t="b">
        <v>1</v>
      </c>
      <c r="J3442" t="b">
        <v>1</v>
      </c>
      <c r="K3442">
        <f>VLOOKUP(H3442,county_brewery_ml!A$2:N$1285,13,FALSE)</f>
        <v>1</v>
      </c>
      <c r="L3442">
        <f>VLOOKUP(H3442,county_brewery_ml!A$2:N$1285,14,FALSE)</f>
        <v>1</v>
      </c>
    </row>
    <row r="3443" spans="1:12" x14ac:dyDescent="0.35">
      <c r="A3443">
        <v>3441</v>
      </c>
      <c r="B3443" t="s">
        <v>4087</v>
      </c>
      <c r="C3443" t="s">
        <v>40</v>
      </c>
      <c r="D3443">
        <v>44.987664799999997</v>
      </c>
      <c r="E3443">
        <v>-93.277341699999994</v>
      </c>
      <c r="F3443" t="s">
        <v>494</v>
      </c>
      <c r="G3443" t="s">
        <v>481</v>
      </c>
      <c r="H3443">
        <v>27053</v>
      </c>
      <c r="I3443" t="b">
        <v>0</v>
      </c>
      <c r="J3443" t="b">
        <v>0</v>
      </c>
      <c r="K3443">
        <f>VLOOKUP(H3443,county_brewery_ml!A$2:N$1285,13,FALSE)</f>
        <v>1</v>
      </c>
      <c r="L3443">
        <f>VLOOKUP(H3443,county_brewery_ml!A$2:N$1285,14,FALSE)</f>
        <v>1</v>
      </c>
    </row>
    <row r="3444" spans="1:12" x14ac:dyDescent="0.35">
      <c r="A3444">
        <v>3442</v>
      </c>
      <c r="B3444" t="s">
        <v>4088</v>
      </c>
      <c r="C3444" t="s">
        <v>61</v>
      </c>
      <c r="D3444">
        <v>45.006514899999999</v>
      </c>
      <c r="E3444">
        <v>-93.46651</v>
      </c>
      <c r="F3444" t="s">
        <v>494</v>
      </c>
      <c r="G3444" t="s">
        <v>481</v>
      </c>
      <c r="H3444">
        <v>27053</v>
      </c>
      <c r="I3444" t="b">
        <v>0</v>
      </c>
      <c r="J3444" t="b">
        <v>0</v>
      </c>
      <c r="K3444">
        <f>VLOOKUP(H3444,county_brewery_ml!A$2:N$1285,13,FALSE)</f>
        <v>1</v>
      </c>
      <c r="L3444">
        <f>VLOOKUP(H3444,county_brewery_ml!A$2:N$1285,14,FALSE)</f>
        <v>1</v>
      </c>
    </row>
    <row r="3445" spans="1:12" x14ac:dyDescent="0.35">
      <c r="A3445">
        <v>3443</v>
      </c>
      <c r="B3445" t="s">
        <v>4089</v>
      </c>
      <c r="C3445" t="s">
        <v>22</v>
      </c>
      <c r="D3445">
        <v>44.858352600000003</v>
      </c>
      <c r="E3445">
        <v>-93.144035299999999</v>
      </c>
      <c r="F3445" t="s">
        <v>496</v>
      </c>
      <c r="G3445" t="s">
        <v>481</v>
      </c>
      <c r="H3445">
        <v>27037</v>
      </c>
      <c r="I3445" t="b">
        <v>0</v>
      </c>
      <c r="J3445" t="b">
        <v>0</v>
      </c>
      <c r="K3445">
        <f>VLOOKUP(H3445,county_brewery_ml!A$2:N$1285,13,FALSE)</f>
        <v>0</v>
      </c>
      <c r="L3445">
        <f>VLOOKUP(H3445,county_brewery_ml!A$2:N$1285,14,FALSE)</f>
        <v>1</v>
      </c>
    </row>
    <row r="3446" spans="1:12" x14ac:dyDescent="0.35">
      <c r="A3446">
        <v>3444</v>
      </c>
      <c r="B3446" t="s">
        <v>4090</v>
      </c>
      <c r="C3446" t="s">
        <v>61</v>
      </c>
      <c r="D3446">
        <v>46.7729322</v>
      </c>
      <c r="E3446">
        <v>-92.125121800000002</v>
      </c>
      <c r="F3446" t="s">
        <v>483</v>
      </c>
      <c r="G3446" t="s">
        <v>481</v>
      </c>
      <c r="H3446">
        <v>27137</v>
      </c>
      <c r="I3446" t="b">
        <v>0</v>
      </c>
      <c r="J3446" t="b">
        <v>0</v>
      </c>
      <c r="K3446">
        <f>VLOOKUP(H3446,county_brewery_ml!A$2:N$1285,13,FALSE)</f>
        <v>0</v>
      </c>
      <c r="L3446">
        <f>VLOOKUP(H3446,county_brewery_ml!A$2:N$1285,14,FALSE)</f>
        <v>1</v>
      </c>
    </row>
    <row r="3447" spans="1:12" x14ac:dyDescent="0.35">
      <c r="A3447">
        <v>3445</v>
      </c>
      <c r="B3447" t="s">
        <v>4091</v>
      </c>
      <c r="C3447" t="s">
        <v>111</v>
      </c>
      <c r="D3447">
        <v>44.922778430000001</v>
      </c>
      <c r="E3447">
        <v>-92.901339620000002</v>
      </c>
      <c r="F3447" t="s">
        <v>732</v>
      </c>
      <c r="G3447" t="s">
        <v>481</v>
      </c>
      <c r="H3447">
        <v>27163</v>
      </c>
      <c r="I3447" t="b">
        <v>0</v>
      </c>
      <c r="J3447" t="b">
        <v>0</v>
      </c>
      <c r="K3447">
        <f>VLOOKUP(H3447,county_brewery_ml!A$2:N$1285,13,FALSE)</f>
        <v>1</v>
      </c>
      <c r="L3447">
        <f>VLOOKUP(H3447,county_brewery_ml!A$2:N$1285,14,FALSE)</f>
        <v>0</v>
      </c>
    </row>
    <row r="3448" spans="1:12" x14ac:dyDescent="0.35">
      <c r="A3448">
        <v>3446</v>
      </c>
      <c r="B3448" t="s">
        <v>4092</v>
      </c>
      <c r="C3448" t="s">
        <v>22</v>
      </c>
      <c r="D3448">
        <v>44.993502200000002</v>
      </c>
      <c r="E3448">
        <v>-93.276322199999996</v>
      </c>
      <c r="F3448" t="s">
        <v>494</v>
      </c>
      <c r="G3448" t="s">
        <v>481</v>
      </c>
      <c r="H3448">
        <v>27053</v>
      </c>
      <c r="I3448" t="b">
        <v>0</v>
      </c>
      <c r="J3448" t="b">
        <v>0</v>
      </c>
      <c r="K3448">
        <f>VLOOKUP(H3448,county_brewery_ml!A$2:N$1285,13,FALSE)</f>
        <v>1</v>
      </c>
      <c r="L3448">
        <f>VLOOKUP(H3448,county_brewery_ml!A$2:N$1285,14,FALSE)</f>
        <v>1</v>
      </c>
    </row>
    <row r="3449" spans="1:12" x14ac:dyDescent="0.35">
      <c r="A3449">
        <v>3447</v>
      </c>
      <c r="B3449" t="s">
        <v>4093</v>
      </c>
      <c r="C3449" t="s">
        <v>22</v>
      </c>
      <c r="D3449">
        <v>44.796810299999997</v>
      </c>
      <c r="E3449">
        <v>-93.536500500000002</v>
      </c>
      <c r="F3449" t="s">
        <v>344</v>
      </c>
      <c r="G3449" t="s">
        <v>481</v>
      </c>
      <c r="H3449">
        <v>27139</v>
      </c>
      <c r="I3449" t="b">
        <v>0</v>
      </c>
      <c r="J3449" t="b">
        <v>0</v>
      </c>
      <c r="K3449">
        <f>VLOOKUP(H3449,county_brewery_ml!A$2:N$1285,13,FALSE)</f>
        <v>0</v>
      </c>
      <c r="L3449">
        <f>VLOOKUP(H3449,county_brewery_ml!A$2:N$1285,14,FALSE)</f>
        <v>1</v>
      </c>
    </row>
    <row r="3450" spans="1:12" x14ac:dyDescent="0.35">
      <c r="A3450">
        <v>3448</v>
      </c>
      <c r="B3450" t="s">
        <v>4094</v>
      </c>
      <c r="C3450" t="s">
        <v>22</v>
      </c>
      <c r="D3450">
        <v>48.774827889999997</v>
      </c>
      <c r="E3450">
        <v>-96.946494560000005</v>
      </c>
      <c r="F3450" t="s">
        <v>4095</v>
      </c>
      <c r="G3450" t="s">
        <v>481</v>
      </c>
      <c r="H3450">
        <v>27069</v>
      </c>
      <c r="I3450" t="b">
        <v>0</v>
      </c>
      <c r="J3450" t="b">
        <v>0</v>
      </c>
      <c r="K3450">
        <f>VLOOKUP(H3450,county_brewery_ml!A$2:N$1285,13,FALSE)</f>
        <v>1</v>
      </c>
      <c r="L3450">
        <f>VLOOKUP(H3450,county_brewery_ml!A$2:N$1285,14,FALSE)</f>
        <v>0</v>
      </c>
    </row>
    <row r="3451" spans="1:12" x14ac:dyDescent="0.35">
      <c r="A3451">
        <v>3449</v>
      </c>
      <c r="B3451" t="s">
        <v>4096</v>
      </c>
      <c r="C3451" t="s">
        <v>40</v>
      </c>
      <c r="D3451">
        <v>44.976427000000001</v>
      </c>
      <c r="E3451">
        <v>-93.274687</v>
      </c>
      <c r="F3451" t="s">
        <v>494</v>
      </c>
      <c r="G3451" t="s">
        <v>481</v>
      </c>
      <c r="H3451">
        <v>27053</v>
      </c>
      <c r="I3451" t="b">
        <v>0</v>
      </c>
      <c r="J3451" t="b">
        <v>0</v>
      </c>
      <c r="K3451">
        <f>VLOOKUP(H3451,county_brewery_ml!A$2:N$1285,13,FALSE)</f>
        <v>1</v>
      </c>
      <c r="L3451">
        <f>VLOOKUP(H3451,county_brewery_ml!A$2:N$1285,14,FALSE)</f>
        <v>1</v>
      </c>
    </row>
    <row r="3452" spans="1:12" x14ac:dyDescent="0.35">
      <c r="A3452">
        <v>3450</v>
      </c>
      <c r="B3452" t="s">
        <v>4097</v>
      </c>
      <c r="C3452" t="s">
        <v>40</v>
      </c>
      <c r="D3452">
        <v>44.665937999999997</v>
      </c>
      <c r="E3452">
        <v>-93.626183679999997</v>
      </c>
      <c r="F3452" t="s">
        <v>344</v>
      </c>
      <c r="G3452" t="s">
        <v>481</v>
      </c>
      <c r="H3452">
        <v>27139</v>
      </c>
      <c r="I3452" t="b">
        <v>0</v>
      </c>
      <c r="J3452" t="b">
        <v>0</v>
      </c>
      <c r="K3452">
        <f>VLOOKUP(H3452,county_brewery_ml!A$2:N$1285,13,FALSE)</f>
        <v>0</v>
      </c>
      <c r="L3452">
        <f>VLOOKUP(H3452,county_brewery_ml!A$2:N$1285,14,FALSE)</f>
        <v>1</v>
      </c>
    </row>
    <row r="3453" spans="1:12" x14ac:dyDescent="0.35">
      <c r="A3453">
        <v>3451</v>
      </c>
      <c r="B3453" t="s">
        <v>4098</v>
      </c>
      <c r="C3453" t="s">
        <v>40</v>
      </c>
      <c r="D3453">
        <v>45.057136</v>
      </c>
      <c r="E3453">
        <v>-92.957644000000002</v>
      </c>
      <c r="F3453" t="s">
        <v>732</v>
      </c>
      <c r="G3453" t="s">
        <v>481</v>
      </c>
      <c r="H3453">
        <v>27163</v>
      </c>
      <c r="I3453" t="b">
        <v>0</v>
      </c>
      <c r="J3453" t="b">
        <v>0</v>
      </c>
      <c r="K3453">
        <f>VLOOKUP(H3453,county_brewery_ml!A$2:N$1285,13,FALSE)</f>
        <v>1</v>
      </c>
      <c r="L3453">
        <f>VLOOKUP(H3453,county_brewery_ml!A$2:N$1285,14,FALSE)</f>
        <v>0</v>
      </c>
    </row>
    <row r="3454" spans="1:12" x14ac:dyDescent="0.35">
      <c r="A3454">
        <v>3452</v>
      </c>
      <c r="B3454" t="s">
        <v>4099</v>
      </c>
      <c r="C3454" t="s">
        <v>22</v>
      </c>
      <c r="D3454">
        <v>46.357283099999997</v>
      </c>
      <c r="E3454">
        <v>-94.187005499999998</v>
      </c>
      <c r="F3454" t="s">
        <v>490</v>
      </c>
      <c r="G3454" t="s">
        <v>481</v>
      </c>
      <c r="H3454">
        <v>27035</v>
      </c>
      <c r="I3454" t="b">
        <v>0</v>
      </c>
      <c r="J3454" t="b">
        <v>0</v>
      </c>
      <c r="K3454">
        <f>VLOOKUP(H3454,county_brewery_ml!A$2:N$1285,13,FALSE)</f>
        <v>0</v>
      </c>
      <c r="L3454">
        <f>VLOOKUP(H3454,county_brewery_ml!A$2:N$1285,14,FALSE)</f>
        <v>0</v>
      </c>
    </row>
    <row r="3455" spans="1:12" x14ac:dyDescent="0.35">
      <c r="A3455">
        <v>3453</v>
      </c>
      <c r="B3455" t="s">
        <v>4100</v>
      </c>
      <c r="C3455" t="s">
        <v>37</v>
      </c>
      <c r="D3455">
        <v>44.931280729999997</v>
      </c>
      <c r="E3455">
        <v>-93.124549939999994</v>
      </c>
      <c r="F3455" t="s">
        <v>480</v>
      </c>
      <c r="G3455" t="s">
        <v>481</v>
      </c>
      <c r="H3455">
        <v>27123</v>
      </c>
      <c r="I3455" t="b">
        <v>0</v>
      </c>
      <c r="J3455" t="b">
        <v>0</v>
      </c>
      <c r="K3455">
        <f>VLOOKUP(H3455,county_brewery_ml!A$2:N$1285,13,FALSE)</f>
        <v>1</v>
      </c>
      <c r="L3455">
        <f>VLOOKUP(H3455,county_brewery_ml!A$2:N$1285,14,FALSE)</f>
        <v>1</v>
      </c>
    </row>
    <row r="3456" spans="1:12" x14ac:dyDescent="0.35">
      <c r="A3456">
        <v>3454</v>
      </c>
      <c r="B3456" t="s">
        <v>4101</v>
      </c>
      <c r="C3456" t="s">
        <v>22</v>
      </c>
      <c r="D3456">
        <v>44.844157439999996</v>
      </c>
      <c r="E3456">
        <v>-93.743647269999997</v>
      </c>
      <c r="F3456" t="s">
        <v>4028</v>
      </c>
      <c r="G3456" t="s">
        <v>481</v>
      </c>
      <c r="H3456">
        <v>27019</v>
      </c>
      <c r="I3456" t="b">
        <v>0</v>
      </c>
      <c r="J3456" t="b">
        <v>0</v>
      </c>
      <c r="K3456">
        <f>VLOOKUP(H3456,county_brewery_ml!A$2:N$1285,13,FALSE)</f>
        <v>0</v>
      </c>
      <c r="L3456">
        <f>VLOOKUP(H3456,county_brewery_ml!A$2:N$1285,14,FALSE)</f>
        <v>0</v>
      </c>
    </row>
    <row r="3457" spans="1:12" x14ac:dyDescent="0.35">
      <c r="A3457">
        <v>3455</v>
      </c>
      <c r="B3457" t="s">
        <v>4102</v>
      </c>
      <c r="C3457" t="s">
        <v>22</v>
      </c>
      <c r="D3457">
        <v>44.7985452</v>
      </c>
      <c r="E3457">
        <v>-93.525843699999996</v>
      </c>
      <c r="F3457" t="s">
        <v>344</v>
      </c>
      <c r="G3457" t="s">
        <v>481</v>
      </c>
      <c r="H3457">
        <v>27139</v>
      </c>
      <c r="I3457" t="b">
        <v>0</v>
      </c>
      <c r="J3457" t="b">
        <v>0</v>
      </c>
      <c r="K3457">
        <f>VLOOKUP(H3457,county_brewery_ml!A$2:N$1285,13,FALSE)</f>
        <v>0</v>
      </c>
      <c r="L3457">
        <f>VLOOKUP(H3457,county_brewery_ml!A$2:N$1285,14,FALSE)</f>
        <v>1</v>
      </c>
    </row>
    <row r="3458" spans="1:12" x14ac:dyDescent="0.35">
      <c r="A3458">
        <v>3456</v>
      </c>
      <c r="B3458" t="s">
        <v>4103</v>
      </c>
      <c r="C3458" t="s">
        <v>22</v>
      </c>
      <c r="D3458">
        <v>44.973157999999998</v>
      </c>
      <c r="E3458">
        <v>-93.288335709999998</v>
      </c>
      <c r="F3458" t="s">
        <v>494</v>
      </c>
      <c r="G3458" t="s">
        <v>481</v>
      </c>
      <c r="H3458">
        <v>27053</v>
      </c>
      <c r="I3458" t="b">
        <v>0</v>
      </c>
      <c r="J3458" t="b">
        <v>0</v>
      </c>
      <c r="K3458">
        <f>VLOOKUP(H3458,county_brewery_ml!A$2:N$1285,13,FALSE)</f>
        <v>1</v>
      </c>
      <c r="L3458">
        <f>VLOOKUP(H3458,county_brewery_ml!A$2:N$1285,14,FALSE)</f>
        <v>1</v>
      </c>
    </row>
    <row r="3459" spans="1:12" x14ac:dyDescent="0.35">
      <c r="A3459">
        <v>3457</v>
      </c>
      <c r="B3459" t="s">
        <v>4104</v>
      </c>
      <c r="C3459" t="s">
        <v>22</v>
      </c>
      <c r="D3459">
        <v>45.023977199999997</v>
      </c>
      <c r="E3459">
        <v>-93.242238799999996</v>
      </c>
      <c r="F3459" t="s">
        <v>494</v>
      </c>
      <c r="G3459" t="s">
        <v>481</v>
      </c>
      <c r="H3459">
        <v>27053</v>
      </c>
      <c r="I3459" t="b">
        <v>0</v>
      </c>
      <c r="J3459" t="b">
        <v>0</v>
      </c>
      <c r="K3459">
        <f>VLOOKUP(H3459,county_brewery_ml!A$2:N$1285,13,FALSE)</f>
        <v>1</v>
      </c>
      <c r="L3459">
        <f>VLOOKUP(H3459,county_brewery_ml!A$2:N$1285,14,FALSE)</f>
        <v>1</v>
      </c>
    </row>
    <row r="3460" spans="1:12" x14ac:dyDescent="0.35">
      <c r="A3460">
        <v>3458</v>
      </c>
      <c r="B3460" t="s">
        <v>4105</v>
      </c>
      <c r="C3460" t="s">
        <v>22</v>
      </c>
      <c r="D3460">
        <v>44.744360899999997</v>
      </c>
      <c r="E3460">
        <v>-92.852439899999993</v>
      </c>
      <c r="F3460" t="s">
        <v>496</v>
      </c>
      <c r="G3460" t="s">
        <v>481</v>
      </c>
      <c r="H3460">
        <v>27037</v>
      </c>
      <c r="I3460" t="b">
        <v>0</v>
      </c>
      <c r="J3460" t="b">
        <v>0</v>
      </c>
      <c r="K3460">
        <f>VLOOKUP(H3460,county_brewery_ml!A$2:N$1285,13,FALSE)</f>
        <v>0</v>
      </c>
      <c r="L3460">
        <f>VLOOKUP(H3460,county_brewery_ml!A$2:N$1285,14,FALSE)</f>
        <v>1</v>
      </c>
    </row>
    <row r="3461" spans="1:12" x14ac:dyDescent="0.35">
      <c r="A3461">
        <v>3459</v>
      </c>
      <c r="B3461" t="s">
        <v>4106</v>
      </c>
      <c r="C3461" t="s">
        <v>22</v>
      </c>
      <c r="D3461">
        <v>45.983173299999997</v>
      </c>
      <c r="E3461">
        <v>-94.345147400000002</v>
      </c>
      <c r="F3461" t="s">
        <v>4107</v>
      </c>
      <c r="G3461" t="s">
        <v>481</v>
      </c>
      <c r="H3461">
        <v>27097</v>
      </c>
      <c r="I3461" t="b">
        <v>0</v>
      </c>
      <c r="J3461" t="b">
        <v>0</v>
      </c>
      <c r="K3461">
        <f>VLOOKUP(H3461,county_brewery_ml!A$2:N$1285,13,FALSE)</f>
        <v>0</v>
      </c>
      <c r="L3461">
        <f>VLOOKUP(H3461,county_brewery_ml!A$2:N$1285,14,FALSE)</f>
        <v>0</v>
      </c>
    </row>
    <row r="3462" spans="1:12" x14ac:dyDescent="0.35">
      <c r="A3462">
        <v>3460</v>
      </c>
      <c r="B3462" t="s">
        <v>4108</v>
      </c>
      <c r="C3462" t="s">
        <v>22</v>
      </c>
      <c r="D3462">
        <v>44.940426449999997</v>
      </c>
      <c r="E3462">
        <v>-93.341805859999994</v>
      </c>
      <c r="F3462" t="s">
        <v>494</v>
      </c>
      <c r="G3462" t="s">
        <v>481</v>
      </c>
      <c r="H3462">
        <v>27053</v>
      </c>
      <c r="I3462" t="b">
        <v>0</v>
      </c>
      <c r="J3462" t="b">
        <v>0</v>
      </c>
      <c r="K3462">
        <f>VLOOKUP(H3462,county_brewery_ml!A$2:N$1285,13,FALSE)</f>
        <v>1</v>
      </c>
      <c r="L3462">
        <f>VLOOKUP(H3462,county_brewery_ml!A$2:N$1285,14,FALSE)</f>
        <v>1</v>
      </c>
    </row>
    <row r="3463" spans="1:12" x14ac:dyDescent="0.35">
      <c r="A3463">
        <v>3461</v>
      </c>
      <c r="B3463" t="s">
        <v>4109</v>
      </c>
      <c r="C3463" t="s">
        <v>49</v>
      </c>
      <c r="D3463">
        <v>44.913987650000003</v>
      </c>
      <c r="E3463">
        <v>-93.139598079999999</v>
      </c>
      <c r="F3463" t="s">
        <v>480</v>
      </c>
      <c r="G3463" t="s">
        <v>481</v>
      </c>
      <c r="H3463">
        <v>27123</v>
      </c>
      <c r="I3463" t="b">
        <v>1</v>
      </c>
      <c r="J3463" t="b">
        <v>0</v>
      </c>
      <c r="K3463">
        <f>VLOOKUP(H3463,county_brewery_ml!A$2:N$1285,13,FALSE)</f>
        <v>1</v>
      </c>
      <c r="L3463">
        <f>VLOOKUP(H3463,county_brewery_ml!A$2:N$1285,14,FALSE)</f>
        <v>1</v>
      </c>
    </row>
    <row r="3464" spans="1:12" x14ac:dyDescent="0.35">
      <c r="A3464">
        <v>3462</v>
      </c>
      <c r="B3464" t="s">
        <v>4110</v>
      </c>
      <c r="C3464" t="s">
        <v>22</v>
      </c>
      <c r="D3464">
        <v>43.654216730000002</v>
      </c>
      <c r="E3464">
        <v>-96.203174349999998</v>
      </c>
      <c r="F3464" t="s">
        <v>1086</v>
      </c>
      <c r="G3464" t="s">
        <v>481</v>
      </c>
      <c r="H3464">
        <v>27133</v>
      </c>
      <c r="I3464" t="b">
        <v>0</v>
      </c>
      <c r="J3464" t="b">
        <v>0</v>
      </c>
      <c r="K3464">
        <f>VLOOKUP(H3464,county_brewery_ml!A$2:N$1285,13,FALSE)</f>
        <v>0</v>
      </c>
      <c r="L3464">
        <f>VLOOKUP(H3464,county_brewery_ml!A$2:N$1285,14,FALSE)</f>
        <v>0</v>
      </c>
    </row>
    <row r="3465" spans="1:12" x14ac:dyDescent="0.35">
      <c r="A3465">
        <v>3463</v>
      </c>
      <c r="B3465" t="s">
        <v>4111</v>
      </c>
      <c r="C3465" t="s">
        <v>22</v>
      </c>
      <c r="D3465">
        <v>44.942757999999998</v>
      </c>
      <c r="E3465">
        <v>-95.723503199999996</v>
      </c>
      <c r="F3465" t="s">
        <v>3925</v>
      </c>
      <c r="G3465" t="s">
        <v>481</v>
      </c>
      <c r="H3465">
        <v>27023</v>
      </c>
      <c r="I3465" t="b">
        <v>0</v>
      </c>
      <c r="J3465" t="b">
        <v>0</v>
      </c>
      <c r="K3465">
        <f>VLOOKUP(H3465,county_brewery_ml!A$2:N$1285,13,FALSE)</f>
        <v>0</v>
      </c>
      <c r="L3465">
        <f>VLOOKUP(H3465,county_brewery_ml!A$2:N$1285,14,FALSE)</f>
        <v>0</v>
      </c>
    </row>
    <row r="3466" spans="1:12" x14ac:dyDescent="0.35">
      <c r="A3466">
        <v>3464</v>
      </c>
      <c r="B3466" t="s">
        <v>4112</v>
      </c>
      <c r="C3466" t="s">
        <v>40</v>
      </c>
      <c r="D3466">
        <v>44.460070399999999</v>
      </c>
      <c r="E3466">
        <v>-93.161702199999993</v>
      </c>
      <c r="F3466" t="s">
        <v>4010</v>
      </c>
      <c r="G3466" t="s">
        <v>481</v>
      </c>
      <c r="H3466">
        <v>27131</v>
      </c>
      <c r="I3466" t="b">
        <v>0</v>
      </c>
      <c r="J3466" t="b">
        <v>0</v>
      </c>
      <c r="K3466">
        <f>VLOOKUP(H3466,county_brewery_ml!A$2:N$1285,13,FALSE)</f>
        <v>0</v>
      </c>
      <c r="L3466">
        <f>VLOOKUP(H3466,county_brewery_ml!A$2:N$1285,14,FALSE)</f>
        <v>1</v>
      </c>
    </row>
    <row r="3467" spans="1:12" x14ac:dyDescent="0.35">
      <c r="A3467">
        <v>3465</v>
      </c>
      <c r="B3467" t="s">
        <v>4113</v>
      </c>
      <c r="C3467" t="s">
        <v>40</v>
      </c>
      <c r="D3467">
        <v>46.806656099999998</v>
      </c>
      <c r="E3467">
        <v>-95.847701099999995</v>
      </c>
      <c r="F3467" t="s">
        <v>4114</v>
      </c>
      <c r="G3467" t="s">
        <v>481</v>
      </c>
      <c r="H3467">
        <v>27005</v>
      </c>
      <c r="I3467" t="b">
        <v>0</v>
      </c>
      <c r="J3467" t="b">
        <v>0</v>
      </c>
      <c r="K3467">
        <f>VLOOKUP(H3467,county_brewery_ml!A$2:N$1285,13,FALSE)</f>
        <v>0</v>
      </c>
      <c r="L3467">
        <f>VLOOKUP(H3467,county_brewery_ml!A$2:N$1285,14,FALSE)</f>
        <v>0</v>
      </c>
    </row>
    <row r="3468" spans="1:12" x14ac:dyDescent="0.35">
      <c r="A3468">
        <v>3466</v>
      </c>
      <c r="B3468" t="s">
        <v>4115</v>
      </c>
      <c r="C3468" t="s">
        <v>49</v>
      </c>
      <c r="D3468">
        <v>45.458594949999998</v>
      </c>
      <c r="E3468">
        <v>-94.428880160000006</v>
      </c>
      <c r="F3468" t="s">
        <v>3971</v>
      </c>
      <c r="G3468" t="s">
        <v>481</v>
      </c>
      <c r="H3468">
        <v>27145</v>
      </c>
      <c r="I3468" t="b">
        <v>0</v>
      </c>
      <c r="J3468" t="b">
        <v>0</v>
      </c>
      <c r="K3468">
        <f>VLOOKUP(H3468,county_brewery_ml!A$2:N$1285,13,FALSE)</f>
        <v>0</v>
      </c>
      <c r="L3468">
        <f>VLOOKUP(H3468,county_brewery_ml!A$2:N$1285,14,FALSE)</f>
        <v>0</v>
      </c>
    </row>
    <row r="3469" spans="1:12" x14ac:dyDescent="0.35">
      <c r="A3469">
        <v>3467</v>
      </c>
      <c r="B3469" t="s">
        <v>4116</v>
      </c>
      <c r="C3469" t="s">
        <v>22</v>
      </c>
      <c r="D3469">
        <v>45.827965560000003</v>
      </c>
      <c r="E3469">
        <v>-92.969749680000007</v>
      </c>
      <c r="F3469" t="s">
        <v>4117</v>
      </c>
      <c r="G3469" t="s">
        <v>481</v>
      </c>
      <c r="H3469">
        <v>27115</v>
      </c>
      <c r="I3469" t="b">
        <v>0</v>
      </c>
      <c r="J3469" t="b">
        <v>0</v>
      </c>
      <c r="K3469">
        <f>VLOOKUP(H3469,county_brewery_ml!A$2:N$1285,13,FALSE)</f>
        <v>0</v>
      </c>
      <c r="L3469">
        <f>VLOOKUP(H3469,county_brewery_ml!A$2:N$1285,14,FALSE)</f>
        <v>0</v>
      </c>
    </row>
    <row r="3470" spans="1:12" x14ac:dyDescent="0.35">
      <c r="A3470">
        <v>3468</v>
      </c>
      <c r="B3470" t="s">
        <v>4118</v>
      </c>
      <c r="C3470" t="s">
        <v>22</v>
      </c>
      <c r="D3470">
        <v>44.6232246</v>
      </c>
      <c r="E3470">
        <v>-93.801700100000005</v>
      </c>
      <c r="F3470" t="s">
        <v>344</v>
      </c>
      <c r="G3470" t="s">
        <v>481</v>
      </c>
      <c r="H3470">
        <v>27139</v>
      </c>
      <c r="I3470" t="b">
        <v>0</v>
      </c>
      <c r="J3470" t="b">
        <v>0</v>
      </c>
      <c r="K3470">
        <f>VLOOKUP(H3470,county_brewery_ml!A$2:N$1285,13,FALSE)</f>
        <v>0</v>
      </c>
      <c r="L3470">
        <f>VLOOKUP(H3470,county_brewery_ml!A$2:N$1285,14,FALSE)</f>
        <v>1</v>
      </c>
    </row>
    <row r="3471" spans="1:12" x14ac:dyDescent="0.35">
      <c r="A3471">
        <v>3469</v>
      </c>
      <c r="B3471" t="s">
        <v>4119</v>
      </c>
      <c r="C3471" t="s">
        <v>40</v>
      </c>
      <c r="D3471">
        <v>46.282644070000003</v>
      </c>
      <c r="E3471">
        <v>-96.077920930000005</v>
      </c>
      <c r="F3471" t="s">
        <v>4024</v>
      </c>
      <c r="G3471" t="s">
        <v>481</v>
      </c>
      <c r="H3471">
        <v>27111</v>
      </c>
      <c r="I3471" t="b">
        <v>0</v>
      </c>
      <c r="J3471" t="b">
        <v>0</v>
      </c>
      <c r="K3471">
        <f>VLOOKUP(H3471,county_brewery_ml!A$2:N$1285,13,FALSE)</f>
        <v>0</v>
      </c>
      <c r="L3471">
        <f>VLOOKUP(H3471,county_brewery_ml!A$2:N$1285,14,FALSE)</f>
        <v>0</v>
      </c>
    </row>
    <row r="3472" spans="1:12" x14ac:dyDescent="0.35">
      <c r="A3472">
        <v>3470</v>
      </c>
      <c r="B3472" t="s">
        <v>4120</v>
      </c>
      <c r="C3472" t="s">
        <v>40</v>
      </c>
      <c r="D3472">
        <v>44.970139199999998</v>
      </c>
      <c r="E3472">
        <v>-93.192847659999998</v>
      </c>
      <c r="F3472" t="s">
        <v>480</v>
      </c>
      <c r="G3472" t="s">
        <v>481</v>
      </c>
      <c r="H3472">
        <v>27123</v>
      </c>
      <c r="I3472" t="b">
        <v>0</v>
      </c>
      <c r="J3472" t="b">
        <v>0</v>
      </c>
      <c r="K3472">
        <f>VLOOKUP(H3472,county_brewery_ml!A$2:N$1285,13,FALSE)</f>
        <v>1</v>
      </c>
      <c r="L3472">
        <f>VLOOKUP(H3472,county_brewery_ml!A$2:N$1285,14,FALSE)</f>
        <v>1</v>
      </c>
    </row>
    <row r="3473" spans="1:12" x14ac:dyDescent="0.35">
      <c r="A3473">
        <v>3471</v>
      </c>
      <c r="B3473" t="s">
        <v>4121</v>
      </c>
      <c r="C3473" t="s">
        <v>22</v>
      </c>
      <c r="D3473">
        <v>44.841736900000001</v>
      </c>
      <c r="E3473">
        <v>-93.772778500000001</v>
      </c>
      <c r="F3473" t="s">
        <v>4028</v>
      </c>
      <c r="G3473" t="s">
        <v>481</v>
      </c>
      <c r="H3473">
        <v>27019</v>
      </c>
      <c r="I3473" t="b">
        <v>0</v>
      </c>
      <c r="J3473" t="b">
        <v>0</v>
      </c>
      <c r="K3473">
        <f>VLOOKUP(H3473,county_brewery_ml!A$2:N$1285,13,FALSE)</f>
        <v>0</v>
      </c>
      <c r="L3473">
        <f>VLOOKUP(H3473,county_brewery_ml!A$2:N$1285,14,FALSE)</f>
        <v>0</v>
      </c>
    </row>
    <row r="3474" spans="1:12" x14ac:dyDescent="0.35">
      <c r="A3474">
        <v>3472</v>
      </c>
      <c r="B3474" t="s">
        <v>4122</v>
      </c>
      <c r="C3474" t="s">
        <v>22</v>
      </c>
      <c r="D3474">
        <v>44.969602299999998</v>
      </c>
      <c r="E3474">
        <v>-93.517216599999998</v>
      </c>
      <c r="F3474" t="s">
        <v>494</v>
      </c>
      <c r="G3474" t="s">
        <v>481</v>
      </c>
      <c r="H3474">
        <v>27053</v>
      </c>
      <c r="I3474" t="b">
        <v>0</v>
      </c>
      <c r="J3474" t="b">
        <v>0</v>
      </c>
      <c r="K3474">
        <f>VLOOKUP(H3474,county_brewery_ml!A$2:N$1285,13,FALSE)</f>
        <v>1</v>
      </c>
      <c r="L3474">
        <f>VLOOKUP(H3474,county_brewery_ml!A$2:N$1285,14,FALSE)</f>
        <v>1</v>
      </c>
    </row>
    <row r="3475" spans="1:12" x14ac:dyDescent="0.35">
      <c r="A3475">
        <v>3473</v>
      </c>
      <c r="B3475" t="s">
        <v>4123</v>
      </c>
      <c r="C3475" t="s">
        <v>61</v>
      </c>
      <c r="D3475">
        <v>31.327118899999999</v>
      </c>
      <c r="E3475">
        <v>-89.290339200000005</v>
      </c>
      <c r="F3475" t="s">
        <v>4124</v>
      </c>
      <c r="G3475" t="s">
        <v>506</v>
      </c>
      <c r="H3475">
        <v>28035</v>
      </c>
      <c r="I3475" t="b">
        <v>0</v>
      </c>
      <c r="J3475" t="b">
        <v>0</v>
      </c>
      <c r="K3475">
        <f>VLOOKUP(H3475,county_brewery_ml!A$2:N$1285,13,FALSE)</f>
        <v>0</v>
      </c>
      <c r="L3475">
        <f>VLOOKUP(H3475,county_brewery_ml!A$2:N$1285,14,FALSE)</f>
        <v>0</v>
      </c>
    </row>
    <row r="3476" spans="1:12" x14ac:dyDescent="0.35">
      <c r="A3476">
        <v>3474</v>
      </c>
      <c r="B3476" t="s">
        <v>4125</v>
      </c>
      <c r="C3476" t="s">
        <v>40</v>
      </c>
      <c r="D3476">
        <v>30.41311765</v>
      </c>
      <c r="E3476">
        <v>-88.834460649999997</v>
      </c>
      <c r="F3476" t="s">
        <v>447</v>
      </c>
      <c r="G3476" t="s">
        <v>506</v>
      </c>
      <c r="H3476">
        <v>28059</v>
      </c>
      <c r="I3476" t="b">
        <v>0</v>
      </c>
      <c r="J3476" t="b">
        <v>0</v>
      </c>
      <c r="K3476">
        <f>VLOOKUP(H3476,county_brewery_ml!A$2:N$1285,13,FALSE)</f>
        <v>0</v>
      </c>
      <c r="L3476">
        <f>VLOOKUP(H3476,county_brewery_ml!A$2:N$1285,14,FALSE)</f>
        <v>0</v>
      </c>
    </row>
    <row r="3477" spans="1:12" x14ac:dyDescent="0.35">
      <c r="A3477">
        <v>3475</v>
      </c>
      <c r="B3477" t="s">
        <v>4126</v>
      </c>
      <c r="C3477" t="s">
        <v>22</v>
      </c>
      <c r="D3477">
        <v>33.399967019999998</v>
      </c>
      <c r="E3477">
        <v>-91.051999600000002</v>
      </c>
      <c r="F3477" t="s">
        <v>732</v>
      </c>
      <c r="G3477" t="s">
        <v>506</v>
      </c>
      <c r="H3477">
        <v>28151</v>
      </c>
      <c r="I3477" t="b">
        <v>0</v>
      </c>
      <c r="J3477" t="b">
        <v>0</v>
      </c>
      <c r="K3477">
        <f>VLOOKUP(H3477,county_brewery_ml!A$2:N$1285,13,FALSE)</f>
        <v>0</v>
      </c>
      <c r="L3477">
        <f>VLOOKUP(H3477,county_brewery_ml!A$2:N$1285,14,FALSE)</f>
        <v>0</v>
      </c>
    </row>
    <row r="3478" spans="1:12" x14ac:dyDescent="0.35">
      <c r="A3478">
        <v>3476</v>
      </c>
      <c r="B3478" t="s">
        <v>4127</v>
      </c>
      <c r="C3478" t="s">
        <v>22</v>
      </c>
      <c r="D3478">
        <v>37.147579980000003</v>
      </c>
      <c r="E3478">
        <v>-93.239920490000003</v>
      </c>
      <c r="F3478" t="s">
        <v>53</v>
      </c>
      <c r="G3478" t="s">
        <v>508</v>
      </c>
      <c r="H3478">
        <v>29077</v>
      </c>
      <c r="I3478" t="b">
        <v>0</v>
      </c>
      <c r="J3478" t="b">
        <v>0</v>
      </c>
      <c r="K3478">
        <f>VLOOKUP(H3478,county_brewery_ml!A$2:N$1285,13,FALSE)</f>
        <v>0</v>
      </c>
      <c r="L3478">
        <f>VLOOKUP(H3478,county_brewery_ml!A$2:N$1285,14,FALSE)</f>
        <v>0</v>
      </c>
    </row>
    <row r="3479" spans="1:12" x14ac:dyDescent="0.35">
      <c r="A3479">
        <v>3477</v>
      </c>
      <c r="B3479" t="s">
        <v>4128</v>
      </c>
      <c r="C3479" t="s">
        <v>61</v>
      </c>
      <c r="D3479">
        <v>39.0924792</v>
      </c>
      <c r="E3479">
        <v>-94.413792299999997</v>
      </c>
      <c r="F3479" t="s">
        <v>447</v>
      </c>
      <c r="G3479" t="s">
        <v>508</v>
      </c>
      <c r="H3479">
        <v>29095</v>
      </c>
      <c r="I3479" t="b">
        <v>0</v>
      </c>
      <c r="J3479" t="b">
        <v>0</v>
      </c>
      <c r="K3479">
        <f>VLOOKUP(H3479,county_brewery_ml!A$2:N$1285,13,FALSE)</f>
        <v>1</v>
      </c>
      <c r="L3479">
        <f>VLOOKUP(H3479,county_brewery_ml!A$2:N$1285,14,FALSE)</f>
        <v>1</v>
      </c>
    </row>
    <row r="3480" spans="1:12" x14ac:dyDescent="0.35">
      <c r="A3480">
        <v>3478</v>
      </c>
      <c r="B3480" t="s">
        <v>4129</v>
      </c>
      <c r="C3480" t="s">
        <v>61</v>
      </c>
      <c r="D3480">
        <v>39.100104999999999</v>
      </c>
      <c r="E3480">
        <v>-94.578141599999995</v>
      </c>
      <c r="F3480" t="s">
        <v>447</v>
      </c>
      <c r="G3480" t="s">
        <v>508</v>
      </c>
      <c r="H3480">
        <v>29095</v>
      </c>
      <c r="I3480" t="b">
        <v>0</v>
      </c>
      <c r="J3480" t="b">
        <v>0</v>
      </c>
      <c r="K3480">
        <f>VLOOKUP(H3480,county_brewery_ml!A$2:N$1285,13,FALSE)</f>
        <v>1</v>
      </c>
      <c r="L3480">
        <f>VLOOKUP(H3480,county_brewery_ml!A$2:N$1285,14,FALSE)</f>
        <v>1</v>
      </c>
    </row>
    <row r="3481" spans="1:12" x14ac:dyDescent="0.35">
      <c r="A3481">
        <v>3479</v>
      </c>
      <c r="B3481" t="s">
        <v>4130</v>
      </c>
      <c r="C3481" t="s">
        <v>111</v>
      </c>
      <c r="D3481">
        <v>44.969602299999998</v>
      </c>
      <c r="E3481">
        <v>-93.517216599999998</v>
      </c>
      <c r="F3481" t="s">
        <v>494</v>
      </c>
      <c r="G3481" t="s">
        <v>481</v>
      </c>
      <c r="H3481">
        <v>27053</v>
      </c>
      <c r="I3481" t="b">
        <v>0</v>
      </c>
      <c r="J3481" t="b">
        <v>0</v>
      </c>
      <c r="K3481">
        <f>VLOOKUP(H3481,county_brewery_ml!A$2:N$1285,13,FALSE)</f>
        <v>1</v>
      </c>
      <c r="L3481">
        <f>VLOOKUP(H3481,county_brewery_ml!A$2:N$1285,14,FALSE)</f>
        <v>1</v>
      </c>
    </row>
    <row r="3482" spans="1:12" x14ac:dyDescent="0.35">
      <c r="A3482">
        <v>3480</v>
      </c>
      <c r="B3482" t="s">
        <v>4131</v>
      </c>
      <c r="C3482" t="s">
        <v>40</v>
      </c>
      <c r="D3482">
        <v>44.9996613</v>
      </c>
      <c r="E3482">
        <v>-93.302538100000007</v>
      </c>
      <c r="F3482" t="s">
        <v>494</v>
      </c>
      <c r="G3482" t="s">
        <v>481</v>
      </c>
      <c r="H3482">
        <v>27053</v>
      </c>
      <c r="I3482" t="b">
        <v>0</v>
      </c>
      <c r="J3482" t="b">
        <v>0</v>
      </c>
      <c r="K3482">
        <f>VLOOKUP(H3482,county_brewery_ml!A$2:N$1285,13,FALSE)</f>
        <v>1</v>
      </c>
      <c r="L3482">
        <f>VLOOKUP(H3482,county_brewery_ml!A$2:N$1285,14,FALSE)</f>
        <v>1</v>
      </c>
    </row>
    <row r="3483" spans="1:12" x14ac:dyDescent="0.35">
      <c r="A3483">
        <v>3481</v>
      </c>
      <c r="B3483" t="s">
        <v>4132</v>
      </c>
      <c r="C3483" t="s">
        <v>22</v>
      </c>
      <c r="D3483">
        <v>44.893046750000003</v>
      </c>
      <c r="E3483">
        <v>-93.281388500000006</v>
      </c>
      <c r="F3483" t="s">
        <v>494</v>
      </c>
      <c r="G3483" t="s">
        <v>481</v>
      </c>
      <c r="H3483">
        <v>27053</v>
      </c>
      <c r="I3483" t="b">
        <v>0</v>
      </c>
      <c r="J3483" t="b">
        <v>0</v>
      </c>
      <c r="K3483">
        <f>VLOOKUP(H3483,county_brewery_ml!A$2:N$1285,13,FALSE)</f>
        <v>1</v>
      </c>
      <c r="L3483">
        <f>VLOOKUP(H3483,county_brewery_ml!A$2:N$1285,14,FALSE)</f>
        <v>1</v>
      </c>
    </row>
    <row r="3484" spans="1:12" x14ac:dyDescent="0.35">
      <c r="A3484">
        <v>3482</v>
      </c>
      <c r="B3484" t="s">
        <v>4133</v>
      </c>
      <c r="C3484" t="s">
        <v>40</v>
      </c>
      <c r="D3484">
        <v>44.867811690000003</v>
      </c>
      <c r="E3484">
        <v>-93.359606099999993</v>
      </c>
      <c r="F3484" t="s">
        <v>494</v>
      </c>
      <c r="G3484" t="s">
        <v>481</v>
      </c>
      <c r="H3484">
        <v>27053</v>
      </c>
      <c r="I3484" t="b">
        <v>0</v>
      </c>
      <c r="J3484" t="b">
        <v>0</v>
      </c>
      <c r="K3484">
        <f>VLOOKUP(H3484,county_brewery_ml!A$2:N$1285,13,FALSE)</f>
        <v>1</v>
      </c>
      <c r="L3484">
        <f>VLOOKUP(H3484,county_brewery_ml!A$2:N$1285,14,FALSE)</f>
        <v>1</v>
      </c>
    </row>
    <row r="3485" spans="1:12" x14ac:dyDescent="0.35">
      <c r="A3485">
        <v>3483</v>
      </c>
      <c r="B3485" t="s">
        <v>4134</v>
      </c>
      <c r="C3485" t="s">
        <v>22</v>
      </c>
      <c r="D3485">
        <v>30.398291499999999</v>
      </c>
      <c r="E3485">
        <v>-88.893619130000005</v>
      </c>
      <c r="F3485" t="s">
        <v>505</v>
      </c>
      <c r="G3485" t="s">
        <v>506</v>
      </c>
      <c r="H3485">
        <v>28047</v>
      </c>
      <c r="I3485" t="b">
        <v>0</v>
      </c>
      <c r="J3485" t="b">
        <v>0</v>
      </c>
      <c r="K3485">
        <f>VLOOKUP(H3485,county_brewery_ml!A$2:N$1285,13,FALSE)</f>
        <v>0</v>
      </c>
      <c r="L3485">
        <f>VLOOKUP(H3485,county_brewery_ml!A$2:N$1285,14,FALSE)</f>
        <v>0</v>
      </c>
    </row>
    <row r="3486" spans="1:12" x14ac:dyDescent="0.35">
      <c r="A3486">
        <v>3484</v>
      </c>
      <c r="B3486" t="s">
        <v>4135</v>
      </c>
      <c r="C3486" t="s">
        <v>22</v>
      </c>
      <c r="D3486">
        <v>30.41364785</v>
      </c>
      <c r="E3486">
        <v>-88.809006199999999</v>
      </c>
      <c r="F3486" t="s">
        <v>447</v>
      </c>
      <c r="G3486" t="s">
        <v>506</v>
      </c>
      <c r="H3486">
        <v>28059</v>
      </c>
      <c r="I3486" t="b">
        <v>0</v>
      </c>
      <c r="J3486" t="b">
        <v>0</v>
      </c>
      <c r="K3486">
        <f>VLOOKUP(H3486,county_brewery_ml!A$2:N$1285,13,FALSE)</f>
        <v>0</v>
      </c>
      <c r="L3486">
        <f>VLOOKUP(H3486,county_brewery_ml!A$2:N$1285,14,FALSE)</f>
        <v>0</v>
      </c>
    </row>
    <row r="3487" spans="1:12" x14ac:dyDescent="0.35">
      <c r="A3487">
        <v>3485</v>
      </c>
      <c r="B3487" t="s">
        <v>4136</v>
      </c>
      <c r="C3487" t="s">
        <v>40</v>
      </c>
      <c r="D3487">
        <v>32.349272910000003</v>
      </c>
      <c r="E3487">
        <v>-90.882164450000005</v>
      </c>
      <c r="F3487" t="s">
        <v>2852</v>
      </c>
      <c r="G3487" t="s">
        <v>506</v>
      </c>
      <c r="H3487">
        <v>28149</v>
      </c>
      <c r="I3487" t="b">
        <v>0</v>
      </c>
      <c r="J3487" t="b">
        <v>0</v>
      </c>
      <c r="K3487">
        <f>VLOOKUP(H3487,county_brewery_ml!A$2:N$1285,13,FALSE)</f>
        <v>0</v>
      </c>
      <c r="L3487">
        <f>VLOOKUP(H3487,county_brewery_ml!A$2:N$1285,14,FALSE)</f>
        <v>0</v>
      </c>
    </row>
    <row r="3488" spans="1:12" x14ac:dyDescent="0.35">
      <c r="A3488">
        <v>3486</v>
      </c>
      <c r="B3488" t="s">
        <v>4137</v>
      </c>
      <c r="C3488" t="s">
        <v>22</v>
      </c>
      <c r="D3488">
        <v>30.376901759999999</v>
      </c>
      <c r="E3488">
        <v>-89.449487689999998</v>
      </c>
      <c r="F3488" t="s">
        <v>3109</v>
      </c>
      <c r="G3488" t="s">
        <v>506</v>
      </c>
      <c r="H3488">
        <v>28045</v>
      </c>
      <c r="I3488" t="b">
        <v>0</v>
      </c>
      <c r="J3488" t="b">
        <v>0</v>
      </c>
      <c r="K3488">
        <f>VLOOKUP(H3488,county_brewery_ml!A$2:N$1285,13,FALSE)</f>
        <v>0</v>
      </c>
      <c r="L3488">
        <f>VLOOKUP(H3488,county_brewery_ml!A$2:N$1285,14,FALSE)</f>
        <v>0</v>
      </c>
    </row>
    <row r="3489" spans="1:12" x14ac:dyDescent="0.35">
      <c r="A3489">
        <v>3487</v>
      </c>
      <c r="B3489" t="s">
        <v>4138</v>
      </c>
      <c r="C3489" t="s">
        <v>22</v>
      </c>
      <c r="D3489">
        <v>32.319656039999998</v>
      </c>
      <c r="E3489">
        <v>-90.188578079999999</v>
      </c>
      <c r="F3489" t="s">
        <v>4139</v>
      </c>
      <c r="G3489" t="s">
        <v>506</v>
      </c>
      <c r="H3489">
        <v>28049</v>
      </c>
      <c r="I3489" t="b">
        <v>0</v>
      </c>
      <c r="J3489" t="b">
        <v>0</v>
      </c>
      <c r="K3489">
        <f>VLOOKUP(H3489,county_brewery_ml!A$2:N$1285,13,FALSE)</f>
        <v>0</v>
      </c>
      <c r="L3489">
        <f>VLOOKUP(H3489,county_brewery_ml!A$2:N$1285,14,FALSE)</f>
        <v>0</v>
      </c>
    </row>
    <row r="3490" spans="1:12" x14ac:dyDescent="0.35">
      <c r="A3490">
        <v>3488</v>
      </c>
      <c r="B3490" t="s">
        <v>4140</v>
      </c>
      <c r="C3490" t="s">
        <v>22</v>
      </c>
      <c r="D3490">
        <v>31.563483260000002</v>
      </c>
      <c r="E3490">
        <v>-91.402196900000007</v>
      </c>
      <c r="F3490" t="s">
        <v>171</v>
      </c>
      <c r="G3490" t="s">
        <v>506</v>
      </c>
      <c r="H3490">
        <v>28001</v>
      </c>
      <c r="I3490" t="b">
        <v>0</v>
      </c>
      <c r="J3490" t="b">
        <v>0</v>
      </c>
      <c r="K3490">
        <f>VLOOKUP(H3490,county_brewery_ml!A$2:N$1285,13,FALSE)</f>
        <v>0</v>
      </c>
      <c r="L3490">
        <f>VLOOKUP(H3490,county_brewery_ml!A$2:N$1285,14,FALSE)</f>
        <v>0</v>
      </c>
    </row>
    <row r="3491" spans="1:12" x14ac:dyDescent="0.35">
      <c r="A3491">
        <v>3489</v>
      </c>
      <c r="B3491" t="s">
        <v>4141</v>
      </c>
      <c r="C3491" t="s">
        <v>22</v>
      </c>
      <c r="D3491">
        <v>31.69425231</v>
      </c>
      <c r="E3491">
        <v>-89.127895379999998</v>
      </c>
      <c r="F3491" t="s">
        <v>4142</v>
      </c>
      <c r="G3491" t="s">
        <v>506</v>
      </c>
      <c r="H3491">
        <v>28067</v>
      </c>
      <c r="I3491" t="b">
        <v>0</v>
      </c>
      <c r="J3491" t="b">
        <v>0</v>
      </c>
      <c r="K3491">
        <f>VLOOKUP(H3491,county_brewery_ml!A$2:N$1285,13,FALSE)</f>
        <v>0</v>
      </c>
      <c r="L3491">
        <f>VLOOKUP(H3491,county_brewery_ml!A$2:N$1285,14,FALSE)</f>
        <v>0</v>
      </c>
    </row>
    <row r="3492" spans="1:12" x14ac:dyDescent="0.35">
      <c r="A3492">
        <v>3490</v>
      </c>
      <c r="B3492" t="s">
        <v>4143</v>
      </c>
      <c r="C3492" t="s">
        <v>22</v>
      </c>
      <c r="D3492">
        <v>31.331234640000002</v>
      </c>
      <c r="E3492">
        <v>-89.289920109999997</v>
      </c>
      <c r="F3492" t="s">
        <v>4124</v>
      </c>
      <c r="G3492" t="s">
        <v>506</v>
      </c>
      <c r="H3492">
        <v>28035</v>
      </c>
      <c r="I3492" t="b">
        <v>0</v>
      </c>
      <c r="J3492" t="b">
        <v>0</v>
      </c>
      <c r="K3492">
        <f>VLOOKUP(H3492,county_brewery_ml!A$2:N$1285,13,FALSE)</f>
        <v>0</v>
      </c>
      <c r="L3492">
        <f>VLOOKUP(H3492,county_brewery_ml!A$2:N$1285,14,FALSE)</f>
        <v>0</v>
      </c>
    </row>
    <row r="3493" spans="1:12" x14ac:dyDescent="0.35">
      <c r="A3493">
        <v>3491</v>
      </c>
      <c r="B3493" t="s">
        <v>4144</v>
      </c>
      <c r="C3493" t="s">
        <v>37</v>
      </c>
      <c r="D3493">
        <v>32.400102199999999</v>
      </c>
      <c r="E3493">
        <v>-88.701035899999994</v>
      </c>
      <c r="F3493" t="s">
        <v>1100</v>
      </c>
      <c r="G3493" t="s">
        <v>506</v>
      </c>
      <c r="H3493">
        <v>28075</v>
      </c>
      <c r="I3493" t="b">
        <v>0</v>
      </c>
      <c r="J3493" t="b">
        <v>0</v>
      </c>
      <c r="K3493">
        <f>VLOOKUP(H3493,county_brewery_ml!A$2:N$1285,13,FALSE)</f>
        <v>0</v>
      </c>
      <c r="L3493">
        <f>VLOOKUP(H3493,county_brewery_ml!A$2:N$1285,14,FALSE)</f>
        <v>0</v>
      </c>
    </row>
    <row r="3494" spans="1:12" x14ac:dyDescent="0.35">
      <c r="A3494">
        <v>3492</v>
      </c>
      <c r="B3494" t="s">
        <v>4145</v>
      </c>
      <c r="C3494" t="s">
        <v>22</v>
      </c>
      <c r="D3494">
        <v>34.142263300000003</v>
      </c>
      <c r="E3494">
        <v>-89.636656799999997</v>
      </c>
      <c r="F3494" t="s">
        <v>4146</v>
      </c>
      <c r="G3494" t="s">
        <v>506</v>
      </c>
      <c r="H3494">
        <v>28161</v>
      </c>
      <c r="I3494" t="b">
        <v>0</v>
      </c>
      <c r="J3494" t="b">
        <v>0</v>
      </c>
      <c r="K3494">
        <f>VLOOKUP(H3494,county_brewery_ml!A$2:N$1285,13,FALSE)</f>
        <v>0</v>
      </c>
      <c r="L3494">
        <f>VLOOKUP(H3494,county_brewery_ml!A$2:N$1285,14,FALSE)</f>
        <v>0</v>
      </c>
    </row>
    <row r="3495" spans="1:12" x14ac:dyDescent="0.35">
      <c r="A3495">
        <v>3493</v>
      </c>
      <c r="B3495" t="s">
        <v>4147</v>
      </c>
      <c r="C3495" t="s">
        <v>40</v>
      </c>
      <c r="D3495">
        <v>38.621943000000002</v>
      </c>
      <c r="E3495">
        <v>-90.280525999999995</v>
      </c>
      <c r="F3495" t="s">
        <v>483</v>
      </c>
      <c r="G3495" t="s">
        <v>508</v>
      </c>
      <c r="H3495">
        <v>29510</v>
      </c>
      <c r="I3495" t="b">
        <v>0</v>
      </c>
      <c r="J3495" t="b">
        <v>0</v>
      </c>
      <c r="K3495">
        <f>VLOOKUP(H3495,county_brewery_ml!A$2:N$1285,13,FALSE)</f>
        <v>0</v>
      </c>
      <c r="L3495">
        <f>VLOOKUP(H3495,county_brewery_ml!A$2:N$1285,14,FALSE)</f>
        <v>1</v>
      </c>
    </row>
    <row r="3496" spans="1:12" x14ac:dyDescent="0.35">
      <c r="A3496">
        <v>3494</v>
      </c>
      <c r="B3496" t="s">
        <v>4148</v>
      </c>
      <c r="C3496" t="s">
        <v>49</v>
      </c>
      <c r="D3496">
        <v>38.61526593</v>
      </c>
      <c r="E3496">
        <v>-90.197620119999996</v>
      </c>
      <c r="F3496" t="s">
        <v>483</v>
      </c>
      <c r="G3496" t="s">
        <v>508</v>
      </c>
      <c r="H3496">
        <v>29510</v>
      </c>
      <c r="I3496" t="b">
        <v>0</v>
      </c>
      <c r="J3496" t="b">
        <v>0</v>
      </c>
      <c r="K3496">
        <f>VLOOKUP(H3496,county_brewery_ml!A$2:N$1285,13,FALSE)</f>
        <v>0</v>
      </c>
      <c r="L3496">
        <f>VLOOKUP(H3496,county_brewery_ml!A$2:N$1285,14,FALSE)</f>
        <v>1</v>
      </c>
    </row>
    <row r="3497" spans="1:12" x14ac:dyDescent="0.35">
      <c r="A3497">
        <v>3495</v>
      </c>
      <c r="B3497" t="s">
        <v>4149</v>
      </c>
      <c r="C3497" t="s">
        <v>22</v>
      </c>
      <c r="D3497">
        <v>38.598618170000002</v>
      </c>
      <c r="E3497">
        <v>-90.262368379999998</v>
      </c>
      <c r="F3497" t="s">
        <v>483</v>
      </c>
      <c r="G3497" t="s">
        <v>508</v>
      </c>
      <c r="H3497">
        <v>29510</v>
      </c>
      <c r="I3497" t="b">
        <v>0</v>
      </c>
      <c r="J3497" t="b">
        <v>0</v>
      </c>
      <c r="K3497">
        <f>VLOOKUP(H3497,county_brewery_ml!A$2:N$1285,13,FALSE)</f>
        <v>0</v>
      </c>
      <c r="L3497">
        <f>VLOOKUP(H3497,county_brewery_ml!A$2:N$1285,14,FALSE)</f>
        <v>1</v>
      </c>
    </row>
    <row r="3498" spans="1:12" x14ac:dyDescent="0.35">
      <c r="A3498">
        <v>3496</v>
      </c>
      <c r="B3498" t="s">
        <v>4150</v>
      </c>
      <c r="C3498" t="s">
        <v>40</v>
      </c>
      <c r="D3498">
        <v>39.001466999999998</v>
      </c>
      <c r="E3498">
        <v>-93.773202999999995</v>
      </c>
      <c r="F3498" t="s">
        <v>3341</v>
      </c>
      <c r="G3498" t="s">
        <v>508</v>
      </c>
      <c r="H3498">
        <v>29107</v>
      </c>
      <c r="I3498" t="b">
        <v>0</v>
      </c>
      <c r="J3498" t="b">
        <v>0</v>
      </c>
      <c r="K3498">
        <f>VLOOKUP(H3498,county_brewery_ml!A$2:N$1285,13,FALSE)</f>
        <v>0</v>
      </c>
      <c r="L3498">
        <f>VLOOKUP(H3498,county_brewery_ml!A$2:N$1285,14,FALSE)</f>
        <v>0</v>
      </c>
    </row>
    <row r="3499" spans="1:12" x14ac:dyDescent="0.35">
      <c r="A3499">
        <v>3497</v>
      </c>
      <c r="B3499" t="s">
        <v>4151</v>
      </c>
      <c r="C3499" t="s">
        <v>40</v>
      </c>
      <c r="D3499">
        <v>38.560269349999999</v>
      </c>
      <c r="E3499">
        <v>-91.011734720000007</v>
      </c>
      <c r="F3499" t="s">
        <v>404</v>
      </c>
      <c r="G3499" t="s">
        <v>508</v>
      </c>
      <c r="H3499">
        <v>29071</v>
      </c>
      <c r="I3499" t="b">
        <v>0</v>
      </c>
      <c r="J3499" t="b">
        <v>0</v>
      </c>
      <c r="K3499">
        <f>VLOOKUP(H3499,county_brewery_ml!A$2:N$1285,13,FALSE)</f>
        <v>0</v>
      </c>
      <c r="L3499">
        <f>VLOOKUP(H3499,county_brewery_ml!A$2:N$1285,14,FALSE)</f>
        <v>0</v>
      </c>
    </row>
    <row r="3500" spans="1:12" x14ac:dyDescent="0.35">
      <c r="A3500">
        <v>3498</v>
      </c>
      <c r="B3500" t="s">
        <v>4152</v>
      </c>
      <c r="C3500" t="s">
        <v>22</v>
      </c>
      <c r="D3500">
        <v>39.1261133</v>
      </c>
      <c r="E3500">
        <v>-94.577860000000001</v>
      </c>
      <c r="F3500" t="s">
        <v>513</v>
      </c>
      <c r="G3500" t="s">
        <v>508</v>
      </c>
      <c r="H3500">
        <v>29047</v>
      </c>
      <c r="I3500" t="b">
        <v>0</v>
      </c>
      <c r="J3500" t="b">
        <v>0</v>
      </c>
      <c r="K3500">
        <f>VLOOKUP(H3500,county_brewery_ml!A$2:N$1285,13,FALSE)</f>
        <v>0</v>
      </c>
      <c r="L3500">
        <f>VLOOKUP(H3500,county_brewery_ml!A$2:N$1285,14,FALSE)</f>
        <v>0</v>
      </c>
    </row>
    <row r="3501" spans="1:12" x14ac:dyDescent="0.35">
      <c r="A3501">
        <v>3499</v>
      </c>
      <c r="B3501" t="s">
        <v>4153</v>
      </c>
      <c r="C3501" t="s">
        <v>22</v>
      </c>
      <c r="D3501">
        <v>39.010092999999998</v>
      </c>
      <c r="E3501">
        <v>-94.493960999999999</v>
      </c>
      <c r="F3501" t="s">
        <v>447</v>
      </c>
      <c r="G3501" t="s">
        <v>508</v>
      </c>
      <c r="H3501">
        <v>29095</v>
      </c>
      <c r="I3501" t="b">
        <v>0</v>
      </c>
      <c r="J3501" t="b">
        <v>0</v>
      </c>
      <c r="K3501">
        <f>VLOOKUP(H3501,county_brewery_ml!A$2:N$1285,13,FALSE)</f>
        <v>1</v>
      </c>
      <c r="L3501">
        <f>VLOOKUP(H3501,county_brewery_ml!A$2:N$1285,14,FALSE)</f>
        <v>1</v>
      </c>
    </row>
    <row r="3502" spans="1:12" x14ac:dyDescent="0.35">
      <c r="A3502">
        <v>3500</v>
      </c>
      <c r="B3502" t="s">
        <v>4154</v>
      </c>
      <c r="C3502" t="s">
        <v>22</v>
      </c>
      <c r="D3502">
        <v>39.0917581</v>
      </c>
      <c r="E3502">
        <v>-94.578614200000004</v>
      </c>
      <c r="F3502" t="s">
        <v>447</v>
      </c>
      <c r="G3502" t="s">
        <v>508</v>
      </c>
      <c r="H3502">
        <v>29095</v>
      </c>
      <c r="I3502" t="b">
        <v>0</v>
      </c>
      <c r="J3502" t="b">
        <v>0</v>
      </c>
      <c r="K3502">
        <f>VLOOKUP(H3502,county_brewery_ml!A$2:N$1285,13,FALSE)</f>
        <v>1</v>
      </c>
      <c r="L3502">
        <f>VLOOKUP(H3502,county_brewery_ml!A$2:N$1285,14,FALSE)</f>
        <v>1</v>
      </c>
    </row>
    <row r="3503" spans="1:12" x14ac:dyDescent="0.35">
      <c r="A3503">
        <v>3501</v>
      </c>
      <c r="B3503" t="s">
        <v>4155</v>
      </c>
      <c r="C3503" t="s">
        <v>49</v>
      </c>
      <c r="D3503">
        <v>39.081963549999998</v>
      </c>
      <c r="E3503">
        <v>-94.596823069999999</v>
      </c>
      <c r="F3503" t="s">
        <v>447</v>
      </c>
      <c r="G3503" t="s">
        <v>508</v>
      </c>
      <c r="H3503">
        <v>29095</v>
      </c>
      <c r="I3503" t="b">
        <v>0</v>
      </c>
      <c r="J3503" t="b">
        <v>1</v>
      </c>
      <c r="K3503">
        <f>VLOOKUP(H3503,county_brewery_ml!A$2:N$1285,13,FALSE)</f>
        <v>1</v>
      </c>
      <c r="L3503">
        <f>VLOOKUP(H3503,county_brewery_ml!A$2:N$1285,14,FALSE)</f>
        <v>1</v>
      </c>
    </row>
    <row r="3504" spans="1:12" x14ac:dyDescent="0.35">
      <c r="A3504">
        <v>3502</v>
      </c>
      <c r="B3504" t="s">
        <v>4156</v>
      </c>
      <c r="C3504" t="s">
        <v>40</v>
      </c>
      <c r="D3504">
        <v>38.630497859999998</v>
      </c>
      <c r="E3504">
        <v>-90.283000529999995</v>
      </c>
      <c r="F3504" t="s">
        <v>483</v>
      </c>
      <c r="G3504" t="s">
        <v>508</v>
      </c>
      <c r="H3504">
        <v>29510</v>
      </c>
      <c r="I3504" t="b">
        <v>0</v>
      </c>
      <c r="J3504" t="b">
        <v>0</v>
      </c>
      <c r="K3504">
        <f>VLOOKUP(H3504,county_brewery_ml!A$2:N$1285,13,FALSE)</f>
        <v>0</v>
      </c>
      <c r="L3504">
        <f>VLOOKUP(H3504,county_brewery_ml!A$2:N$1285,14,FALSE)</f>
        <v>1</v>
      </c>
    </row>
    <row r="3505" spans="1:12" x14ac:dyDescent="0.35">
      <c r="A3505">
        <v>3503</v>
      </c>
      <c r="B3505" t="s">
        <v>4157</v>
      </c>
      <c r="C3505" t="s">
        <v>40</v>
      </c>
      <c r="D3505">
        <v>39.091194710000003</v>
      </c>
      <c r="E3505">
        <v>-94.578863139999996</v>
      </c>
      <c r="F3505" t="s">
        <v>447</v>
      </c>
      <c r="G3505" t="s">
        <v>508</v>
      </c>
      <c r="H3505">
        <v>29095</v>
      </c>
      <c r="I3505" t="b">
        <v>0</v>
      </c>
      <c r="J3505" t="b">
        <v>0</v>
      </c>
      <c r="K3505">
        <f>VLOOKUP(H3505,county_brewery_ml!A$2:N$1285,13,FALSE)</f>
        <v>1</v>
      </c>
      <c r="L3505">
        <f>VLOOKUP(H3505,county_brewery_ml!A$2:N$1285,14,FALSE)</f>
        <v>1</v>
      </c>
    </row>
    <row r="3506" spans="1:12" x14ac:dyDescent="0.35">
      <c r="A3506">
        <v>3504</v>
      </c>
      <c r="B3506" t="s">
        <v>4158</v>
      </c>
      <c r="C3506" t="s">
        <v>40</v>
      </c>
      <c r="D3506">
        <v>38.95145539</v>
      </c>
      <c r="E3506">
        <v>-92.328316630000003</v>
      </c>
      <c r="F3506" t="s">
        <v>1243</v>
      </c>
      <c r="G3506" t="s">
        <v>508</v>
      </c>
      <c r="H3506">
        <v>29019</v>
      </c>
      <c r="I3506" t="b">
        <v>0</v>
      </c>
      <c r="J3506" t="b">
        <v>0</v>
      </c>
      <c r="K3506">
        <f>VLOOKUP(H3506,county_brewery_ml!A$2:N$1285,13,FALSE)</f>
        <v>0</v>
      </c>
      <c r="L3506">
        <f>VLOOKUP(H3506,county_brewery_ml!A$2:N$1285,14,FALSE)</f>
        <v>1</v>
      </c>
    </row>
    <row r="3507" spans="1:12" x14ac:dyDescent="0.35">
      <c r="A3507">
        <v>3505</v>
      </c>
      <c r="B3507" t="s">
        <v>4159</v>
      </c>
      <c r="C3507" t="s">
        <v>40</v>
      </c>
      <c r="D3507">
        <v>39.141324699999998</v>
      </c>
      <c r="E3507">
        <v>-94.578746100000004</v>
      </c>
      <c r="F3507" t="s">
        <v>513</v>
      </c>
      <c r="G3507" t="s">
        <v>508</v>
      </c>
      <c r="H3507">
        <v>29047</v>
      </c>
      <c r="I3507" t="b">
        <v>0</v>
      </c>
      <c r="J3507" t="b">
        <v>0</v>
      </c>
      <c r="K3507">
        <f>VLOOKUP(H3507,county_brewery_ml!A$2:N$1285,13,FALSE)</f>
        <v>0</v>
      </c>
      <c r="L3507">
        <f>VLOOKUP(H3507,county_brewery_ml!A$2:N$1285,14,FALSE)</f>
        <v>0</v>
      </c>
    </row>
    <row r="3508" spans="1:12" x14ac:dyDescent="0.35">
      <c r="A3508">
        <v>3506</v>
      </c>
      <c r="B3508" t="s">
        <v>4160</v>
      </c>
      <c r="C3508" t="s">
        <v>22</v>
      </c>
      <c r="D3508">
        <v>37.75311816</v>
      </c>
      <c r="E3508">
        <v>-90.150359769999994</v>
      </c>
      <c r="F3508" t="s">
        <v>4161</v>
      </c>
      <c r="G3508" t="s">
        <v>508</v>
      </c>
      <c r="H3508">
        <v>29186</v>
      </c>
      <c r="I3508" t="b">
        <v>0</v>
      </c>
      <c r="J3508" t="b">
        <v>0</v>
      </c>
      <c r="K3508">
        <f>VLOOKUP(H3508,county_brewery_ml!A$2:N$1285,13,FALSE)</f>
        <v>0</v>
      </c>
      <c r="L3508">
        <f>VLOOKUP(H3508,county_brewery_ml!A$2:N$1285,14,FALSE)</f>
        <v>0</v>
      </c>
    </row>
    <row r="3509" spans="1:12" x14ac:dyDescent="0.35">
      <c r="A3509">
        <v>3507</v>
      </c>
      <c r="B3509" t="s">
        <v>4162</v>
      </c>
      <c r="C3509" t="s">
        <v>40</v>
      </c>
      <c r="D3509">
        <v>37.780354799999998</v>
      </c>
      <c r="E3509">
        <v>-90.4863426</v>
      </c>
      <c r="F3509" t="s">
        <v>4163</v>
      </c>
      <c r="G3509" t="s">
        <v>508</v>
      </c>
      <c r="H3509">
        <v>29187</v>
      </c>
      <c r="I3509" t="b">
        <v>0</v>
      </c>
      <c r="J3509" t="b">
        <v>0</v>
      </c>
      <c r="K3509">
        <f>VLOOKUP(H3509,county_brewery_ml!A$2:N$1285,13,FALSE)</f>
        <v>0</v>
      </c>
      <c r="L3509">
        <f>VLOOKUP(H3509,county_brewery_ml!A$2:N$1285,14,FALSE)</f>
        <v>0</v>
      </c>
    </row>
    <row r="3510" spans="1:12" x14ac:dyDescent="0.35">
      <c r="A3510">
        <v>3508</v>
      </c>
      <c r="B3510" t="s">
        <v>4164</v>
      </c>
      <c r="C3510" t="s">
        <v>61</v>
      </c>
      <c r="D3510">
        <v>39.017316000000001</v>
      </c>
      <c r="E3510">
        <v>-94.282264999999995</v>
      </c>
      <c r="F3510" t="s">
        <v>447</v>
      </c>
      <c r="G3510" t="s">
        <v>508</v>
      </c>
      <c r="H3510">
        <v>29095</v>
      </c>
      <c r="I3510" t="b">
        <v>0</v>
      </c>
      <c r="J3510" t="b">
        <v>0</v>
      </c>
      <c r="K3510">
        <f>VLOOKUP(H3510,county_brewery_ml!A$2:N$1285,13,FALSE)</f>
        <v>1</v>
      </c>
      <c r="L3510">
        <f>VLOOKUP(H3510,county_brewery_ml!A$2:N$1285,14,FALSE)</f>
        <v>1</v>
      </c>
    </row>
    <row r="3511" spans="1:12" x14ac:dyDescent="0.35">
      <c r="A3511">
        <v>3509</v>
      </c>
      <c r="B3511" t="s">
        <v>4165</v>
      </c>
      <c r="C3511" t="s">
        <v>22</v>
      </c>
      <c r="D3511">
        <v>38.744796200000003</v>
      </c>
      <c r="E3511">
        <v>-90.640079799999995</v>
      </c>
      <c r="F3511" t="s">
        <v>4166</v>
      </c>
      <c r="G3511" t="s">
        <v>508</v>
      </c>
      <c r="H3511">
        <v>29183</v>
      </c>
      <c r="I3511" t="b">
        <v>0</v>
      </c>
      <c r="J3511" t="b">
        <v>0</v>
      </c>
      <c r="K3511">
        <f>VLOOKUP(H3511,county_brewery_ml!A$2:N$1285,13,FALSE)</f>
        <v>0</v>
      </c>
      <c r="L3511">
        <f>VLOOKUP(H3511,county_brewery_ml!A$2:N$1285,14,FALSE)</f>
        <v>0</v>
      </c>
    </row>
    <row r="3512" spans="1:12" x14ac:dyDescent="0.35">
      <c r="A3512">
        <v>3510</v>
      </c>
      <c r="B3512" t="s">
        <v>4167</v>
      </c>
      <c r="C3512" t="s">
        <v>22</v>
      </c>
      <c r="D3512">
        <v>38.576441799999998</v>
      </c>
      <c r="E3512">
        <v>-90.385673299999993</v>
      </c>
      <c r="F3512" t="s">
        <v>483</v>
      </c>
      <c r="G3512" t="s">
        <v>508</v>
      </c>
      <c r="H3512">
        <v>29189</v>
      </c>
      <c r="I3512" t="b">
        <v>0</v>
      </c>
      <c r="J3512" t="b">
        <v>0</v>
      </c>
      <c r="K3512">
        <f>VLOOKUP(H3512,county_brewery_ml!A$2:N$1285,13,FALSE)</f>
        <v>1</v>
      </c>
      <c r="L3512">
        <f>VLOOKUP(H3512,county_brewery_ml!A$2:N$1285,14,FALSE)</f>
        <v>0</v>
      </c>
    </row>
    <row r="3513" spans="1:12" x14ac:dyDescent="0.35">
      <c r="A3513">
        <v>3511</v>
      </c>
      <c r="B3513" t="s">
        <v>4168</v>
      </c>
      <c r="C3513" t="s">
        <v>61</v>
      </c>
      <c r="D3513">
        <v>38.549360299999996</v>
      </c>
      <c r="E3513">
        <v>-90.491271900000001</v>
      </c>
      <c r="F3513" t="s">
        <v>483</v>
      </c>
      <c r="G3513" t="s">
        <v>508</v>
      </c>
      <c r="H3513">
        <v>29189</v>
      </c>
      <c r="I3513" t="b">
        <v>0</v>
      </c>
      <c r="J3513" t="b">
        <v>0</v>
      </c>
      <c r="K3513">
        <f>VLOOKUP(H3513,county_brewery_ml!A$2:N$1285,13,FALSE)</f>
        <v>1</v>
      </c>
      <c r="L3513">
        <f>VLOOKUP(H3513,county_brewery_ml!A$2:N$1285,14,FALSE)</f>
        <v>0</v>
      </c>
    </row>
    <row r="3514" spans="1:12" x14ac:dyDescent="0.35">
      <c r="A3514">
        <v>3512</v>
      </c>
      <c r="B3514" t="s">
        <v>4169</v>
      </c>
      <c r="C3514" t="s">
        <v>22</v>
      </c>
      <c r="D3514">
        <v>38.635300059999999</v>
      </c>
      <c r="E3514">
        <v>-90.224306369999994</v>
      </c>
      <c r="F3514" t="s">
        <v>483</v>
      </c>
      <c r="G3514" t="s">
        <v>508</v>
      </c>
      <c r="H3514">
        <v>29510</v>
      </c>
      <c r="I3514" t="b">
        <v>0</v>
      </c>
      <c r="J3514" t="b">
        <v>0</v>
      </c>
      <c r="K3514">
        <f>VLOOKUP(H3514,county_brewery_ml!A$2:N$1285,13,FALSE)</f>
        <v>0</v>
      </c>
      <c r="L3514">
        <f>VLOOKUP(H3514,county_brewery_ml!A$2:N$1285,14,FALSE)</f>
        <v>1</v>
      </c>
    </row>
    <row r="3515" spans="1:12" x14ac:dyDescent="0.35">
      <c r="A3515">
        <v>3513</v>
      </c>
      <c r="B3515" t="s">
        <v>4170</v>
      </c>
      <c r="C3515" t="s">
        <v>40</v>
      </c>
      <c r="D3515">
        <v>38.590897300000002</v>
      </c>
      <c r="E3515">
        <v>-90.258071650000005</v>
      </c>
      <c r="F3515" t="s">
        <v>483</v>
      </c>
      <c r="G3515" t="s">
        <v>508</v>
      </c>
      <c r="H3515">
        <v>29510</v>
      </c>
      <c r="I3515" t="b">
        <v>0</v>
      </c>
      <c r="J3515" t="b">
        <v>0</v>
      </c>
      <c r="K3515">
        <f>VLOOKUP(H3515,county_brewery_ml!A$2:N$1285,13,FALSE)</f>
        <v>0</v>
      </c>
      <c r="L3515">
        <f>VLOOKUP(H3515,county_brewery_ml!A$2:N$1285,14,FALSE)</f>
        <v>1</v>
      </c>
    </row>
    <row r="3516" spans="1:12" x14ac:dyDescent="0.35">
      <c r="A3516">
        <v>3514</v>
      </c>
      <c r="B3516" t="s">
        <v>4171</v>
      </c>
      <c r="C3516" t="s">
        <v>22</v>
      </c>
      <c r="D3516">
        <v>39.005242719999998</v>
      </c>
      <c r="E3516">
        <v>-94.462901380000005</v>
      </c>
      <c r="F3516" t="s">
        <v>447</v>
      </c>
      <c r="G3516" t="s">
        <v>508</v>
      </c>
      <c r="H3516">
        <v>29095</v>
      </c>
      <c r="I3516" t="b">
        <v>0</v>
      </c>
      <c r="J3516" t="b">
        <v>0</v>
      </c>
      <c r="K3516">
        <f>VLOOKUP(H3516,county_brewery_ml!A$2:N$1285,13,FALSE)</f>
        <v>1</v>
      </c>
      <c r="L3516">
        <f>VLOOKUP(H3516,county_brewery_ml!A$2:N$1285,14,FALSE)</f>
        <v>1</v>
      </c>
    </row>
    <row r="3517" spans="1:12" x14ac:dyDescent="0.35">
      <c r="A3517">
        <v>3515</v>
      </c>
      <c r="B3517" t="s">
        <v>4172</v>
      </c>
      <c r="C3517" t="s">
        <v>22</v>
      </c>
      <c r="D3517">
        <v>39.09170494</v>
      </c>
      <c r="E3517">
        <v>-94.578683729999995</v>
      </c>
      <c r="F3517" t="s">
        <v>447</v>
      </c>
      <c r="G3517" t="s">
        <v>508</v>
      </c>
      <c r="H3517">
        <v>29095</v>
      </c>
      <c r="I3517" t="b">
        <v>0</v>
      </c>
      <c r="J3517" t="b">
        <v>0</v>
      </c>
      <c r="K3517">
        <f>VLOOKUP(H3517,county_brewery_ml!A$2:N$1285,13,FALSE)</f>
        <v>1</v>
      </c>
      <c r="L3517">
        <f>VLOOKUP(H3517,county_brewery_ml!A$2:N$1285,14,FALSE)</f>
        <v>1</v>
      </c>
    </row>
    <row r="3518" spans="1:12" x14ac:dyDescent="0.35">
      <c r="A3518">
        <v>3516</v>
      </c>
      <c r="B3518" t="s">
        <v>4173</v>
      </c>
      <c r="C3518" t="s">
        <v>40</v>
      </c>
      <c r="D3518">
        <v>39.339335830000003</v>
      </c>
      <c r="E3518">
        <v>-94.225899260000006</v>
      </c>
      <c r="F3518" t="s">
        <v>513</v>
      </c>
      <c r="G3518" t="s">
        <v>508</v>
      </c>
      <c r="H3518">
        <v>29047</v>
      </c>
      <c r="I3518" t="b">
        <v>0</v>
      </c>
      <c r="J3518" t="b">
        <v>0</v>
      </c>
      <c r="K3518">
        <f>VLOOKUP(H3518,county_brewery_ml!A$2:N$1285,13,FALSE)</f>
        <v>0</v>
      </c>
      <c r="L3518">
        <f>VLOOKUP(H3518,county_brewery_ml!A$2:N$1285,14,FALSE)</f>
        <v>0</v>
      </c>
    </row>
    <row r="3519" spans="1:12" x14ac:dyDescent="0.35">
      <c r="A3519">
        <v>3517</v>
      </c>
      <c r="B3519" t="s">
        <v>4174</v>
      </c>
      <c r="C3519" t="s">
        <v>40</v>
      </c>
      <c r="D3519">
        <v>38.593586299999998</v>
      </c>
      <c r="E3519">
        <v>-90.228669589999996</v>
      </c>
      <c r="F3519" t="s">
        <v>483</v>
      </c>
      <c r="G3519" t="s">
        <v>508</v>
      </c>
      <c r="H3519">
        <v>29510</v>
      </c>
      <c r="I3519" t="b">
        <v>0</v>
      </c>
      <c r="J3519" t="b">
        <v>0</v>
      </c>
      <c r="K3519">
        <f>VLOOKUP(H3519,county_brewery_ml!A$2:N$1285,13,FALSE)</f>
        <v>0</v>
      </c>
      <c r="L3519">
        <f>VLOOKUP(H3519,county_brewery_ml!A$2:N$1285,14,FALSE)</f>
        <v>1</v>
      </c>
    </row>
    <row r="3520" spans="1:12" x14ac:dyDescent="0.35">
      <c r="A3520">
        <v>3518</v>
      </c>
      <c r="B3520" t="s">
        <v>4175</v>
      </c>
      <c r="C3520" t="s">
        <v>40</v>
      </c>
      <c r="D3520">
        <v>38.738389499999997</v>
      </c>
      <c r="E3520">
        <v>-90.302316300000001</v>
      </c>
      <c r="F3520" t="s">
        <v>483</v>
      </c>
      <c r="G3520" t="s">
        <v>508</v>
      </c>
      <c r="H3520">
        <v>29189</v>
      </c>
      <c r="I3520" t="b">
        <v>0</v>
      </c>
      <c r="J3520" t="b">
        <v>0</v>
      </c>
      <c r="K3520">
        <f>VLOOKUP(H3520,county_brewery_ml!A$2:N$1285,13,FALSE)</f>
        <v>1</v>
      </c>
      <c r="L3520">
        <f>VLOOKUP(H3520,county_brewery_ml!A$2:N$1285,14,FALSE)</f>
        <v>0</v>
      </c>
    </row>
    <row r="3521" spans="1:12" x14ac:dyDescent="0.35">
      <c r="A3521">
        <v>3519</v>
      </c>
      <c r="B3521" t="s">
        <v>4176</v>
      </c>
      <c r="C3521" t="s">
        <v>40</v>
      </c>
      <c r="D3521">
        <v>38.8107544</v>
      </c>
      <c r="E3521">
        <v>-90.851297599999995</v>
      </c>
      <c r="F3521" t="s">
        <v>4166</v>
      </c>
      <c r="G3521" t="s">
        <v>508</v>
      </c>
      <c r="H3521">
        <v>29183</v>
      </c>
      <c r="I3521" t="b">
        <v>0</v>
      </c>
      <c r="J3521" t="b">
        <v>0</v>
      </c>
      <c r="K3521">
        <f>VLOOKUP(H3521,county_brewery_ml!A$2:N$1285,13,FALSE)</f>
        <v>0</v>
      </c>
      <c r="L3521">
        <f>VLOOKUP(H3521,county_brewery_ml!A$2:N$1285,14,FALSE)</f>
        <v>0</v>
      </c>
    </row>
    <row r="3522" spans="1:12" x14ac:dyDescent="0.35">
      <c r="A3522">
        <v>3520</v>
      </c>
      <c r="B3522" t="s">
        <v>4177</v>
      </c>
      <c r="C3522" t="s">
        <v>22</v>
      </c>
      <c r="D3522">
        <v>38.913133000000002</v>
      </c>
      <c r="E3522">
        <v>-94.376720000000006</v>
      </c>
      <c r="F3522" t="s">
        <v>447</v>
      </c>
      <c r="G3522" t="s">
        <v>508</v>
      </c>
      <c r="H3522">
        <v>29095</v>
      </c>
      <c r="I3522" t="b">
        <v>0</v>
      </c>
      <c r="J3522" t="b">
        <v>0</v>
      </c>
      <c r="K3522">
        <f>VLOOKUP(H3522,county_brewery_ml!A$2:N$1285,13,FALSE)</f>
        <v>1</v>
      </c>
      <c r="L3522">
        <f>VLOOKUP(H3522,county_brewery_ml!A$2:N$1285,14,FALSE)</f>
        <v>1</v>
      </c>
    </row>
    <row r="3523" spans="1:12" x14ac:dyDescent="0.35">
      <c r="A3523">
        <v>3521</v>
      </c>
      <c r="B3523" t="s">
        <v>4178</v>
      </c>
      <c r="C3523" t="s">
        <v>40</v>
      </c>
      <c r="D3523">
        <v>39.249364149999998</v>
      </c>
      <c r="E3523">
        <v>-94.661050000000003</v>
      </c>
      <c r="F3523" t="s">
        <v>519</v>
      </c>
      <c r="G3523" t="s">
        <v>508</v>
      </c>
      <c r="H3523">
        <v>29165</v>
      </c>
      <c r="I3523" t="b">
        <v>0</v>
      </c>
      <c r="J3523" t="b">
        <v>0</v>
      </c>
      <c r="K3523">
        <f>VLOOKUP(H3523,county_brewery_ml!A$2:N$1285,13,FALSE)</f>
        <v>0</v>
      </c>
      <c r="L3523">
        <f>VLOOKUP(H3523,county_brewery_ml!A$2:N$1285,14,FALSE)</f>
        <v>0</v>
      </c>
    </row>
    <row r="3524" spans="1:12" x14ac:dyDescent="0.35">
      <c r="A3524">
        <v>3522</v>
      </c>
      <c r="B3524" t="s">
        <v>4179</v>
      </c>
      <c r="C3524" t="s">
        <v>40</v>
      </c>
      <c r="D3524">
        <v>38.67222065</v>
      </c>
      <c r="E3524">
        <v>-90.433387519999997</v>
      </c>
      <c r="F3524" t="s">
        <v>483</v>
      </c>
      <c r="G3524" t="s">
        <v>508</v>
      </c>
      <c r="H3524">
        <v>29189</v>
      </c>
      <c r="I3524" t="b">
        <v>0</v>
      </c>
      <c r="J3524" t="b">
        <v>0</v>
      </c>
      <c r="K3524">
        <f>VLOOKUP(H3524,county_brewery_ml!A$2:N$1285,13,FALSE)</f>
        <v>1</v>
      </c>
      <c r="L3524">
        <f>VLOOKUP(H3524,county_brewery_ml!A$2:N$1285,14,FALSE)</f>
        <v>0</v>
      </c>
    </row>
    <row r="3525" spans="1:12" x14ac:dyDescent="0.35">
      <c r="A3525">
        <v>3523</v>
      </c>
      <c r="B3525" t="s">
        <v>4180</v>
      </c>
      <c r="C3525" t="s">
        <v>40</v>
      </c>
      <c r="D3525">
        <v>39.0544808</v>
      </c>
      <c r="E3525">
        <v>-94.593255900000003</v>
      </c>
      <c r="F3525" t="s">
        <v>447</v>
      </c>
      <c r="G3525" t="s">
        <v>508</v>
      </c>
      <c r="H3525">
        <v>29095</v>
      </c>
      <c r="I3525" t="b">
        <v>0</v>
      </c>
      <c r="J3525" t="b">
        <v>0</v>
      </c>
      <c r="K3525">
        <f>VLOOKUP(H3525,county_brewery_ml!A$2:N$1285,13,FALSE)</f>
        <v>1</v>
      </c>
      <c r="L3525">
        <f>VLOOKUP(H3525,county_brewery_ml!A$2:N$1285,14,FALSE)</f>
        <v>1</v>
      </c>
    </row>
    <row r="3526" spans="1:12" x14ac:dyDescent="0.35">
      <c r="A3526">
        <v>3524</v>
      </c>
      <c r="B3526" t="s">
        <v>4181</v>
      </c>
      <c r="C3526" t="s">
        <v>40</v>
      </c>
      <c r="D3526">
        <v>38.590625000000003</v>
      </c>
      <c r="E3526">
        <v>-90.594846520000004</v>
      </c>
      <c r="F3526" t="s">
        <v>483</v>
      </c>
      <c r="G3526" t="s">
        <v>508</v>
      </c>
      <c r="H3526">
        <v>29189</v>
      </c>
      <c r="I3526" t="b">
        <v>0</v>
      </c>
      <c r="J3526" t="b">
        <v>0</v>
      </c>
      <c r="K3526">
        <f>VLOOKUP(H3526,county_brewery_ml!A$2:N$1285,13,FALSE)</f>
        <v>1</v>
      </c>
      <c r="L3526">
        <f>VLOOKUP(H3526,county_brewery_ml!A$2:N$1285,14,FALSE)</f>
        <v>0</v>
      </c>
    </row>
    <row r="3527" spans="1:12" x14ac:dyDescent="0.35">
      <c r="A3527">
        <v>3525</v>
      </c>
      <c r="B3527" t="s">
        <v>4182</v>
      </c>
      <c r="C3527" t="s">
        <v>40</v>
      </c>
      <c r="D3527">
        <v>38.676984699999998</v>
      </c>
      <c r="E3527">
        <v>-91.335211400000006</v>
      </c>
      <c r="F3527" t="s">
        <v>404</v>
      </c>
      <c r="G3527" t="s">
        <v>508</v>
      </c>
      <c r="H3527">
        <v>29071</v>
      </c>
      <c r="I3527" t="b">
        <v>0</v>
      </c>
      <c r="J3527" t="b">
        <v>0</v>
      </c>
      <c r="K3527">
        <f>VLOOKUP(H3527,county_brewery_ml!A$2:N$1285,13,FALSE)</f>
        <v>0</v>
      </c>
      <c r="L3527">
        <f>VLOOKUP(H3527,county_brewery_ml!A$2:N$1285,14,FALSE)</f>
        <v>0</v>
      </c>
    </row>
    <row r="3528" spans="1:12" x14ac:dyDescent="0.35">
      <c r="A3528">
        <v>3526</v>
      </c>
      <c r="B3528" t="s">
        <v>4183</v>
      </c>
      <c r="C3528" t="s">
        <v>40</v>
      </c>
      <c r="D3528">
        <v>38.628716539999999</v>
      </c>
      <c r="E3528">
        <v>-90.293100350000003</v>
      </c>
      <c r="F3528" t="s">
        <v>483</v>
      </c>
      <c r="G3528" t="s">
        <v>508</v>
      </c>
      <c r="H3528">
        <v>29510</v>
      </c>
      <c r="I3528" t="b">
        <v>0</v>
      </c>
      <c r="J3528" t="b">
        <v>0</v>
      </c>
      <c r="K3528">
        <f>VLOOKUP(H3528,county_brewery_ml!A$2:N$1285,13,FALSE)</f>
        <v>0</v>
      </c>
      <c r="L3528">
        <f>VLOOKUP(H3528,county_brewery_ml!A$2:N$1285,14,FALSE)</f>
        <v>1</v>
      </c>
    </row>
    <row r="3529" spans="1:12" x14ac:dyDescent="0.35">
      <c r="A3529">
        <v>3527</v>
      </c>
      <c r="B3529" t="s">
        <v>4184</v>
      </c>
      <c r="C3529" t="s">
        <v>111</v>
      </c>
      <c r="D3529">
        <v>36.868536980000002</v>
      </c>
      <c r="E3529">
        <v>-94.367409019999997</v>
      </c>
      <c r="F3529" t="s">
        <v>4185</v>
      </c>
      <c r="G3529" t="s">
        <v>508</v>
      </c>
      <c r="H3529">
        <v>29145</v>
      </c>
      <c r="I3529" t="b">
        <v>0</v>
      </c>
      <c r="J3529" t="b">
        <v>0</v>
      </c>
      <c r="K3529">
        <f>VLOOKUP(H3529,county_brewery_ml!A$2:N$1285,13,FALSE)</f>
        <v>0</v>
      </c>
      <c r="L3529">
        <f>VLOOKUP(H3529,county_brewery_ml!A$2:N$1285,14,FALSE)</f>
        <v>0</v>
      </c>
    </row>
    <row r="3530" spans="1:12" x14ac:dyDescent="0.35">
      <c r="A3530">
        <v>3528</v>
      </c>
      <c r="B3530" t="s">
        <v>4186</v>
      </c>
      <c r="C3530" t="s">
        <v>40</v>
      </c>
      <c r="D3530">
        <v>37.725972859999999</v>
      </c>
      <c r="E3530">
        <v>-89.863754839999999</v>
      </c>
      <c r="F3530" t="s">
        <v>2990</v>
      </c>
      <c r="G3530" t="s">
        <v>508</v>
      </c>
      <c r="H3530">
        <v>29157</v>
      </c>
      <c r="I3530" t="b">
        <v>0</v>
      </c>
      <c r="J3530" t="b">
        <v>0</v>
      </c>
      <c r="K3530">
        <f>VLOOKUP(H3530,county_brewery_ml!A$2:N$1285,13,FALSE)</f>
        <v>0</v>
      </c>
      <c r="L3530">
        <f>VLOOKUP(H3530,county_brewery_ml!A$2:N$1285,14,FALSE)</f>
        <v>0</v>
      </c>
    </row>
    <row r="3531" spans="1:12" x14ac:dyDescent="0.35">
      <c r="A3531">
        <v>3529</v>
      </c>
      <c r="B3531" t="s">
        <v>4187</v>
      </c>
      <c r="C3531" t="s">
        <v>22</v>
      </c>
      <c r="D3531">
        <v>38.985484849999999</v>
      </c>
      <c r="E3531">
        <v>-94.593671189999995</v>
      </c>
      <c r="F3531" t="s">
        <v>447</v>
      </c>
      <c r="G3531" t="s">
        <v>508</v>
      </c>
      <c r="H3531">
        <v>29095</v>
      </c>
      <c r="I3531" t="b">
        <v>0</v>
      </c>
      <c r="J3531" t="b">
        <v>0</v>
      </c>
      <c r="K3531">
        <f>VLOOKUP(H3531,county_brewery_ml!A$2:N$1285,13,FALSE)</f>
        <v>1</v>
      </c>
      <c r="L3531">
        <f>VLOOKUP(H3531,county_brewery_ml!A$2:N$1285,14,FALSE)</f>
        <v>1</v>
      </c>
    </row>
    <row r="3532" spans="1:12" x14ac:dyDescent="0.35">
      <c r="A3532">
        <v>3530</v>
      </c>
      <c r="B3532" t="s">
        <v>4188</v>
      </c>
      <c r="C3532" t="s">
        <v>22</v>
      </c>
      <c r="D3532">
        <v>39.744245999999997</v>
      </c>
      <c r="E3532">
        <v>-94.000510000000006</v>
      </c>
      <c r="F3532" t="s">
        <v>4189</v>
      </c>
      <c r="G3532" t="s">
        <v>508</v>
      </c>
      <c r="H3532">
        <v>29025</v>
      </c>
      <c r="I3532" t="b">
        <v>0</v>
      </c>
      <c r="J3532" t="b">
        <v>0</v>
      </c>
      <c r="K3532">
        <f>VLOOKUP(H3532,county_brewery_ml!A$2:N$1285,13,FALSE)</f>
        <v>0</v>
      </c>
      <c r="L3532">
        <f>VLOOKUP(H3532,county_brewery_ml!A$2:N$1285,14,FALSE)</f>
        <v>0</v>
      </c>
    </row>
    <row r="3533" spans="1:12" x14ac:dyDescent="0.35">
      <c r="A3533">
        <v>3531</v>
      </c>
      <c r="B3533" t="s">
        <v>4190</v>
      </c>
      <c r="C3533" t="s">
        <v>22</v>
      </c>
      <c r="D3533">
        <v>38.957086390000001</v>
      </c>
      <c r="E3533">
        <v>-92.322650150000001</v>
      </c>
      <c r="F3533" t="s">
        <v>1243</v>
      </c>
      <c r="G3533" t="s">
        <v>508</v>
      </c>
      <c r="H3533">
        <v>29019</v>
      </c>
      <c r="I3533" t="b">
        <v>0</v>
      </c>
      <c r="J3533" t="b">
        <v>0</v>
      </c>
      <c r="K3533">
        <f>VLOOKUP(H3533,county_brewery_ml!A$2:N$1285,13,FALSE)</f>
        <v>0</v>
      </c>
      <c r="L3533">
        <f>VLOOKUP(H3533,county_brewery_ml!A$2:N$1285,14,FALSE)</f>
        <v>1</v>
      </c>
    </row>
    <row r="3534" spans="1:12" x14ac:dyDescent="0.35">
      <c r="A3534">
        <v>3532</v>
      </c>
      <c r="B3534" t="s">
        <v>4191</v>
      </c>
      <c r="C3534" t="s">
        <v>40</v>
      </c>
      <c r="D3534">
        <v>37.208504900000001</v>
      </c>
      <c r="E3534">
        <v>-93.297461100000007</v>
      </c>
      <c r="F3534" t="s">
        <v>53</v>
      </c>
      <c r="G3534" t="s">
        <v>508</v>
      </c>
      <c r="H3534">
        <v>29077</v>
      </c>
      <c r="I3534" t="b">
        <v>0</v>
      </c>
      <c r="J3534" t="b">
        <v>0</v>
      </c>
      <c r="K3534">
        <f>VLOOKUP(H3534,county_brewery_ml!A$2:N$1285,13,FALSE)</f>
        <v>0</v>
      </c>
      <c r="L3534">
        <f>VLOOKUP(H3534,county_brewery_ml!A$2:N$1285,14,FALSE)</f>
        <v>0</v>
      </c>
    </row>
    <row r="3535" spans="1:12" x14ac:dyDescent="0.35">
      <c r="A3535">
        <v>3533</v>
      </c>
      <c r="B3535" t="s">
        <v>4192</v>
      </c>
      <c r="C3535" t="s">
        <v>40</v>
      </c>
      <c r="D3535">
        <v>38.219748850000002</v>
      </c>
      <c r="E3535">
        <v>-90.392652170000005</v>
      </c>
      <c r="F3535" t="s">
        <v>23</v>
      </c>
      <c r="G3535" t="s">
        <v>508</v>
      </c>
      <c r="H3535">
        <v>29099</v>
      </c>
      <c r="I3535" t="b">
        <v>0</v>
      </c>
      <c r="J3535" t="b">
        <v>0</v>
      </c>
      <c r="K3535">
        <f>VLOOKUP(H3535,county_brewery_ml!A$2:N$1285,13,FALSE)</f>
        <v>0</v>
      </c>
      <c r="L3535">
        <f>VLOOKUP(H3535,county_brewery_ml!A$2:N$1285,14,FALSE)</f>
        <v>0</v>
      </c>
    </row>
    <row r="3536" spans="1:12" x14ac:dyDescent="0.35">
      <c r="A3536">
        <v>3534</v>
      </c>
      <c r="B3536" t="s">
        <v>4193</v>
      </c>
      <c r="C3536" t="s">
        <v>40</v>
      </c>
      <c r="D3536">
        <v>39.712936849999998</v>
      </c>
      <c r="E3536">
        <v>-91.357442250000005</v>
      </c>
      <c r="F3536" t="s">
        <v>330</v>
      </c>
      <c r="G3536" t="s">
        <v>508</v>
      </c>
      <c r="H3536">
        <v>29127</v>
      </c>
      <c r="I3536" t="b">
        <v>0</v>
      </c>
      <c r="J3536" t="b">
        <v>0</v>
      </c>
      <c r="K3536">
        <f>VLOOKUP(H3536,county_brewery_ml!A$2:N$1285,13,FALSE)</f>
        <v>0</v>
      </c>
      <c r="L3536">
        <f>VLOOKUP(H3536,county_brewery_ml!A$2:N$1285,14,FALSE)</f>
        <v>0</v>
      </c>
    </row>
    <row r="3537" spans="1:12" x14ac:dyDescent="0.35">
      <c r="A3537">
        <v>3535</v>
      </c>
      <c r="B3537" t="s">
        <v>4194</v>
      </c>
      <c r="C3537" t="s">
        <v>22</v>
      </c>
      <c r="D3537">
        <v>38.882691000000001</v>
      </c>
      <c r="E3537">
        <v>-94.590214000000003</v>
      </c>
      <c r="F3537" t="s">
        <v>447</v>
      </c>
      <c r="G3537" t="s">
        <v>508</v>
      </c>
      <c r="H3537">
        <v>29095</v>
      </c>
      <c r="I3537" t="b">
        <v>0</v>
      </c>
      <c r="J3537" t="b">
        <v>0</v>
      </c>
      <c r="K3537">
        <f>VLOOKUP(H3537,county_brewery_ml!A$2:N$1285,13,FALSE)</f>
        <v>1</v>
      </c>
      <c r="L3537">
        <f>VLOOKUP(H3537,county_brewery_ml!A$2:N$1285,14,FALSE)</f>
        <v>1</v>
      </c>
    </row>
    <row r="3538" spans="1:12" x14ac:dyDescent="0.35">
      <c r="A3538">
        <v>3536</v>
      </c>
      <c r="B3538" t="s">
        <v>4195</v>
      </c>
      <c r="C3538" t="s">
        <v>22</v>
      </c>
      <c r="D3538">
        <v>40.6737903</v>
      </c>
      <c r="E3538">
        <v>-73.999126399999994</v>
      </c>
      <c r="F3538" t="s">
        <v>77</v>
      </c>
      <c r="G3538" t="s">
        <v>583</v>
      </c>
      <c r="H3538">
        <v>36047</v>
      </c>
      <c r="I3538" t="b">
        <v>0</v>
      </c>
      <c r="J3538" t="b">
        <v>1</v>
      </c>
      <c r="K3538">
        <f>VLOOKUP(H3538,county_brewery_ml!A$2:N$1285,13,FALSE)</f>
        <v>1</v>
      </c>
      <c r="L3538">
        <f>VLOOKUP(H3538,county_brewery_ml!A$2:N$1285,14,FALSE)</f>
        <v>1</v>
      </c>
    </row>
    <row r="3539" spans="1:12" x14ac:dyDescent="0.35">
      <c r="A3539">
        <v>3537</v>
      </c>
      <c r="B3539" t="s">
        <v>4196</v>
      </c>
      <c r="C3539" t="s">
        <v>22</v>
      </c>
      <c r="D3539">
        <v>38.624275509999997</v>
      </c>
      <c r="E3539">
        <v>-90.273087680000003</v>
      </c>
      <c r="F3539" t="s">
        <v>483</v>
      </c>
      <c r="G3539" t="s">
        <v>508</v>
      </c>
      <c r="H3539">
        <v>29510</v>
      </c>
      <c r="I3539" t="b">
        <v>0</v>
      </c>
      <c r="J3539" t="b">
        <v>0</v>
      </c>
      <c r="K3539">
        <f>VLOOKUP(H3539,county_brewery_ml!A$2:N$1285,13,FALSE)</f>
        <v>0</v>
      </c>
      <c r="L3539">
        <f>VLOOKUP(H3539,county_brewery_ml!A$2:N$1285,14,FALSE)</f>
        <v>1</v>
      </c>
    </row>
    <row r="3540" spans="1:12" x14ac:dyDescent="0.35">
      <c r="A3540">
        <v>3538</v>
      </c>
      <c r="B3540" t="s">
        <v>4197</v>
      </c>
      <c r="C3540" t="s">
        <v>22</v>
      </c>
      <c r="D3540">
        <v>38.545493999999998</v>
      </c>
      <c r="E3540">
        <v>-90.265952900000002</v>
      </c>
      <c r="F3540" t="s">
        <v>483</v>
      </c>
      <c r="G3540" t="s">
        <v>508</v>
      </c>
      <c r="H3540">
        <v>29510</v>
      </c>
      <c r="I3540" t="b">
        <v>0</v>
      </c>
      <c r="J3540" t="b">
        <v>0</v>
      </c>
      <c r="K3540">
        <f>VLOOKUP(H3540,county_brewery_ml!A$2:N$1285,13,FALSE)</f>
        <v>0</v>
      </c>
      <c r="L3540">
        <f>VLOOKUP(H3540,county_brewery_ml!A$2:N$1285,14,FALSE)</f>
        <v>1</v>
      </c>
    </row>
    <row r="3541" spans="1:12" x14ac:dyDescent="0.35">
      <c r="A3541">
        <v>3539</v>
      </c>
      <c r="B3541" t="s">
        <v>4198</v>
      </c>
      <c r="C3541" t="s">
        <v>61</v>
      </c>
      <c r="D3541">
        <v>37.305047000000002</v>
      </c>
      <c r="E3541">
        <v>-93.428527200000005</v>
      </c>
      <c r="F3541" t="s">
        <v>53</v>
      </c>
      <c r="G3541" t="s">
        <v>508</v>
      </c>
      <c r="H3541">
        <v>29077</v>
      </c>
      <c r="I3541" t="b">
        <v>0</v>
      </c>
      <c r="J3541" t="b">
        <v>0</v>
      </c>
      <c r="K3541">
        <f>VLOOKUP(H3541,county_brewery_ml!A$2:N$1285,13,FALSE)</f>
        <v>0</v>
      </c>
      <c r="L3541">
        <f>VLOOKUP(H3541,county_brewery_ml!A$2:N$1285,14,FALSE)</f>
        <v>0</v>
      </c>
    </row>
    <row r="3542" spans="1:12" x14ac:dyDescent="0.35">
      <c r="A3542">
        <v>3540</v>
      </c>
      <c r="B3542" t="s">
        <v>4199</v>
      </c>
      <c r="C3542" t="s">
        <v>22</v>
      </c>
      <c r="D3542">
        <v>37.9970626</v>
      </c>
      <c r="E3542">
        <v>-91.613995200000005</v>
      </c>
      <c r="F3542" t="s">
        <v>4200</v>
      </c>
      <c r="G3542" t="s">
        <v>508</v>
      </c>
      <c r="H3542">
        <v>29161</v>
      </c>
      <c r="I3542" t="b">
        <v>0</v>
      </c>
      <c r="J3542" t="b">
        <v>0</v>
      </c>
      <c r="K3542">
        <f>VLOOKUP(H3542,county_brewery_ml!A$2:N$1285,13,FALSE)</f>
        <v>0</v>
      </c>
      <c r="L3542">
        <f>VLOOKUP(H3542,county_brewery_ml!A$2:N$1285,14,FALSE)</f>
        <v>1</v>
      </c>
    </row>
    <row r="3543" spans="1:12" x14ac:dyDescent="0.35">
      <c r="A3543">
        <v>3541</v>
      </c>
      <c r="B3543" t="s">
        <v>4201</v>
      </c>
      <c r="C3543" t="s">
        <v>61</v>
      </c>
      <c r="D3543">
        <v>39.7686055</v>
      </c>
      <c r="E3543">
        <v>-94.846632200000002</v>
      </c>
      <c r="F3543" t="s">
        <v>4202</v>
      </c>
      <c r="G3543" t="s">
        <v>508</v>
      </c>
      <c r="H3543">
        <v>29021</v>
      </c>
      <c r="I3543" t="b">
        <v>0</v>
      </c>
      <c r="J3543" t="b">
        <v>0</v>
      </c>
      <c r="K3543">
        <f>VLOOKUP(H3543,county_brewery_ml!A$2:N$1285,13,FALSE)</f>
        <v>0</v>
      </c>
      <c r="L3543">
        <f>VLOOKUP(H3543,county_brewery_ml!A$2:N$1285,14,FALSE)</f>
        <v>0</v>
      </c>
    </row>
    <row r="3544" spans="1:12" x14ac:dyDescent="0.35">
      <c r="A3544">
        <v>3542</v>
      </c>
      <c r="B3544" t="s">
        <v>4203</v>
      </c>
      <c r="C3544" t="s">
        <v>49</v>
      </c>
      <c r="D3544">
        <v>38.643929450000002</v>
      </c>
      <c r="E3544">
        <v>-90.262081280000004</v>
      </c>
      <c r="F3544" t="s">
        <v>483</v>
      </c>
      <c r="G3544" t="s">
        <v>508</v>
      </c>
      <c r="H3544">
        <v>29510</v>
      </c>
      <c r="I3544" t="b">
        <v>0</v>
      </c>
      <c r="J3544" t="b">
        <v>0</v>
      </c>
      <c r="K3544">
        <f>VLOOKUP(H3544,county_brewery_ml!A$2:N$1285,13,FALSE)</f>
        <v>0</v>
      </c>
      <c r="L3544">
        <f>VLOOKUP(H3544,county_brewery_ml!A$2:N$1285,14,FALSE)</f>
        <v>1</v>
      </c>
    </row>
    <row r="3545" spans="1:12" x14ac:dyDescent="0.35">
      <c r="A3545">
        <v>3543</v>
      </c>
      <c r="B3545" t="s">
        <v>4204</v>
      </c>
      <c r="C3545" t="s">
        <v>61</v>
      </c>
      <c r="D3545">
        <v>37.742828799999998</v>
      </c>
      <c r="E3545">
        <v>-90.497623599999997</v>
      </c>
      <c r="F3545" t="s">
        <v>4163</v>
      </c>
      <c r="G3545" t="s">
        <v>508</v>
      </c>
      <c r="H3545">
        <v>29187</v>
      </c>
      <c r="I3545" t="b">
        <v>0</v>
      </c>
      <c r="J3545" t="b">
        <v>0</v>
      </c>
      <c r="K3545">
        <f>VLOOKUP(H3545,county_brewery_ml!A$2:N$1285,13,FALSE)</f>
        <v>0</v>
      </c>
      <c r="L3545">
        <f>VLOOKUP(H3545,county_brewery_ml!A$2:N$1285,14,FALSE)</f>
        <v>0</v>
      </c>
    </row>
    <row r="3546" spans="1:12" x14ac:dyDescent="0.35">
      <c r="A3546">
        <v>3544</v>
      </c>
      <c r="B3546" t="s">
        <v>4205</v>
      </c>
      <c r="C3546" t="s">
        <v>22</v>
      </c>
      <c r="D3546">
        <v>39.094647049999999</v>
      </c>
      <c r="E3546">
        <v>-94.605256769999997</v>
      </c>
      <c r="F3546" t="s">
        <v>447</v>
      </c>
      <c r="G3546" t="s">
        <v>508</v>
      </c>
      <c r="H3546">
        <v>29095</v>
      </c>
      <c r="I3546" t="b">
        <v>0</v>
      </c>
      <c r="J3546" t="b">
        <v>0</v>
      </c>
      <c r="K3546">
        <f>VLOOKUP(H3546,county_brewery_ml!A$2:N$1285,13,FALSE)</f>
        <v>1</v>
      </c>
      <c r="L3546">
        <f>VLOOKUP(H3546,county_brewery_ml!A$2:N$1285,14,FALSE)</f>
        <v>1</v>
      </c>
    </row>
    <row r="3547" spans="1:12" x14ac:dyDescent="0.35">
      <c r="A3547">
        <v>3545</v>
      </c>
      <c r="B3547" t="s">
        <v>4206</v>
      </c>
      <c r="C3547" t="s">
        <v>61</v>
      </c>
      <c r="D3547">
        <v>37.814073700000002</v>
      </c>
      <c r="E3547">
        <v>-92.137507900000003</v>
      </c>
      <c r="F3547" t="s">
        <v>56</v>
      </c>
      <c r="G3547" t="s">
        <v>508</v>
      </c>
      <c r="H3547">
        <v>29169</v>
      </c>
      <c r="I3547" t="b">
        <v>0</v>
      </c>
      <c r="J3547" t="b">
        <v>0</v>
      </c>
      <c r="K3547">
        <f>VLOOKUP(H3547,county_brewery_ml!A$2:N$1285,13,FALSE)</f>
        <v>0</v>
      </c>
      <c r="L3547">
        <f>VLOOKUP(H3547,county_brewery_ml!A$2:N$1285,14,FALSE)</f>
        <v>1</v>
      </c>
    </row>
    <row r="3548" spans="1:12" x14ac:dyDescent="0.35">
      <c r="A3548">
        <v>3546</v>
      </c>
      <c r="B3548" t="s">
        <v>4207</v>
      </c>
      <c r="C3548" t="s">
        <v>40</v>
      </c>
      <c r="D3548">
        <v>37.305836360000001</v>
      </c>
      <c r="E3548">
        <v>-89.518520960000004</v>
      </c>
      <c r="F3548" t="s">
        <v>4208</v>
      </c>
      <c r="G3548" t="s">
        <v>508</v>
      </c>
      <c r="H3548">
        <v>29031</v>
      </c>
      <c r="I3548" t="b">
        <v>0</v>
      </c>
      <c r="J3548" t="b">
        <v>0</v>
      </c>
      <c r="K3548">
        <f>VLOOKUP(H3548,county_brewery_ml!A$2:N$1285,13,FALSE)</f>
        <v>0</v>
      </c>
      <c r="L3548">
        <f>VLOOKUP(H3548,county_brewery_ml!A$2:N$1285,14,FALSE)</f>
        <v>0</v>
      </c>
    </row>
    <row r="3549" spans="1:12" x14ac:dyDescent="0.35">
      <c r="A3549">
        <v>3547</v>
      </c>
      <c r="B3549" t="s">
        <v>4209</v>
      </c>
      <c r="C3549" t="s">
        <v>22</v>
      </c>
      <c r="D3549">
        <v>37.207917350000002</v>
      </c>
      <c r="E3549">
        <v>-93.299282820000002</v>
      </c>
      <c r="F3549" t="s">
        <v>53</v>
      </c>
      <c r="G3549" t="s">
        <v>508</v>
      </c>
      <c r="H3549">
        <v>29077</v>
      </c>
      <c r="I3549" t="b">
        <v>0</v>
      </c>
      <c r="J3549" t="b">
        <v>0</v>
      </c>
      <c r="K3549">
        <f>VLOOKUP(H3549,county_brewery_ml!A$2:N$1285,13,FALSE)</f>
        <v>0</v>
      </c>
      <c r="L3549">
        <f>VLOOKUP(H3549,county_brewery_ml!A$2:N$1285,14,FALSE)</f>
        <v>0</v>
      </c>
    </row>
    <row r="3550" spans="1:12" x14ac:dyDescent="0.35">
      <c r="A3550">
        <v>3548</v>
      </c>
      <c r="B3550" t="s">
        <v>4210</v>
      </c>
      <c r="C3550" t="s">
        <v>22</v>
      </c>
      <c r="D3550">
        <v>38.712504209999999</v>
      </c>
      <c r="E3550">
        <v>-90.445806669999996</v>
      </c>
      <c r="F3550" t="s">
        <v>483</v>
      </c>
      <c r="G3550" t="s">
        <v>508</v>
      </c>
      <c r="H3550">
        <v>29189</v>
      </c>
      <c r="I3550" t="b">
        <v>0</v>
      </c>
      <c r="J3550" t="b">
        <v>0</v>
      </c>
      <c r="K3550">
        <f>VLOOKUP(H3550,county_brewery_ml!A$2:N$1285,13,FALSE)</f>
        <v>1</v>
      </c>
      <c r="L3550">
        <f>VLOOKUP(H3550,county_brewery_ml!A$2:N$1285,14,FALSE)</f>
        <v>0</v>
      </c>
    </row>
    <row r="3551" spans="1:12" x14ac:dyDescent="0.35">
      <c r="A3551">
        <v>3549</v>
      </c>
      <c r="B3551" t="s">
        <v>4211</v>
      </c>
      <c r="C3551" t="s">
        <v>22</v>
      </c>
      <c r="D3551">
        <v>37.321487980000001</v>
      </c>
      <c r="E3551">
        <v>-92.017685369999995</v>
      </c>
      <c r="F3551" t="s">
        <v>4212</v>
      </c>
      <c r="G3551" t="s">
        <v>508</v>
      </c>
      <c r="H3551">
        <v>29215</v>
      </c>
      <c r="I3551" t="b">
        <v>0</v>
      </c>
      <c r="J3551" t="b">
        <v>0</v>
      </c>
      <c r="K3551">
        <f>VLOOKUP(H3551,county_brewery_ml!A$2:N$1285,13,FALSE)</f>
        <v>0</v>
      </c>
      <c r="L3551">
        <f>VLOOKUP(H3551,county_brewery_ml!A$2:N$1285,14,FALSE)</f>
        <v>0</v>
      </c>
    </row>
    <row r="3552" spans="1:12" x14ac:dyDescent="0.35">
      <c r="A3552">
        <v>3550</v>
      </c>
      <c r="B3552" t="s">
        <v>4213</v>
      </c>
      <c r="C3552" t="s">
        <v>40</v>
      </c>
      <c r="D3552">
        <v>38.5687256</v>
      </c>
      <c r="E3552">
        <v>-92.161601300000001</v>
      </c>
      <c r="F3552" t="s">
        <v>4214</v>
      </c>
      <c r="G3552" t="s">
        <v>508</v>
      </c>
      <c r="H3552">
        <v>29051</v>
      </c>
      <c r="I3552" t="b">
        <v>0</v>
      </c>
      <c r="J3552" t="b">
        <v>0</v>
      </c>
      <c r="K3552">
        <f>VLOOKUP(H3552,county_brewery_ml!A$2:N$1285,13,FALSE)</f>
        <v>0</v>
      </c>
      <c r="L3552">
        <f>VLOOKUP(H3552,county_brewery_ml!A$2:N$1285,14,FALSE)</f>
        <v>0</v>
      </c>
    </row>
    <row r="3553" spans="1:12" x14ac:dyDescent="0.35">
      <c r="A3553">
        <v>3551</v>
      </c>
      <c r="B3553" t="s">
        <v>4215</v>
      </c>
      <c r="C3553" t="s">
        <v>40</v>
      </c>
      <c r="D3553">
        <v>39.246199300000001</v>
      </c>
      <c r="E3553">
        <v>-94.419024699999994</v>
      </c>
      <c r="F3553" t="s">
        <v>513</v>
      </c>
      <c r="G3553" t="s">
        <v>508</v>
      </c>
      <c r="H3553">
        <v>29047</v>
      </c>
      <c r="I3553" t="b">
        <v>0</v>
      </c>
      <c r="J3553" t="b">
        <v>0</v>
      </c>
      <c r="K3553">
        <f>VLOOKUP(H3553,county_brewery_ml!A$2:N$1285,13,FALSE)</f>
        <v>0</v>
      </c>
      <c r="L3553">
        <f>VLOOKUP(H3553,county_brewery_ml!A$2:N$1285,14,FALSE)</f>
        <v>0</v>
      </c>
    </row>
    <row r="3554" spans="1:12" x14ac:dyDescent="0.35">
      <c r="A3554">
        <v>3552</v>
      </c>
      <c r="B3554" t="s">
        <v>4216</v>
      </c>
      <c r="C3554" t="s">
        <v>49</v>
      </c>
      <c r="D3554">
        <v>38.632988650000001</v>
      </c>
      <c r="E3554">
        <v>-90.209694249999998</v>
      </c>
      <c r="F3554" t="s">
        <v>483</v>
      </c>
      <c r="G3554" t="s">
        <v>508</v>
      </c>
      <c r="H3554">
        <v>29510</v>
      </c>
      <c r="I3554" t="b">
        <v>0</v>
      </c>
      <c r="J3554" t="b">
        <v>0</v>
      </c>
      <c r="K3554">
        <f>VLOOKUP(H3554,county_brewery_ml!A$2:N$1285,13,FALSE)</f>
        <v>0</v>
      </c>
      <c r="L3554">
        <f>VLOOKUP(H3554,county_brewery_ml!A$2:N$1285,14,FALSE)</f>
        <v>1</v>
      </c>
    </row>
    <row r="3555" spans="1:12" x14ac:dyDescent="0.35">
      <c r="A3555">
        <v>3553</v>
      </c>
      <c r="B3555" t="s">
        <v>4217</v>
      </c>
      <c r="C3555" t="s">
        <v>22</v>
      </c>
      <c r="D3555">
        <v>38.612234839999999</v>
      </c>
      <c r="E3555">
        <v>-90.322211460000005</v>
      </c>
      <c r="F3555" t="s">
        <v>483</v>
      </c>
      <c r="G3555" t="s">
        <v>508</v>
      </c>
      <c r="H3555">
        <v>29189</v>
      </c>
      <c r="I3555" t="b">
        <v>0</v>
      </c>
      <c r="J3555" t="b">
        <v>1</v>
      </c>
      <c r="K3555">
        <f>VLOOKUP(H3555,county_brewery_ml!A$2:N$1285,13,FALSE)</f>
        <v>1</v>
      </c>
      <c r="L3555">
        <f>VLOOKUP(H3555,county_brewery_ml!A$2:N$1285,14,FALSE)</f>
        <v>0</v>
      </c>
    </row>
    <row r="3556" spans="1:12" x14ac:dyDescent="0.35">
      <c r="A3556">
        <v>3554</v>
      </c>
      <c r="B3556" t="s">
        <v>4218</v>
      </c>
      <c r="C3556" t="s">
        <v>22</v>
      </c>
      <c r="D3556">
        <v>38.714489</v>
      </c>
      <c r="E3556">
        <v>-90.431825720000006</v>
      </c>
      <c r="F3556" t="s">
        <v>483</v>
      </c>
      <c r="G3556" t="s">
        <v>508</v>
      </c>
      <c r="H3556">
        <v>29189</v>
      </c>
      <c r="I3556" t="b">
        <v>0</v>
      </c>
      <c r="J3556" t="b">
        <v>0</v>
      </c>
      <c r="K3556">
        <f>VLOOKUP(H3556,county_brewery_ml!A$2:N$1285,13,FALSE)</f>
        <v>1</v>
      </c>
      <c r="L3556">
        <f>VLOOKUP(H3556,county_brewery_ml!A$2:N$1285,14,FALSE)</f>
        <v>0</v>
      </c>
    </row>
    <row r="3557" spans="1:12" x14ac:dyDescent="0.35">
      <c r="A3557">
        <v>3555</v>
      </c>
      <c r="B3557" t="s">
        <v>4219</v>
      </c>
      <c r="C3557" t="s">
        <v>40</v>
      </c>
      <c r="D3557">
        <v>38.91334904</v>
      </c>
      <c r="E3557">
        <v>-94.378077390000001</v>
      </c>
      <c r="F3557" t="s">
        <v>447</v>
      </c>
      <c r="G3557" t="s">
        <v>508</v>
      </c>
      <c r="H3557">
        <v>29095</v>
      </c>
      <c r="I3557" t="b">
        <v>0</v>
      </c>
      <c r="J3557" t="b">
        <v>0</v>
      </c>
      <c r="K3557">
        <f>VLOOKUP(H3557,county_brewery_ml!A$2:N$1285,13,FALSE)</f>
        <v>1</v>
      </c>
      <c r="L3557">
        <f>VLOOKUP(H3557,county_brewery_ml!A$2:N$1285,14,FALSE)</f>
        <v>1</v>
      </c>
    </row>
    <row r="3558" spans="1:12" x14ac:dyDescent="0.35">
      <c r="A3558">
        <v>3556</v>
      </c>
      <c r="B3558" t="s">
        <v>4220</v>
      </c>
      <c r="C3558" t="s">
        <v>40</v>
      </c>
      <c r="D3558">
        <v>37.207763030000002</v>
      </c>
      <c r="E3558">
        <v>-93.295625000000001</v>
      </c>
      <c r="F3558" t="s">
        <v>53</v>
      </c>
      <c r="G3558" t="s">
        <v>508</v>
      </c>
      <c r="H3558">
        <v>29077</v>
      </c>
      <c r="I3558" t="b">
        <v>0</v>
      </c>
      <c r="J3558" t="b">
        <v>0</v>
      </c>
      <c r="K3558">
        <f>VLOOKUP(H3558,county_brewery_ml!A$2:N$1285,13,FALSE)</f>
        <v>0</v>
      </c>
      <c r="L3558">
        <f>VLOOKUP(H3558,county_brewery_ml!A$2:N$1285,14,FALSE)</f>
        <v>0</v>
      </c>
    </row>
    <row r="3559" spans="1:12" x14ac:dyDescent="0.35">
      <c r="A3559">
        <v>3557</v>
      </c>
      <c r="B3559" t="s">
        <v>4221</v>
      </c>
      <c r="C3559" t="s">
        <v>40</v>
      </c>
      <c r="D3559">
        <v>38.616664999999998</v>
      </c>
      <c r="E3559">
        <v>-90.210394730000004</v>
      </c>
      <c r="F3559" t="s">
        <v>483</v>
      </c>
      <c r="G3559" t="s">
        <v>508</v>
      </c>
      <c r="H3559">
        <v>29510</v>
      </c>
      <c r="I3559" t="b">
        <v>0</v>
      </c>
      <c r="J3559" t="b">
        <v>0</v>
      </c>
      <c r="K3559">
        <f>VLOOKUP(H3559,county_brewery_ml!A$2:N$1285,13,FALSE)</f>
        <v>0</v>
      </c>
      <c r="L3559">
        <f>VLOOKUP(H3559,county_brewery_ml!A$2:N$1285,14,FALSE)</f>
        <v>1</v>
      </c>
    </row>
    <row r="3560" spans="1:12" x14ac:dyDescent="0.35">
      <c r="A3560">
        <v>3558</v>
      </c>
      <c r="B3560" t="s">
        <v>4222</v>
      </c>
      <c r="C3560" t="s">
        <v>22</v>
      </c>
      <c r="D3560">
        <v>39.110061399999999</v>
      </c>
      <c r="E3560">
        <v>-94.579945120000005</v>
      </c>
      <c r="F3560" t="s">
        <v>447</v>
      </c>
      <c r="G3560" t="s">
        <v>508</v>
      </c>
      <c r="H3560">
        <v>29095</v>
      </c>
      <c r="I3560" t="b">
        <v>0</v>
      </c>
      <c r="J3560" t="b">
        <v>0</v>
      </c>
      <c r="K3560">
        <f>VLOOKUP(H3560,county_brewery_ml!A$2:N$1285,13,FALSE)</f>
        <v>1</v>
      </c>
      <c r="L3560">
        <f>VLOOKUP(H3560,county_brewery_ml!A$2:N$1285,14,FALSE)</f>
        <v>1</v>
      </c>
    </row>
    <row r="3561" spans="1:12" x14ac:dyDescent="0.35">
      <c r="A3561">
        <v>3559</v>
      </c>
      <c r="B3561" t="s">
        <v>4223</v>
      </c>
      <c r="C3561" t="s">
        <v>40</v>
      </c>
      <c r="D3561">
        <v>38.795781159999997</v>
      </c>
      <c r="E3561">
        <v>-90.570233150000007</v>
      </c>
      <c r="F3561" t="s">
        <v>4166</v>
      </c>
      <c r="G3561" t="s">
        <v>508</v>
      </c>
      <c r="H3561">
        <v>29183</v>
      </c>
      <c r="I3561" t="b">
        <v>0</v>
      </c>
      <c r="J3561" t="b">
        <v>0</v>
      </c>
      <c r="K3561">
        <f>VLOOKUP(H3561,county_brewery_ml!A$2:N$1285,13,FALSE)</f>
        <v>0</v>
      </c>
      <c r="L3561">
        <f>VLOOKUP(H3561,county_brewery_ml!A$2:N$1285,14,FALSE)</f>
        <v>0</v>
      </c>
    </row>
    <row r="3562" spans="1:12" x14ac:dyDescent="0.35">
      <c r="A3562">
        <v>3560</v>
      </c>
      <c r="B3562" t="s">
        <v>4224</v>
      </c>
      <c r="C3562" t="s">
        <v>22</v>
      </c>
      <c r="D3562">
        <v>37.203789829999998</v>
      </c>
      <c r="E3562">
        <v>-93.268960500000006</v>
      </c>
      <c r="F3562" t="s">
        <v>53</v>
      </c>
      <c r="G3562" t="s">
        <v>508</v>
      </c>
      <c r="H3562">
        <v>29077</v>
      </c>
      <c r="I3562" t="b">
        <v>0</v>
      </c>
      <c r="J3562" t="b">
        <v>0</v>
      </c>
      <c r="K3562">
        <f>VLOOKUP(H3562,county_brewery_ml!A$2:N$1285,13,FALSE)</f>
        <v>0</v>
      </c>
      <c r="L3562">
        <f>VLOOKUP(H3562,county_brewery_ml!A$2:N$1285,14,FALSE)</f>
        <v>0</v>
      </c>
    </row>
    <row r="3563" spans="1:12" x14ac:dyDescent="0.35">
      <c r="A3563">
        <v>3561</v>
      </c>
      <c r="B3563" t="s">
        <v>4225</v>
      </c>
      <c r="C3563" t="s">
        <v>40</v>
      </c>
      <c r="D3563">
        <v>38.706021999999997</v>
      </c>
      <c r="E3563">
        <v>-91.433035570000001</v>
      </c>
      <c r="F3563" t="s">
        <v>4226</v>
      </c>
      <c r="G3563" t="s">
        <v>508</v>
      </c>
      <c r="H3563">
        <v>29073</v>
      </c>
      <c r="I3563" t="b">
        <v>0</v>
      </c>
      <c r="J3563" t="b">
        <v>0</v>
      </c>
      <c r="K3563">
        <f>VLOOKUP(H3563,county_brewery_ml!A$2:N$1285,13,FALSE)</f>
        <v>0</v>
      </c>
      <c r="L3563">
        <f>VLOOKUP(H3563,county_brewery_ml!A$2:N$1285,14,FALSE)</f>
        <v>0</v>
      </c>
    </row>
    <row r="3564" spans="1:12" x14ac:dyDescent="0.35">
      <c r="A3564">
        <v>3562</v>
      </c>
      <c r="B3564" t="s">
        <v>4227</v>
      </c>
      <c r="C3564" t="s">
        <v>40</v>
      </c>
      <c r="D3564">
        <v>38.774190570000002</v>
      </c>
      <c r="E3564">
        <v>-90.484248429999994</v>
      </c>
      <c r="F3564" t="s">
        <v>4166</v>
      </c>
      <c r="G3564" t="s">
        <v>508</v>
      </c>
      <c r="H3564">
        <v>29183</v>
      </c>
      <c r="I3564" t="b">
        <v>0</v>
      </c>
      <c r="J3564" t="b">
        <v>0</v>
      </c>
      <c r="K3564">
        <f>VLOOKUP(H3564,county_brewery_ml!A$2:N$1285,13,FALSE)</f>
        <v>0</v>
      </c>
      <c r="L3564">
        <f>VLOOKUP(H3564,county_brewery_ml!A$2:N$1285,14,FALSE)</f>
        <v>0</v>
      </c>
    </row>
    <row r="3565" spans="1:12" x14ac:dyDescent="0.35">
      <c r="A3565">
        <v>3563</v>
      </c>
      <c r="B3565" t="s">
        <v>4228</v>
      </c>
      <c r="C3565" t="s">
        <v>49</v>
      </c>
      <c r="D3565">
        <v>38.626662000000003</v>
      </c>
      <c r="E3565">
        <v>-90.261143000000004</v>
      </c>
      <c r="F3565" t="s">
        <v>483</v>
      </c>
      <c r="G3565" t="s">
        <v>508</v>
      </c>
      <c r="H3565">
        <v>29510</v>
      </c>
      <c r="I3565" t="b">
        <v>0</v>
      </c>
      <c r="J3565" t="b">
        <v>0</v>
      </c>
      <c r="K3565">
        <f>VLOOKUP(H3565,county_brewery_ml!A$2:N$1285,13,FALSE)</f>
        <v>0</v>
      </c>
      <c r="L3565">
        <f>VLOOKUP(H3565,county_brewery_ml!A$2:N$1285,14,FALSE)</f>
        <v>1</v>
      </c>
    </row>
    <row r="3566" spans="1:12" x14ac:dyDescent="0.35">
      <c r="A3566">
        <v>3564</v>
      </c>
      <c r="B3566" t="s">
        <v>4229</v>
      </c>
      <c r="C3566" t="s">
        <v>22</v>
      </c>
      <c r="D3566">
        <v>36.724610050000003</v>
      </c>
      <c r="E3566">
        <v>-91.835109000000003</v>
      </c>
      <c r="F3566" t="s">
        <v>4230</v>
      </c>
      <c r="G3566" t="s">
        <v>508</v>
      </c>
      <c r="H3566">
        <v>29091</v>
      </c>
      <c r="I3566" t="b">
        <v>0</v>
      </c>
      <c r="J3566" t="b">
        <v>0</v>
      </c>
      <c r="K3566">
        <f>VLOOKUP(H3566,county_brewery_ml!A$2:N$1285,13,FALSE)</f>
        <v>0</v>
      </c>
      <c r="L3566">
        <f>VLOOKUP(H3566,county_brewery_ml!A$2:N$1285,14,FALSE)</f>
        <v>0</v>
      </c>
    </row>
    <row r="3567" spans="1:12" x14ac:dyDescent="0.35">
      <c r="A3567">
        <v>3565</v>
      </c>
      <c r="B3567" t="s">
        <v>4231</v>
      </c>
      <c r="C3567" t="s">
        <v>22</v>
      </c>
      <c r="D3567">
        <v>38.634878499999999</v>
      </c>
      <c r="E3567">
        <v>-90.220736759999994</v>
      </c>
      <c r="F3567" t="s">
        <v>483</v>
      </c>
      <c r="G3567" t="s">
        <v>508</v>
      </c>
      <c r="H3567">
        <v>29510</v>
      </c>
      <c r="I3567" t="b">
        <v>0</v>
      </c>
      <c r="J3567" t="b">
        <v>0</v>
      </c>
      <c r="K3567">
        <f>VLOOKUP(H3567,county_brewery_ml!A$2:N$1285,13,FALSE)</f>
        <v>0</v>
      </c>
      <c r="L3567">
        <f>VLOOKUP(H3567,county_brewery_ml!A$2:N$1285,14,FALSE)</f>
        <v>1</v>
      </c>
    </row>
    <row r="3568" spans="1:12" x14ac:dyDescent="0.35">
      <c r="A3568">
        <v>3566</v>
      </c>
      <c r="B3568" t="s">
        <v>4232</v>
      </c>
      <c r="C3568" t="s">
        <v>22</v>
      </c>
      <c r="D3568">
        <v>45.540019749999999</v>
      </c>
      <c r="E3568">
        <v>-122.7089599</v>
      </c>
      <c r="F3568" t="s">
        <v>707</v>
      </c>
      <c r="G3568" t="s">
        <v>705</v>
      </c>
      <c r="H3568">
        <v>41051</v>
      </c>
      <c r="I3568" t="b">
        <v>0</v>
      </c>
      <c r="J3568" t="b">
        <v>0</v>
      </c>
      <c r="K3568">
        <f>VLOOKUP(H3568,county_brewery_ml!A$2:N$1285,13,FALSE)</f>
        <v>1</v>
      </c>
      <c r="L3568">
        <f>VLOOKUP(H3568,county_brewery_ml!A$2:N$1285,14,FALSE)</f>
        <v>1</v>
      </c>
    </row>
    <row r="3569" spans="1:12" x14ac:dyDescent="0.35">
      <c r="A3569">
        <v>3567</v>
      </c>
      <c r="B3569" t="s">
        <v>4233</v>
      </c>
      <c r="C3569" t="s">
        <v>61</v>
      </c>
      <c r="D3569">
        <v>46.464849299999997</v>
      </c>
      <c r="E3569">
        <v>-111.9864276</v>
      </c>
      <c r="F3569" t="s">
        <v>23</v>
      </c>
      <c r="G3569" t="s">
        <v>522</v>
      </c>
      <c r="H3569">
        <v>30043</v>
      </c>
      <c r="I3569" t="b">
        <v>0</v>
      </c>
      <c r="J3569" t="b">
        <v>0</v>
      </c>
      <c r="K3569">
        <f>VLOOKUP(H3569,county_brewery_ml!A$2:N$1285,13,FALSE)</f>
        <v>0</v>
      </c>
      <c r="L3569">
        <f>VLOOKUP(H3569,county_brewery_ml!A$2:N$1285,14,FALSE)</f>
        <v>0</v>
      </c>
    </row>
    <row r="3570" spans="1:12" x14ac:dyDescent="0.35">
      <c r="A3570">
        <v>3568</v>
      </c>
      <c r="B3570" t="s">
        <v>4234</v>
      </c>
      <c r="C3570" t="s">
        <v>22</v>
      </c>
      <c r="D3570">
        <v>45.6929734</v>
      </c>
      <c r="E3570">
        <v>-111.03435760000001</v>
      </c>
      <c r="F3570" t="s">
        <v>1008</v>
      </c>
      <c r="G3570" t="s">
        <v>522</v>
      </c>
      <c r="H3570">
        <v>30031</v>
      </c>
      <c r="I3570" t="b">
        <v>0</v>
      </c>
      <c r="J3570" t="b">
        <v>0</v>
      </c>
      <c r="K3570">
        <f>VLOOKUP(H3570,county_brewery_ml!A$2:N$1285,13,FALSE)</f>
        <v>0</v>
      </c>
      <c r="L3570">
        <f>VLOOKUP(H3570,county_brewery_ml!A$2:N$1285,14,FALSE)</f>
        <v>0</v>
      </c>
    </row>
    <row r="3571" spans="1:12" x14ac:dyDescent="0.35">
      <c r="A3571">
        <v>3569</v>
      </c>
      <c r="B3571" t="s">
        <v>4235</v>
      </c>
      <c r="C3571" t="s">
        <v>40</v>
      </c>
      <c r="D3571">
        <v>48.370736000000001</v>
      </c>
      <c r="E3571">
        <v>-114.17636899999999</v>
      </c>
      <c r="F3571" t="s">
        <v>4236</v>
      </c>
      <c r="G3571" t="s">
        <v>522</v>
      </c>
      <c r="H3571">
        <v>30029</v>
      </c>
      <c r="I3571" t="b">
        <v>0</v>
      </c>
      <c r="J3571" t="b">
        <v>0</v>
      </c>
      <c r="K3571">
        <f>VLOOKUP(H3571,county_brewery_ml!A$2:N$1285,13,FALSE)</f>
        <v>0</v>
      </c>
      <c r="L3571">
        <f>VLOOKUP(H3571,county_brewery_ml!A$2:N$1285,14,FALSE)</f>
        <v>0</v>
      </c>
    </row>
    <row r="3572" spans="1:12" x14ac:dyDescent="0.35">
      <c r="A3572">
        <v>3570</v>
      </c>
      <c r="B3572" t="s">
        <v>4237</v>
      </c>
      <c r="C3572" t="s">
        <v>22</v>
      </c>
      <c r="D3572">
        <v>46.252543359999997</v>
      </c>
      <c r="E3572">
        <v>-114.15643420000001</v>
      </c>
      <c r="F3572" t="s">
        <v>4238</v>
      </c>
      <c r="G3572" t="s">
        <v>522</v>
      </c>
      <c r="H3572">
        <v>30081</v>
      </c>
      <c r="I3572" t="b">
        <v>0</v>
      </c>
      <c r="J3572" t="b">
        <v>0</v>
      </c>
      <c r="K3572">
        <f>VLOOKUP(H3572,county_brewery_ml!A$2:N$1285,13,FALSE)</f>
        <v>0</v>
      </c>
      <c r="L3572">
        <f>VLOOKUP(H3572,county_brewery_ml!A$2:N$1285,14,FALSE)</f>
        <v>0</v>
      </c>
    </row>
    <row r="3573" spans="1:12" x14ac:dyDescent="0.35">
      <c r="A3573">
        <v>3571</v>
      </c>
      <c r="B3573" t="s">
        <v>4239</v>
      </c>
      <c r="C3573" t="s">
        <v>22</v>
      </c>
      <c r="D3573">
        <v>48.194865800000002</v>
      </c>
      <c r="E3573">
        <v>-114.3105477</v>
      </c>
      <c r="F3573" t="s">
        <v>4236</v>
      </c>
      <c r="G3573" t="s">
        <v>522</v>
      </c>
      <c r="H3573">
        <v>30029</v>
      </c>
      <c r="I3573" t="b">
        <v>0</v>
      </c>
      <c r="J3573" t="b">
        <v>0</v>
      </c>
      <c r="K3573">
        <f>VLOOKUP(H3573,county_brewery_ml!A$2:N$1285,13,FALSE)</f>
        <v>0</v>
      </c>
      <c r="L3573">
        <f>VLOOKUP(H3573,county_brewery_ml!A$2:N$1285,14,FALSE)</f>
        <v>0</v>
      </c>
    </row>
    <row r="3574" spans="1:12" x14ac:dyDescent="0.35">
      <c r="A3574">
        <v>3572</v>
      </c>
      <c r="B3574" t="s">
        <v>4240</v>
      </c>
      <c r="C3574" t="s">
        <v>61</v>
      </c>
      <c r="D3574">
        <v>48.3596948</v>
      </c>
      <c r="E3574">
        <v>-107.8726879</v>
      </c>
      <c r="F3574" t="s">
        <v>4241</v>
      </c>
      <c r="G3574" t="s">
        <v>522</v>
      </c>
      <c r="H3574">
        <v>30071</v>
      </c>
      <c r="I3574" t="b">
        <v>0</v>
      </c>
      <c r="J3574" t="b">
        <v>0</v>
      </c>
      <c r="K3574">
        <f>VLOOKUP(H3574,county_brewery_ml!A$2:N$1285,13,FALSE)</f>
        <v>0</v>
      </c>
      <c r="L3574">
        <f>VLOOKUP(H3574,county_brewery_ml!A$2:N$1285,14,FALSE)</f>
        <v>0</v>
      </c>
    </row>
    <row r="3575" spans="1:12" x14ac:dyDescent="0.35">
      <c r="A3575">
        <v>3573</v>
      </c>
      <c r="B3575" t="s">
        <v>4242</v>
      </c>
      <c r="C3575" t="s">
        <v>61</v>
      </c>
      <c r="D3575">
        <v>46.5927425</v>
      </c>
      <c r="E3575">
        <v>-112.036277</v>
      </c>
      <c r="F3575" t="s">
        <v>4243</v>
      </c>
      <c r="G3575" t="s">
        <v>522</v>
      </c>
      <c r="H3575">
        <v>30049</v>
      </c>
      <c r="I3575" t="b">
        <v>0</v>
      </c>
      <c r="J3575" t="b">
        <v>0</v>
      </c>
      <c r="K3575">
        <f>VLOOKUP(H3575,county_brewery_ml!A$2:N$1285,13,FALSE)</f>
        <v>0</v>
      </c>
      <c r="L3575">
        <f>VLOOKUP(H3575,county_brewery_ml!A$2:N$1285,14,FALSE)</f>
        <v>1</v>
      </c>
    </row>
    <row r="3576" spans="1:12" x14ac:dyDescent="0.35">
      <c r="A3576">
        <v>3574</v>
      </c>
      <c r="B3576" t="s">
        <v>4244</v>
      </c>
      <c r="C3576" t="s">
        <v>61</v>
      </c>
      <c r="D3576">
        <v>48.202256300000002</v>
      </c>
      <c r="E3576">
        <v>-114.316711</v>
      </c>
      <c r="F3576" t="s">
        <v>4236</v>
      </c>
      <c r="G3576" t="s">
        <v>522</v>
      </c>
      <c r="H3576">
        <v>30029</v>
      </c>
      <c r="I3576" t="b">
        <v>0</v>
      </c>
      <c r="J3576" t="b">
        <v>0</v>
      </c>
      <c r="K3576">
        <f>VLOOKUP(H3576,county_brewery_ml!A$2:N$1285,13,FALSE)</f>
        <v>0</v>
      </c>
      <c r="L3576">
        <f>VLOOKUP(H3576,county_brewery_ml!A$2:N$1285,14,FALSE)</f>
        <v>0</v>
      </c>
    </row>
    <row r="3577" spans="1:12" x14ac:dyDescent="0.35">
      <c r="A3577">
        <v>3575</v>
      </c>
      <c r="B3577" t="s">
        <v>4245</v>
      </c>
      <c r="C3577" t="s">
        <v>61</v>
      </c>
      <c r="D3577">
        <v>46.870104900000001</v>
      </c>
      <c r="E3577">
        <v>-113.995267</v>
      </c>
      <c r="F3577" t="s">
        <v>4246</v>
      </c>
      <c r="G3577" t="s">
        <v>522</v>
      </c>
      <c r="H3577">
        <v>30063</v>
      </c>
      <c r="I3577" t="b">
        <v>0</v>
      </c>
      <c r="J3577" t="b">
        <v>0</v>
      </c>
      <c r="K3577">
        <f>VLOOKUP(H3577,county_brewery_ml!A$2:N$1285,13,FALSE)</f>
        <v>0</v>
      </c>
      <c r="L3577">
        <f>VLOOKUP(H3577,county_brewery_ml!A$2:N$1285,14,FALSE)</f>
        <v>1</v>
      </c>
    </row>
    <row r="3578" spans="1:12" x14ac:dyDescent="0.35">
      <c r="A3578">
        <v>3576</v>
      </c>
      <c r="B3578" t="s">
        <v>4247</v>
      </c>
      <c r="C3578" t="s">
        <v>37</v>
      </c>
      <c r="D3578">
        <v>45.6586748</v>
      </c>
      <c r="E3578">
        <v>-111.05587610000001</v>
      </c>
      <c r="F3578" t="s">
        <v>1008</v>
      </c>
      <c r="G3578" t="s">
        <v>522</v>
      </c>
      <c r="H3578">
        <v>30031</v>
      </c>
      <c r="I3578" t="b">
        <v>0</v>
      </c>
      <c r="J3578" t="b">
        <v>0</v>
      </c>
      <c r="K3578">
        <f>VLOOKUP(H3578,county_brewery_ml!A$2:N$1285,13,FALSE)</f>
        <v>0</v>
      </c>
      <c r="L3578">
        <f>VLOOKUP(H3578,county_brewery_ml!A$2:N$1285,14,FALSE)</f>
        <v>0</v>
      </c>
    </row>
    <row r="3579" spans="1:12" x14ac:dyDescent="0.35">
      <c r="A3579">
        <v>3577</v>
      </c>
      <c r="B3579" t="s">
        <v>4248</v>
      </c>
      <c r="C3579" t="s">
        <v>22</v>
      </c>
      <c r="D3579">
        <v>48.064366450000001</v>
      </c>
      <c r="E3579">
        <v>-114.08353459999999</v>
      </c>
      <c r="F3579" t="s">
        <v>4236</v>
      </c>
      <c r="G3579" t="s">
        <v>522</v>
      </c>
      <c r="H3579">
        <v>30029</v>
      </c>
      <c r="I3579" t="b">
        <v>0</v>
      </c>
      <c r="J3579" t="b">
        <v>0</v>
      </c>
      <c r="K3579">
        <f>VLOOKUP(H3579,county_brewery_ml!A$2:N$1285,13,FALSE)</f>
        <v>0</v>
      </c>
      <c r="L3579">
        <f>VLOOKUP(H3579,county_brewery_ml!A$2:N$1285,14,FALSE)</f>
        <v>0</v>
      </c>
    </row>
    <row r="3580" spans="1:12" x14ac:dyDescent="0.35">
      <c r="A3580">
        <v>3578</v>
      </c>
      <c r="B3580" t="s">
        <v>4249</v>
      </c>
      <c r="C3580" t="s">
        <v>22</v>
      </c>
      <c r="D3580">
        <v>48.067925500000001</v>
      </c>
      <c r="E3580">
        <v>-114.0966664</v>
      </c>
      <c r="F3580" t="s">
        <v>4236</v>
      </c>
      <c r="G3580" t="s">
        <v>522</v>
      </c>
      <c r="H3580">
        <v>30029</v>
      </c>
      <c r="I3580" t="b">
        <v>0</v>
      </c>
      <c r="J3580" t="b">
        <v>0</v>
      </c>
      <c r="K3580">
        <f>VLOOKUP(H3580,county_brewery_ml!A$2:N$1285,13,FALSE)</f>
        <v>0</v>
      </c>
      <c r="L3580">
        <f>VLOOKUP(H3580,county_brewery_ml!A$2:N$1285,14,FALSE)</f>
        <v>0</v>
      </c>
    </row>
    <row r="3581" spans="1:12" x14ac:dyDescent="0.35">
      <c r="A3581">
        <v>3579</v>
      </c>
      <c r="B3581" t="s">
        <v>4250</v>
      </c>
      <c r="C3581" t="s">
        <v>61</v>
      </c>
      <c r="D3581">
        <v>45.773279000000002</v>
      </c>
      <c r="E3581">
        <v>-111.184535</v>
      </c>
      <c r="F3581" t="s">
        <v>1008</v>
      </c>
      <c r="G3581" t="s">
        <v>522</v>
      </c>
      <c r="H3581">
        <v>30031</v>
      </c>
      <c r="I3581" t="b">
        <v>0</v>
      </c>
      <c r="J3581" t="b">
        <v>0</v>
      </c>
      <c r="K3581">
        <f>VLOOKUP(H3581,county_brewery_ml!A$2:N$1285,13,FALSE)</f>
        <v>0</v>
      </c>
      <c r="L3581">
        <f>VLOOKUP(H3581,county_brewery_ml!A$2:N$1285,14,FALSE)</f>
        <v>0</v>
      </c>
    </row>
    <row r="3582" spans="1:12" x14ac:dyDescent="0.35">
      <c r="A3582">
        <v>3580</v>
      </c>
      <c r="B3582" t="s">
        <v>4251</v>
      </c>
      <c r="C3582" t="s">
        <v>22</v>
      </c>
      <c r="D3582">
        <v>37.229629799999998</v>
      </c>
      <c r="E3582">
        <v>-93.295420849999999</v>
      </c>
      <c r="F3582" t="s">
        <v>53</v>
      </c>
      <c r="G3582" t="s">
        <v>508</v>
      </c>
      <c r="H3582">
        <v>29077</v>
      </c>
      <c r="I3582" t="b">
        <v>0</v>
      </c>
      <c r="J3582" t="b">
        <v>0</v>
      </c>
      <c r="K3582">
        <f>VLOOKUP(H3582,county_brewery_ml!A$2:N$1285,13,FALSE)</f>
        <v>0</v>
      </c>
      <c r="L3582">
        <f>VLOOKUP(H3582,county_brewery_ml!A$2:N$1285,14,FALSE)</f>
        <v>0</v>
      </c>
    </row>
    <row r="3583" spans="1:12" x14ac:dyDescent="0.35">
      <c r="A3583">
        <v>3581</v>
      </c>
      <c r="B3583" t="s">
        <v>4252</v>
      </c>
      <c r="C3583" t="s">
        <v>37</v>
      </c>
      <c r="D3583">
        <v>38.616877109999997</v>
      </c>
      <c r="E3583">
        <v>-90.337334420000005</v>
      </c>
      <c r="F3583" t="s">
        <v>483</v>
      </c>
      <c r="G3583" t="s">
        <v>508</v>
      </c>
      <c r="H3583">
        <v>29189</v>
      </c>
      <c r="I3583" t="b">
        <v>0</v>
      </c>
      <c r="J3583" t="b">
        <v>0</v>
      </c>
      <c r="K3583">
        <f>VLOOKUP(H3583,county_brewery_ml!A$2:N$1285,13,FALSE)</f>
        <v>1</v>
      </c>
      <c r="L3583">
        <f>VLOOKUP(H3583,county_brewery_ml!A$2:N$1285,14,FALSE)</f>
        <v>0</v>
      </c>
    </row>
    <row r="3584" spans="1:12" x14ac:dyDescent="0.35">
      <c r="A3584">
        <v>3582</v>
      </c>
      <c r="B3584" t="s">
        <v>4253</v>
      </c>
      <c r="C3584" t="s">
        <v>22</v>
      </c>
      <c r="D3584">
        <v>45.780221730000001</v>
      </c>
      <c r="E3584">
        <v>-108.5076025</v>
      </c>
      <c r="F3584" t="s">
        <v>4254</v>
      </c>
      <c r="G3584" t="s">
        <v>522</v>
      </c>
      <c r="H3584">
        <v>30111</v>
      </c>
      <c r="I3584" t="b">
        <v>0</v>
      </c>
      <c r="J3584" t="b">
        <v>0</v>
      </c>
      <c r="K3584">
        <f>VLOOKUP(H3584,county_brewery_ml!A$2:N$1285,13,FALSE)</f>
        <v>0</v>
      </c>
      <c r="L3584">
        <f>VLOOKUP(H3584,county_brewery_ml!A$2:N$1285,14,FALSE)</f>
        <v>1</v>
      </c>
    </row>
    <row r="3585" spans="1:12" x14ac:dyDescent="0.35">
      <c r="A3585">
        <v>3583</v>
      </c>
      <c r="B3585" t="s">
        <v>4255</v>
      </c>
      <c r="C3585" t="s">
        <v>40</v>
      </c>
      <c r="D3585">
        <v>45.775153699999997</v>
      </c>
      <c r="E3585">
        <v>-111.17702679999999</v>
      </c>
      <c r="F3585" t="s">
        <v>1008</v>
      </c>
      <c r="G3585" t="s">
        <v>522</v>
      </c>
      <c r="H3585">
        <v>30031</v>
      </c>
      <c r="I3585" t="b">
        <v>0</v>
      </c>
      <c r="J3585" t="b">
        <v>0</v>
      </c>
      <c r="K3585">
        <f>VLOOKUP(H3585,county_brewery_ml!A$2:N$1285,13,FALSE)</f>
        <v>0</v>
      </c>
      <c r="L3585">
        <f>VLOOKUP(H3585,county_brewery_ml!A$2:N$1285,14,FALSE)</f>
        <v>0</v>
      </c>
    </row>
    <row r="3586" spans="1:12" x14ac:dyDescent="0.35">
      <c r="A3586">
        <v>3584</v>
      </c>
      <c r="B3586" t="s">
        <v>4256</v>
      </c>
      <c r="C3586" t="s">
        <v>22</v>
      </c>
      <c r="D3586">
        <v>46.872595199999999</v>
      </c>
      <c r="E3586">
        <v>-114.02020880000001</v>
      </c>
      <c r="F3586" t="s">
        <v>4246</v>
      </c>
      <c r="G3586" t="s">
        <v>522</v>
      </c>
      <c r="H3586">
        <v>30063</v>
      </c>
      <c r="I3586" t="b">
        <v>0</v>
      </c>
      <c r="J3586" t="b">
        <v>0</v>
      </c>
      <c r="K3586">
        <f>VLOOKUP(H3586,county_brewery_ml!A$2:N$1285,13,FALSE)</f>
        <v>0</v>
      </c>
      <c r="L3586">
        <f>VLOOKUP(H3586,county_brewery_ml!A$2:N$1285,14,FALSE)</f>
        <v>1</v>
      </c>
    </row>
    <row r="3587" spans="1:12" x14ac:dyDescent="0.35">
      <c r="A3587">
        <v>3585</v>
      </c>
      <c r="B3587" t="s">
        <v>4257</v>
      </c>
      <c r="C3587" t="s">
        <v>22</v>
      </c>
      <c r="D3587">
        <v>45.215753509999999</v>
      </c>
      <c r="E3587">
        <v>-112.63968749999999</v>
      </c>
      <c r="F3587" t="s">
        <v>4258</v>
      </c>
      <c r="G3587" t="s">
        <v>522</v>
      </c>
      <c r="H3587">
        <v>30001</v>
      </c>
      <c r="I3587" t="b">
        <v>0</v>
      </c>
      <c r="J3587" t="b">
        <v>0</v>
      </c>
      <c r="K3587">
        <f>VLOOKUP(H3587,county_brewery_ml!A$2:N$1285,13,FALSE)</f>
        <v>0</v>
      </c>
      <c r="L3587">
        <f>VLOOKUP(H3587,county_brewery_ml!A$2:N$1285,14,FALSE)</f>
        <v>0</v>
      </c>
    </row>
    <row r="3588" spans="1:12" x14ac:dyDescent="0.35">
      <c r="A3588">
        <v>3586</v>
      </c>
      <c r="B3588" t="s">
        <v>4259</v>
      </c>
      <c r="C3588" t="s">
        <v>22</v>
      </c>
      <c r="D3588">
        <v>45.259632000000003</v>
      </c>
      <c r="E3588">
        <v>-111.3037009</v>
      </c>
      <c r="F3588" t="s">
        <v>1008</v>
      </c>
      <c r="G3588" t="s">
        <v>522</v>
      </c>
      <c r="H3588">
        <v>30031</v>
      </c>
      <c r="I3588" t="b">
        <v>0</v>
      </c>
      <c r="J3588" t="b">
        <v>0</v>
      </c>
      <c r="K3588">
        <f>VLOOKUP(H3588,county_brewery_ml!A$2:N$1285,13,FALSE)</f>
        <v>0</v>
      </c>
      <c r="L3588">
        <f>VLOOKUP(H3588,county_brewery_ml!A$2:N$1285,14,FALSE)</f>
        <v>0</v>
      </c>
    </row>
    <row r="3589" spans="1:12" x14ac:dyDescent="0.35">
      <c r="A3589">
        <v>3587</v>
      </c>
      <c r="B3589" t="s">
        <v>4260</v>
      </c>
      <c r="C3589" t="s">
        <v>22</v>
      </c>
      <c r="D3589">
        <v>46.247337780000002</v>
      </c>
      <c r="E3589">
        <v>-114.1551946</v>
      </c>
      <c r="F3589" t="s">
        <v>4238</v>
      </c>
      <c r="G3589" t="s">
        <v>522</v>
      </c>
      <c r="H3589">
        <v>30081</v>
      </c>
      <c r="I3589" t="b">
        <v>0</v>
      </c>
      <c r="J3589" t="b">
        <v>0</v>
      </c>
      <c r="K3589">
        <f>VLOOKUP(H3589,county_brewery_ml!A$2:N$1285,13,FALSE)</f>
        <v>0</v>
      </c>
      <c r="L3589">
        <f>VLOOKUP(H3589,county_brewery_ml!A$2:N$1285,14,FALSE)</f>
        <v>0</v>
      </c>
    </row>
    <row r="3590" spans="1:12" x14ac:dyDescent="0.35">
      <c r="A3590">
        <v>3588</v>
      </c>
      <c r="B3590" t="s">
        <v>4261</v>
      </c>
      <c r="C3590" t="s">
        <v>22</v>
      </c>
      <c r="D3590">
        <v>47.528243000000003</v>
      </c>
      <c r="E3590">
        <v>-111.279526</v>
      </c>
      <c r="F3590" t="s">
        <v>526</v>
      </c>
      <c r="G3590" t="s">
        <v>522</v>
      </c>
      <c r="H3590">
        <v>30013</v>
      </c>
      <c r="I3590" t="b">
        <v>0</v>
      </c>
      <c r="J3590" t="b">
        <v>0</v>
      </c>
      <c r="K3590">
        <f>VLOOKUP(H3590,county_brewery_ml!A$2:N$1285,13,FALSE)</f>
        <v>0</v>
      </c>
      <c r="L3590">
        <f>VLOOKUP(H3590,county_brewery_ml!A$2:N$1285,14,FALSE)</f>
        <v>1</v>
      </c>
    </row>
    <row r="3591" spans="1:12" x14ac:dyDescent="0.35">
      <c r="A3591">
        <v>3589</v>
      </c>
      <c r="B3591" t="s">
        <v>4262</v>
      </c>
      <c r="C3591" t="s">
        <v>22</v>
      </c>
      <c r="D3591">
        <v>46.586293300000001</v>
      </c>
      <c r="E3591">
        <v>-112.0417121</v>
      </c>
      <c r="F3591" t="s">
        <v>4243</v>
      </c>
      <c r="G3591" t="s">
        <v>522</v>
      </c>
      <c r="H3591">
        <v>30049</v>
      </c>
      <c r="I3591" t="b">
        <v>0</v>
      </c>
      <c r="J3591" t="b">
        <v>0</v>
      </c>
      <c r="K3591">
        <f>VLOOKUP(H3591,county_brewery_ml!A$2:N$1285,13,FALSE)</f>
        <v>0</v>
      </c>
      <c r="L3591">
        <f>VLOOKUP(H3591,county_brewery_ml!A$2:N$1285,14,FALSE)</f>
        <v>1</v>
      </c>
    </row>
    <row r="3592" spans="1:12" x14ac:dyDescent="0.35">
      <c r="A3592">
        <v>3590</v>
      </c>
      <c r="B3592" t="s">
        <v>4263</v>
      </c>
      <c r="C3592" t="s">
        <v>22</v>
      </c>
      <c r="D3592">
        <v>46.511549709999997</v>
      </c>
      <c r="E3592">
        <v>-114.09293030000001</v>
      </c>
      <c r="F3592" t="s">
        <v>4238</v>
      </c>
      <c r="G3592" t="s">
        <v>522</v>
      </c>
      <c r="H3592">
        <v>30081</v>
      </c>
      <c r="I3592" t="b">
        <v>0</v>
      </c>
      <c r="J3592" t="b">
        <v>0</v>
      </c>
      <c r="K3592">
        <f>VLOOKUP(H3592,county_brewery_ml!A$2:N$1285,13,FALSE)</f>
        <v>0</v>
      </c>
      <c r="L3592">
        <f>VLOOKUP(H3592,county_brewery_ml!A$2:N$1285,14,FALSE)</f>
        <v>0</v>
      </c>
    </row>
    <row r="3593" spans="1:12" x14ac:dyDescent="0.35">
      <c r="A3593">
        <v>3591</v>
      </c>
      <c r="B3593" t="s">
        <v>4264</v>
      </c>
      <c r="C3593" t="s">
        <v>40</v>
      </c>
      <c r="D3593">
        <v>48.421445300000002</v>
      </c>
      <c r="E3593">
        <v>-114.3406189</v>
      </c>
      <c r="F3593" t="s">
        <v>4236</v>
      </c>
      <c r="G3593" t="s">
        <v>522</v>
      </c>
      <c r="H3593">
        <v>30029</v>
      </c>
      <c r="I3593" t="b">
        <v>0</v>
      </c>
      <c r="J3593" t="b">
        <v>0</v>
      </c>
      <c r="K3593">
        <f>VLOOKUP(H3593,county_brewery_ml!A$2:N$1285,13,FALSE)</f>
        <v>0</v>
      </c>
      <c r="L3593">
        <f>VLOOKUP(H3593,county_brewery_ml!A$2:N$1285,14,FALSE)</f>
        <v>0</v>
      </c>
    </row>
    <row r="3594" spans="1:12" x14ac:dyDescent="0.35">
      <c r="A3594">
        <v>3592</v>
      </c>
      <c r="B3594" t="s">
        <v>4265</v>
      </c>
      <c r="C3594" t="s">
        <v>22</v>
      </c>
      <c r="D3594">
        <v>45.684523400000003</v>
      </c>
      <c r="E3594">
        <v>-111.0238884</v>
      </c>
      <c r="F3594" t="s">
        <v>1008</v>
      </c>
      <c r="G3594" t="s">
        <v>522</v>
      </c>
      <c r="H3594">
        <v>30031</v>
      </c>
      <c r="I3594" t="b">
        <v>0</v>
      </c>
      <c r="J3594" t="b">
        <v>0</v>
      </c>
      <c r="K3594">
        <f>VLOOKUP(H3594,county_brewery_ml!A$2:N$1285,13,FALSE)</f>
        <v>0</v>
      </c>
      <c r="L3594">
        <f>VLOOKUP(H3594,county_brewery_ml!A$2:N$1285,14,FALSE)</f>
        <v>0</v>
      </c>
    </row>
    <row r="3595" spans="1:12" x14ac:dyDescent="0.35">
      <c r="A3595">
        <v>3593</v>
      </c>
      <c r="B3595" t="s">
        <v>4266</v>
      </c>
      <c r="C3595" t="s">
        <v>40</v>
      </c>
      <c r="D3595">
        <v>45.662721500000004</v>
      </c>
      <c r="E3595">
        <v>-111.0526959</v>
      </c>
      <c r="F3595" t="s">
        <v>1008</v>
      </c>
      <c r="G3595" t="s">
        <v>522</v>
      </c>
      <c r="H3595">
        <v>30031</v>
      </c>
      <c r="I3595" t="b">
        <v>0</v>
      </c>
      <c r="J3595" t="b">
        <v>0</v>
      </c>
      <c r="K3595">
        <f>VLOOKUP(H3595,county_brewery_ml!A$2:N$1285,13,FALSE)</f>
        <v>0</v>
      </c>
      <c r="L3595">
        <f>VLOOKUP(H3595,county_brewery_ml!A$2:N$1285,14,FALSE)</f>
        <v>0</v>
      </c>
    </row>
    <row r="3596" spans="1:12" x14ac:dyDescent="0.35">
      <c r="A3596">
        <v>3594</v>
      </c>
      <c r="B3596" t="s">
        <v>4267</v>
      </c>
      <c r="C3596" t="s">
        <v>22</v>
      </c>
      <c r="D3596">
        <v>48.1938472</v>
      </c>
      <c r="E3596">
        <v>-106.6335464</v>
      </c>
      <c r="F3596" t="s">
        <v>2750</v>
      </c>
      <c r="G3596" t="s">
        <v>522</v>
      </c>
      <c r="H3596">
        <v>30105</v>
      </c>
      <c r="I3596" t="b">
        <v>0</v>
      </c>
      <c r="J3596" t="b">
        <v>0</v>
      </c>
      <c r="K3596">
        <f>VLOOKUP(H3596,county_brewery_ml!A$2:N$1285,13,FALSE)</f>
        <v>0</v>
      </c>
      <c r="L3596">
        <f>VLOOKUP(H3596,county_brewery_ml!A$2:N$1285,14,FALSE)</f>
        <v>0</v>
      </c>
    </row>
    <row r="3597" spans="1:12" x14ac:dyDescent="0.35">
      <c r="A3597">
        <v>3595</v>
      </c>
      <c r="B3597" t="s">
        <v>4268</v>
      </c>
      <c r="C3597" t="s">
        <v>22</v>
      </c>
      <c r="D3597">
        <v>46.012468040000002</v>
      </c>
      <c r="E3597">
        <v>-112.5259197</v>
      </c>
      <c r="F3597" t="s">
        <v>4269</v>
      </c>
      <c r="G3597" t="s">
        <v>522</v>
      </c>
      <c r="H3597">
        <v>30093</v>
      </c>
      <c r="I3597" t="b">
        <v>0</v>
      </c>
      <c r="J3597" t="b">
        <v>0</v>
      </c>
      <c r="K3597">
        <f>VLOOKUP(H3597,county_brewery_ml!A$2:N$1285,13,FALSE)</f>
        <v>0</v>
      </c>
      <c r="L3597">
        <f>VLOOKUP(H3597,county_brewery_ml!A$2:N$1285,14,FALSE)</f>
        <v>1</v>
      </c>
    </row>
    <row r="3598" spans="1:12" x14ac:dyDescent="0.35">
      <c r="A3598">
        <v>3596</v>
      </c>
      <c r="B3598" t="s">
        <v>4270</v>
      </c>
      <c r="C3598" t="s">
        <v>22</v>
      </c>
      <c r="D3598">
        <v>45.744365019999996</v>
      </c>
      <c r="E3598">
        <v>-108.5916752</v>
      </c>
      <c r="F3598" t="s">
        <v>4254</v>
      </c>
      <c r="G3598" t="s">
        <v>522</v>
      </c>
      <c r="H3598">
        <v>30111</v>
      </c>
      <c r="I3598" t="b">
        <v>0</v>
      </c>
      <c r="J3598" t="b">
        <v>0</v>
      </c>
      <c r="K3598">
        <f>VLOOKUP(H3598,county_brewery_ml!A$2:N$1285,13,FALSE)</f>
        <v>0</v>
      </c>
      <c r="L3598">
        <f>VLOOKUP(H3598,county_brewery_ml!A$2:N$1285,14,FALSE)</f>
        <v>1</v>
      </c>
    </row>
    <row r="3599" spans="1:12" x14ac:dyDescent="0.35">
      <c r="A3599">
        <v>3597</v>
      </c>
      <c r="B3599" t="s">
        <v>4271</v>
      </c>
      <c r="C3599" t="s">
        <v>22</v>
      </c>
      <c r="D3599">
        <v>45.78291334</v>
      </c>
      <c r="E3599">
        <v>-108.5016538</v>
      </c>
      <c r="F3599" t="s">
        <v>4254</v>
      </c>
      <c r="G3599" t="s">
        <v>522</v>
      </c>
      <c r="H3599">
        <v>30111</v>
      </c>
      <c r="I3599" t="b">
        <v>0</v>
      </c>
      <c r="J3599" t="b">
        <v>0</v>
      </c>
      <c r="K3599">
        <f>VLOOKUP(H3599,county_brewery_ml!A$2:N$1285,13,FALSE)</f>
        <v>0</v>
      </c>
      <c r="L3599">
        <f>VLOOKUP(H3599,county_brewery_ml!A$2:N$1285,14,FALSE)</f>
        <v>1</v>
      </c>
    </row>
    <row r="3600" spans="1:12" x14ac:dyDescent="0.35">
      <c r="A3600">
        <v>3598</v>
      </c>
      <c r="B3600" t="s">
        <v>4272</v>
      </c>
      <c r="C3600" t="s">
        <v>22</v>
      </c>
      <c r="D3600">
        <v>47.112090000000002</v>
      </c>
      <c r="E3600">
        <v>-104.70578999999999</v>
      </c>
      <c r="F3600" t="s">
        <v>4273</v>
      </c>
      <c r="G3600" t="s">
        <v>522</v>
      </c>
      <c r="H3600">
        <v>30021</v>
      </c>
      <c r="I3600" t="b">
        <v>0</v>
      </c>
      <c r="J3600" t="b">
        <v>0</v>
      </c>
      <c r="K3600">
        <f>VLOOKUP(H3600,county_brewery_ml!A$2:N$1285,13,FALSE)</f>
        <v>0</v>
      </c>
      <c r="L3600">
        <f>VLOOKUP(H3600,county_brewery_ml!A$2:N$1285,14,FALSE)</f>
        <v>0</v>
      </c>
    </row>
    <row r="3601" spans="1:12" x14ac:dyDescent="0.35">
      <c r="A3601">
        <v>3599</v>
      </c>
      <c r="B3601" t="s">
        <v>4274</v>
      </c>
      <c r="C3601" t="s">
        <v>22</v>
      </c>
      <c r="D3601">
        <v>46.878257599999998</v>
      </c>
      <c r="E3601">
        <v>-114.0044493</v>
      </c>
      <c r="F3601" t="s">
        <v>4246</v>
      </c>
      <c r="G3601" t="s">
        <v>522</v>
      </c>
      <c r="H3601">
        <v>30063</v>
      </c>
      <c r="I3601" t="b">
        <v>0</v>
      </c>
      <c r="J3601" t="b">
        <v>0</v>
      </c>
      <c r="K3601">
        <f>VLOOKUP(H3601,county_brewery_ml!A$2:N$1285,13,FALSE)</f>
        <v>0</v>
      </c>
      <c r="L3601">
        <f>VLOOKUP(H3601,county_brewery_ml!A$2:N$1285,14,FALSE)</f>
        <v>1</v>
      </c>
    </row>
    <row r="3602" spans="1:12" x14ac:dyDescent="0.35">
      <c r="A3602">
        <v>3600</v>
      </c>
      <c r="B3602" t="s">
        <v>4275</v>
      </c>
      <c r="C3602" t="s">
        <v>22</v>
      </c>
      <c r="D3602">
        <v>46.128059049999997</v>
      </c>
      <c r="E3602">
        <v>-112.9535547</v>
      </c>
      <c r="F3602" t="s">
        <v>4276</v>
      </c>
      <c r="G3602" t="s">
        <v>522</v>
      </c>
      <c r="H3602">
        <v>30023</v>
      </c>
      <c r="I3602" t="b">
        <v>0</v>
      </c>
      <c r="J3602" t="b">
        <v>0</v>
      </c>
      <c r="K3602">
        <f>VLOOKUP(H3602,county_brewery_ml!A$2:N$1285,13,FALSE)</f>
        <v>0</v>
      </c>
      <c r="L3602">
        <f>VLOOKUP(H3602,county_brewery_ml!A$2:N$1285,14,FALSE)</f>
        <v>0</v>
      </c>
    </row>
    <row r="3603" spans="1:12" x14ac:dyDescent="0.35">
      <c r="A3603">
        <v>3601</v>
      </c>
      <c r="B3603" t="s">
        <v>4277</v>
      </c>
      <c r="C3603" t="s">
        <v>22</v>
      </c>
      <c r="D3603">
        <v>46.435137179999998</v>
      </c>
      <c r="E3603">
        <v>-109.83186550000001</v>
      </c>
      <c r="F3603" t="s">
        <v>4278</v>
      </c>
      <c r="G3603" t="s">
        <v>522</v>
      </c>
      <c r="H3603">
        <v>30107</v>
      </c>
      <c r="I3603" t="b">
        <v>0</v>
      </c>
      <c r="J3603" t="b">
        <v>0</v>
      </c>
      <c r="K3603">
        <f>VLOOKUP(H3603,county_brewery_ml!A$2:N$1285,13,FALSE)</f>
        <v>0</v>
      </c>
      <c r="L3603">
        <f>VLOOKUP(H3603,county_brewery_ml!A$2:N$1285,14,FALSE)</f>
        <v>0</v>
      </c>
    </row>
    <row r="3604" spans="1:12" x14ac:dyDescent="0.35">
      <c r="A3604">
        <v>3602</v>
      </c>
      <c r="B3604" t="s">
        <v>4279</v>
      </c>
      <c r="C3604" t="s">
        <v>22</v>
      </c>
      <c r="D3604">
        <v>47.686211399999998</v>
      </c>
      <c r="E3604">
        <v>-114.1627735</v>
      </c>
      <c r="F3604" t="s">
        <v>246</v>
      </c>
      <c r="G3604" t="s">
        <v>522</v>
      </c>
      <c r="H3604">
        <v>30047</v>
      </c>
      <c r="I3604" t="b">
        <v>0</v>
      </c>
      <c r="J3604" t="b">
        <v>0</v>
      </c>
      <c r="K3604">
        <f>VLOOKUP(H3604,county_brewery_ml!A$2:N$1285,13,FALSE)</f>
        <v>0</v>
      </c>
      <c r="L3604">
        <f>VLOOKUP(H3604,county_brewery_ml!A$2:N$1285,14,FALSE)</f>
        <v>0</v>
      </c>
    </row>
    <row r="3605" spans="1:12" x14ac:dyDescent="0.35">
      <c r="A3605">
        <v>3603</v>
      </c>
      <c r="B3605" t="s">
        <v>4280</v>
      </c>
      <c r="C3605" t="s">
        <v>22</v>
      </c>
      <c r="D3605">
        <v>46.839791920000003</v>
      </c>
      <c r="E3605">
        <v>-114.033997</v>
      </c>
      <c r="F3605" t="s">
        <v>4246</v>
      </c>
      <c r="G3605" t="s">
        <v>522</v>
      </c>
      <c r="H3605">
        <v>30063</v>
      </c>
      <c r="I3605" t="b">
        <v>0</v>
      </c>
      <c r="J3605" t="b">
        <v>0</v>
      </c>
      <c r="K3605">
        <f>VLOOKUP(H3605,county_brewery_ml!A$2:N$1285,13,FALSE)</f>
        <v>0</v>
      </c>
      <c r="L3605">
        <f>VLOOKUP(H3605,county_brewery_ml!A$2:N$1285,14,FALSE)</f>
        <v>1</v>
      </c>
    </row>
    <row r="3606" spans="1:12" x14ac:dyDescent="0.35">
      <c r="A3606">
        <v>3604</v>
      </c>
      <c r="B3606" t="s">
        <v>4281</v>
      </c>
      <c r="C3606" t="s">
        <v>22</v>
      </c>
      <c r="D3606">
        <v>48.412344300000001</v>
      </c>
      <c r="E3606">
        <v>-114.3370175</v>
      </c>
      <c r="F3606" t="s">
        <v>4236</v>
      </c>
      <c r="G3606" t="s">
        <v>522</v>
      </c>
      <c r="H3606">
        <v>30029</v>
      </c>
      <c r="I3606" t="b">
        <v>0</v>
      </c>
      <c r="J3606" t="b">
        <v>0</v>
      </c>
      <c r="K3606">
        <f>VLOOKUP(H3606,county_brewery_ml!A$2:N$1285,13,FALSE)</f>
        <v>0</v>
      </c>
      <c r="L3606">
        <f>VLOOKUP(H3606,county_brewery_ml!A$2:N$1285,14,FALSE)</f>
        <v>0</v>
      </c>
    </row>
    <row r="3607" spans="1:12" x14ac:dyDescent="0.35">
      <c r="A3607">
        <v>3605</v>
      </c>
      <c r="B3607" t="s">
        <v>4282</v>
      </c>
      <c r="C3607" t="s">
        <v>40</v>
      </c>
      <c r="D3607">
        <v>48.816946600000001</v>
      </c>
      <c r="E3607">
        <v>-114.9025735</v>
      </c>
      <c r="F3607" t="s">
        <v>524</v>
      </c>
      <c r="G3607" t="s">
        <v>522</v>
      </c>
      <c r="H3607">
        <v>30053</v>
      </c>
      <c r="I3607" t="b">
        <v>0</v>
      </c>
      <c r="J3607" t="b">
        <v>0</v>
      </c>
      <c r="K3607">
        <f>VLOOKUP(H3607,county_brewery_ml!A$2:N$1285,13,FALSE)</f>
        <v>0</v>
      </c>
      <c r="L3607">
        <f>VLOOKUP(H3607,county_brewery_ml!A$2:N$1285,14,FALSE)</f>
        <v>0</v>
      </c>
    </row>
    <row r="3608" spans="1:12" x14ac:dyDescent="0.35">
      <c r="A3608">
        <v>3606</v>
      </c>
      <c r="B3608" t="s">
        <v>4283</v>
      </c>
      <c r="C3608" t="s">
        <v>22</v>
      </c>
      <c r="D3608">
        <v>45.661787500000003</v>
      </c>
      <c r="E3608">
        <v>-110.5616969</v>
      </c>
      <c r="F3608" t="s">
        <v>2189</v>
      </c>
      <c r="G3608" t="s">
        <v>522</v>
      </c>
      <c r="H3608">
        <v>30067</v>
      </c>
      <c r="I3608" t="b">
        <v>0</v>
      </c>
      <c r="J3608" t="b">
        <v>0</v>
      </c>
      <c r="K3608">
        <f>VLOOKUP(H3608,county_brewery_ml!A$2:N$1285,13,FALSE)</f>
        <v>0</v>
      </c>
      <c r="L3608">
        <f>VLOOKUP(H3608,county_brewery_ml!A$2:N$1285,14,FALSE)</f>
        <v>0</v>
      </c>
    </row>
    <row r="3609" spans="1:12" x14ac:dyDescent="0.35">
      <c r="A3609">
        <v>3607</v>
      </c>
      <c r="B3609" t="s">
        <v>4284</v>
      </c>
      <c r="C3609" t="s">
        <v>22</v>
      </c>
      <c r="D3609">
        <v>46.600187060000003</v>
      </c>
      <c r="E3609">
        <v>-112.0218835</v>
      </c>
      <c r="F3609" t="s">
        <v>4243</v>
      </c>
      <c r="G3609" t="s">
        <v>522</v>
      </c>
      <c r="H3609">
        <v>30049</v>
      </c>
      <c r="I3609" t="b">
        <v>0</v>
      </c>
      <c r="J3609" t="b">
        <v>0</v>
      </c>
      <c r="K3609">
        <f>VLOOKUP(H3609,county_brewery_ml!A$2:N$1285,13,FALSE)</f>
        <v>0</v>
      </c>
      <c r="L3609">
        <f>VLOOKUP(H3609,county_brewery_ml!A$2:N$1285,14,FALSE)</f>
        <v>1</v>
      </c>
    </row>
    <row r="3610" spans="1:12" x14ac:dyDescent="0.35">
      <c r="A3610">
        <v>3608</v>
      </c>
      <c r="B3610" t="s">
        <v>4285</v>
      </c>
      <c r="C3610" t="s">
        <v>61</v>
      </c>
      <c r="D3610">
        <v>47.063927499999998</v>
      </c>
      <c r="E3610">
        <v>-109.428213</v>
      </c>
      <c r="F3610" t="s">
        <v>4286</v>
      </c>
      <c r="G3610" t="s">
        <v>522</v>
      </c>
      <c r="H3610">
        <v>30027</v>
      </c>
      <c r="I3610" t="b">
        <v>0</v>
      </c>
      <c r="J3610" t="b">
        <v>0</v>
      </c>
      <c r="K3610">
        <f>VLOOKUP(H3610,county_brewery_ml!A$2:N$1285,13,FALSE)</f>
        <v>0</v>
      </c>
      <c r="L3610">
        <f>VLOOKUP(H3610,county_brewery_ml!A$2:N$1285,14,FALSE)</f>
        <v>0</v>
      </c>
    </row>
    <row r="3611" spans="1:12" x14ac:dyDescent="0.35">
      <c r="A3611">
        <v>3609</v>
      </c>
      <c r="B3611" t="s">
        <v>4287</v>
      </c>
      <c r="C3611" t="s">
        <v>22</v>
      </c>
      <c r="D3611">
        <v>46.766309700000001</v>
      </c>
      <c r="E3611">
        <v>-114.08277630000001</v>
      </c>
      <c r="F3611" t="s">
        <v>4246</v>
      </c>
      <c r="G3611" t="s">
        <v>522</v>
      </c>
      <c r="H3611">
        <v>30063</v>
      </c>
      <c r="I3611" t="b">
        <v>0</v>
      </c>
      <c r="J3611" t="b">
        <v>0</v>
      </c>
      <c r="K3611">
        <f>VLOOKUP(H3611,county_brewery_ml!A$2:N$1285,13,FALSE)</f>
        <v>0</v>
      </c>
      <c r="L3611">
        <f>VLOOKUP(H3611,county_brewery_ml!A$2:N$1285,14,FALSE)</f>
        <v>1</v>
      </c>
    </row>
    <row r="3612" spans="1:12" x14ac:dyDescent="0.35">
      <c r="A3612">
        <v>3610</v>
      </c>
      <c r="B3612" t="s">
        <v>4288</v>
      </c>
      <c r="C3612" t="s">
        <v>40</v>
      </c>
      <c r="D3612">
        <v>45.785937099999998</v>
      </c>
      <c r="E3612">
        <v>-108.509542</v>
      </c>
      <c r="F3612" t="s">
        <v>4254</v>
      </c>
      <c r="G3612" t="s">
        <v>522</v>
      </c>
      <c r="H3612">
        <v>30111</v>
      </c>
      <c r="I3612" t="b">
        <v>0</v>
      </c>
      <c r="J3612" t="b">
        <v>0</v>
      </c>
      <c r="K3612">
        <f>VLOOKUP(H3612,county_brewery_ml!A$2:N$1285,13,FALSE)</f>
        <v>0</v>
      </c>
      <c r="L3612">
        <f>VLOOKUP(H3612,county_brewery_ml!A$2:N$1285,14,FALSE)</f>
        <v>1</v>
      </c>
    </row>
    <row r="3613" spans="1:12" x14ac:dyDescent="0.35">
      <c r="A3613">
        <v>3611</v>
      </c>
      <c r="B3613" t="s">
        <v>4289</v>
      </c>
      <c r="C3613" t="s">
        <v>37</v>
      </c>
      <c r="D3613">
        <v>45.659794040000001</v>
      </c>
      <c r="E3613">
        <v>-110.5598305</v>
      </c>
      <c r="F3613" t="s">
        <v>2189</v>
      </c>
      <c r="G3613" t="s">
        <v>522</v>
      </c>
      <c r="H3613">
        <v>30067</v>
      </c>
      <c r="I3613" t="b">
        <v>0</v>
      </c>
      <c r="J3613" t="b">
        <v>0</v>
      </c>
      <c r="K3613">
        <f>VLOOKUP(H3613,county_brewery_ml!A$2:N$1285,13,FALSE)</f>
        <v>0</v>
      </c>
      <c r="L3613">
        <f>VLOOKUP(H3613,county_brewery_ml!A$2:N$1285,14,FALSE)</f>
        <v>0</v>
      </c>
    </row>
    <row r="3614" spans="1:12" x14ac:dyDescent="0.35">
      <c r="A3614">
        <v>3612</v>
      </c>
      <c r="B3614" t="s">
        <v>4290</v>
      </c>
      <c r="C3614" t="s">
        <v>22</v>
      </c>
      <c r="D3614">
        <v>45.667990400000001</v>
      </c>
      <c r="E3614">
        <v>-110.54943470000001</v>
      </c>
      <c r="F3614" t="s">
        <v>2189</v>
      </c>
      <c r="G3614" t="s">
        <v>522</v>
      </c>
      <c r="H3614">
        <v>30067</v>
      </c>
      <c r="I3614" t="b">
        <v>0</v>
      </c>
      <c r="J3614" t="b">
        <v>0</v>
      </c>
      <c r="K3614">
        <f>VLOOKUP(H3614,county_brewery_ml!A$2:N$1285,13,FALSE)</f>
        <v>0</v>
      </c>
      <c r="L3614">
        <f>VLOOKUP(H3614,county_brewery_ml!A$2:N$1285,14,FALSE)</f>
        <v>0</v>
      </c>
    </row>
    <row r="3615" spans="1:12" x14ac:dyDescent="0.35">
      <c r="A3615">
        <v>3613</v>
      </c>
      <c r="B3615" t="s">
        <v>4291</v>
      </c>
      <c r="C3615" t="s">
        <v>22</v>
      </c>
      <c r="D3615">
        <v>46.619662140000003</v>
      </c>
      <c r="E3615">
        <v>-112.0330527</v>
      </c>
      <c r="F3615" t="s">
        <v>4243</v>
      </c>
      <c r="G3615" t="s">
        <v>522</v>
      </c>
      <c r="H3615">
        <v>30049</v>
      </c>
      <c r="I3615" t="b">
        <v>0</v>
      </c>
      <c r="J3615" t="b">
        <v>0</v>
      </c>
      <c r="K3615">
        <f>VLOOKUP(H3615,county_brewery_ml!A$2:N$1285,13,FALSE)</f>
        <v>0</v>
      </c>
      <c r="L3615">
        <f>VLOOKUP(H3615,county_brewery_ml!A$2:N$1285,14,FALSE)</f>
        <v>1</v>
      </c>
    </row>
    <row r="3616" spans="1:12" x14ac:dyDescent="0.35">
      <c r="A3616">
        <v>3614</v>
      </c>
      <c r="B3616" t="s">
        <v>4292</v>
      </c>
      <c r="C3616" t="s">
        <v>22</v>
      </c>
      <c r="D3616">
        <v>46.587252800000002</v>
      </c>
      <c r="E3616">
        <v>-112.0393124</v>
      </c>
      <c r="F3616" t="s">
        <v>4243</v>
      </c>
      <c r="G3616" t="s">
        <v>522</v>
      </c>
      <c r="H3616">
        <v>30049</v>
      </c>
      <c r="I3616" t="b">
        <v>0</v>
      </c>
      <c r="J3616" t="b">
        <v>0</v>
      </c>
      <c r="K3616">
        <f>VLOOKUP(H3616,county_brewery_ml!A$2:N$1285,13,FALSE)</f>
        <v>0</v>
      </c>
      <c r="L3616">
        <f>VLOOKUP(H3616,county_brewery_ml!A$2:N$1285,14,FALSE)</f>
        <v>1</v>
      </c>
    </row>
    <row r="3617" spans="1:12" x14ac:dyDescent="0.35">
      <c r="A3617">
        <v>3615</v>
      </c>
      <c r="B3617" t="s">
        <v>4293</v>
      </c>
      <c r="C3617" t="s">
        <v>22</v>
      </c>
      <c r="D3617">
        <v>45.6636466</v>
      </c>
      <c r="E3617">
        <v>-111.05295340000001</v>
      </c>
      <c r="F3617" t="s">
        <v>1008</v>
      </c>
      <c r="G3617" t="s">
        <v>522</v>
      </c>
      <c r="H3617">
        <v>30031</v>
      </c>
      <c r="I3617" t="b">
        <v>0</v>
      </c>
      <c r="J3617" t="b">
        <v>0</v>
      </c>
      <c r="K3617">
        <f>VLOOKUP(H3617,county_brewery_ml!A$2:N$1285,13,FALSE)</f>
        <v>0</v>
      </c>
      <c r="L3617">
        <f>VLOOKUP(H3617,county_brewery_ml!A$2:N$1285,14,FALSE)</f>
        <v>0</v>
      </c>
    </row>
    <row r="3618" spans="1:12" x14ac:dyDescent="0.35">
      <c r="A3618">
        <v>3616</v>
      </c>
      <c r="B3618" t="s">
        <v>4294</v>
      </c>
      <c r="C3618" t="s">
        <v>61</v>
      </c>
      <c r="D3618">
        <v>46.756841299999998</v>
      </c>
      <c r="E3618">
        <v>-114.08207</v>
      </c>
      <c r="F3618" t="s">
        <v>4246</v>
      </c>
      <c r="G3618" t="s">
        <v>522</v>
      </c>
      <c r="H3618">
        <v>30063</v>
      </c>
      <c r="I3618" t="b">
        <v>0</v>
      </c>
      <c r="J3618" t="b">
        <v>0</v>
      </c>
      <c r="K3618">
        <f>VLOOKUP(H3618,county_brewery_ml!A$2:N$1285,13,FALSE)</f>
        <v>0</v>
      </c>
      <c r="L3618">
        <f>VLOOKUP(H3618,county_brewery_ml!A$2:N$1285,14,FALSE)</f>
        <v>1</v>
      </c>
    </row>
    <row r="3619" spans="1:12" x14ac:dyDescent="0.35">
      <c r="A3619">
        <v>3617</v>
      </c>
      <c r="B3619" t="s">
        <v>4295</v>
      </c>
      <c r="C3619" t="s">
        <v>22</v>
      </c>
      <c r="D3619">
        <v>45.671021500000002</v>
      </c>
      <c r="E3619">
        <v>-108.764099</v>
      </c>
      <c r="F3619" t="s">
        <v>4254</v>
      </c>
      <c r="G3619" t="s">
        <v>522</v>
      </c>
      <c r="H3619">
        <v>30111</v>
      </c>
      <c r="I3619" t="b">
        <v>0</v>
      </c>
      <c r="J3619" t="b">
        <v>0</v>
      </c>
      <c r="K3619">
        <f>VLOOKUP(H3619,county_brewery_ml!A$2:N$1285,13,FALSE)</f>
        <v>0</v>
      </c>
      <c r="L3619">
        <f>VLOOKUP(H3619,county_brewery_ml!A$2:N$1285,14,FALSE)</f>
        <v>1</v>
      </c>
    </row>
    <row r="3620" spans="1:12" x14ac:dyDescent="0.35">
      <c r="A3620">
        <v>3618</v>
      </c>
      <c r="B3620" t="s">
        <v>4296</v>
      </c>
      <c r="C3620" t="s">
        <v>40</v>
      </c>
      <c r="D3620">
        <v>46.251676600000003</v>
      </c>
      <c r="E3620">
        <v>-114.1560817</v>
      </c>
      <c r="F3620" t="s">
        <v>4238</v>
      </c>
      <c r="G3620" t="s">
        <v>522</v>
      </c>
      <c r="H3620">
        <v>30081</v>
      </c>
      <c r="I3620" t="b">
        <v>0</v>
      </c>
      <c r="J3620" t="b">
        <v>0</v>
      </c>
      <c r="K3620">
        <f>VLOOKUP(H3620,county_brewery_ml!A$2:N$1285,13,FALSE)</f>
        <v>0</v>
      </c>
      <c r="L3620">
        <f>VLOOKUP(H3620,county_brewery_ml!A$2:N$1285,14,FALSE)</f>
        <v>0</v>
      </c>
    </row>
    <row r="3621" spans="1:12" x14ac:dyDescent="0.35">
      <c r="A3621">
        <v>3619</v>
      </c>
      <c r="B3621" t="s">
        <v>4297</v>
      </c>
      <c r="C3621" t="s">
        <v>40</v>
      </c>
      <c r="D3621">
        <v>47.507780289999999</v>
      </c>
      <c r="E3621">
        <v>-111.30239469999999</v>
      </c>
      <c r="F3621" t="s">
        <v>526</v>
      </c>
      <c r="G3621" t="s">
        <v>522</v>
      </c>
      <c r="H3621">
        <v>30013</v>
      </c>
      <c r="I3621" t="b">
        <v>0</v>
      </c>
      <c r="J3621" t="b">
        <v>0</v>
      </c>
      <c r="K3621">
        <f>VLOOKUP(H3621,county_brewery_ml!A$2:N$1285,13,FALSE)</f>
        <v>0</v>
      </c>
      <c r="L3621">
        <f>VLOOKUP(H3621,county_brewery_ml!A$2:N$1285,14,FALSE)</f>
        <v>1</v>
      </c>
    </row>
    <row r="3622" spans="1:12" x14ac:dyDescent="0.35">
      <c r="A3622">
        <v>3620</v>
      </c>
      <c r="B3622" t="s">
        <v>4298</v>
      </c>
      <c r="C3622" t="s">
        <v>22</v>
      </c>
      <c r="D3622">
        <v>45.696333350000003</v>
      </c>
      <c r="E3622">
        <v>-111.031558</v>
      </c>
      <c r="F3622" t="s">
        <v>1008</v>
      </c>
      <c r="G3622" t="s">
        <v>522</v>
      </c>
      <c r="H3622">
        <v>30031</v>
      </c>
      <c r="I3622" t="b">
        <v>0</v>
      </c>
      <c r="J3622" t="b">
        <v>0</v>
      </c>
      <c r="K3622">
        <f>VLOOKUP(H3622,county_brewery_ml!A$2:N$1285,13,FALSE)</f>
        <v>0</v>
      </c>
      <c r="L3622">
        <f>VLOOKUP(H3622,county_brewery_ml!A$2:N$1285,14,FALSE)</f>
        <v>0</v>
      </c>
    </row>
    <row r="3623" spans="1:12" x14ac:dyDescent="0.35">
      <c r="A3623">
        <v>3621</v>
      </c>
      <c r="B3623" t="s">
        <v>4299</v>
      </c>
      <c r="C3623" t="s">
        <v>22</v>
      </c>
      <c r="D3623">
        <v>46.865574799999997</v>
      </c>
      <c r="E3623">
        <v>-113.99876209999999</v>
      </c>
      <c r="F3623" t="s">
        <v>4246</v>
      </c>
      <c r="G3623" t="s">
        <v>522</v>
      </c>
      <c r="H3623">
        <v>30063</v>
      </c>
      <c r="I3623" t="b">
        <v>0</v>
      </c>
      <c r="J3623" t="b">
        <v>0</v>
      </c>
      <c r="K3623">
        <f>VLOOKUP(H3623,county_brewery_ml!A$2:N$1285,13,FALSE)</f>
        <v>0</v>
      </c>
      <c r="L3623">
        <f>VLOOKUP(H3623,county_brewery_ml!A$2:N$1285,14,FALSE)</f>
        <v>1</v>
      </c>
    </row>
    <row r="3624" spans="1:12" x14ac:dyDescent="0.35">
      <c r="A3624">
        <v>3622</v>
      </c>
      <c r="B3624" t="s">
        <v>4300</v>
      </c>
      <c r="C3624" t="s">
        <v>40</v>
      </c>
      <c r="D3624">
        <v>45.267180600000003</v>
      </c>
      <c r="E3624">
        <v>-111.29128540000001</v>
      </c>
      <c r="F3624" t="s">
        <v>1008</v>
      </c>
      <c r="G3624" t="s">
        <v>522</v>
      </c>
      <c r="H3624">
        <v>30031</v>
      </c>
      <c r="I3624" t="b">
        <v>0</v>
      </c>
      <c r="J3624" t="b">
        <v>0</v>
      </c>
      <c r="K3624">
        <f>VLOOKUP(H3624,county_brewery_ml!A$2:N$1285,13,FALSE)</f>
        <v>0</v>
      </c>
      <c r="L3624">
        <f>VLOOKUP(H3624,county_brewery_ml!A$2:N$1285,14,FALSE)</f>
        <v>0</v>
      </c>
    </row>
    <row r="3625" spans="1:12" x14ac:dyDescent="0.35">
      <c r="A3625">
        <v>3623</v>
      </c>
      <c r="B3625" t="s">
        <v>4301</v>
      </c>
      <c r="C3625" t="s">
        <v>40</v>
      </c>
      <c r="D3625">
        <v>47.505183070000001</v>
      </c>
      <c r="E3625">
        <v>-111.3004488</v>
      </c>
      <c r="F3625" t="s">
        <v>526</v>
      </c>
      <c r="G3625" t="s">
        <v>522</v>
      </c>
      <c r="H3625">
        <v>30013</v>
      </c>
      <c r="I3625" t="b">
        <v>0</v>
      </c>
      <c r="J3625" t="b">
        <v>0</v>
      </c>
      <c r="K3625">
        <f>VLOOKUP(H3625,county_brewery_ml!A$2:N$1285,13,FALSE)</f>
        <v>0</v>
      </c>
      <c r="L3625">
        <f>VLOOKUP(H3625,county_brewery_ml!A$2:N$1285,14,FALSE)</f>
        <v>1</v>
      </c>
    </row>
    <row r="3626" spans="1:12" x14ac:dyDescent="0.35">
      <c r="A3626">
        <v>3624</v>
      </c>
      <c r="B3626" t="s">
        <v>4302</v>
      </c>
      <c r="C3626" t="s">
        <v>40</v>
      </c>
      <c r="D3626">
        <v>46.904548349999999</v>
      </c>
      <c r="E3626">
        <v>-114.04330779999999</v>
      </c>
      <c r="F3626" t="s">
        <v>4246</v>
      </c>
      <c r="G3626" t="s">
        <v>522</v>
      </c>
      <c r="H3626">
        <v>30063</v>
      </c>
      <c r="I3626" t="b">
        <v>0</v>
      </c>
      <c r="J3626" t="b">
        <v>0</v>
      </c>
      <c r="K3626">
        <f>VLOOKUP(H3626,county_brewery_ml!A$2:N$1285,13,FALSE)</f>
        <v>0</v>
      </c>
      <c r="L3626">
        <f>VLOOKUP(H3626,county_brewery_ml!A$2:N$1285,14,FALSE)</f>
        <v>1</v>
      </c>
    </row>
    <row r="3627" spans="1:12" x14ac:dyDescent="0.35">
      <c r="A3627">
        <v>3625</v>
      </c>
      <c r="B3627" t="s">
        <v>4303</v>
      </c>
      <c r="C3627" t="s">
        <v>22</v>
      </c>
      <c r="D3627">
        <v>48.090130039999998</v>
      </c>
      <c r="E3627">
        <v>-105.64217480000001</v>
      </c>
      <c r="F3627" t="s">
        <v>4304</v>
      </c>
      <c r="G3627" t="s">
        <v>522</v>
      </c>
      <c r="H3627">
        <v>30085</v>
      </c>
      <c r="I3627" t="b">
        <v>0</v>
      </c>
      <c r="J3627" t="b">
        <v>0</v>
      </c>
      <c r="K3627">
        <f>VLOOKUP(H3627,county_brewery_ml!A$2:N$1285,13,FALSE)</f>
        <v>0</v>
      </c>
      <c r="L3627">
        <f>VLOOKUP(H3627,county_brewery_ml!A$2:N$1285,14,FALSE)</f>
        <v>0</v>
      </c>
    </row>
    <row r="3628" spans="1:12" x14ac:dyDescent="0.35">
      <c r="A3628">
        <v>3626</v>
      </c>
      <c r="B3628" t="s">
        <v>4305</v>
      </c>
      <c r="C3628" t="s">
        <v>40</v>
      </c>
      <c r="D3628">
        <v>45.684187889999997</v>
      </c>
      <c r="E3628">
        <v>-111.025561</v>
      </c>
      <c r="F3628" t="s">
        <v>1008</v>
      </c>
      <c r="G3628" t="s">
        <v>522</v>
      </c>
      <c r="H3628">
        <v>30031</v>
      </c>
      <c r="I3628" t="b">
        <v>0</v>
      </c>
      <c r="J3628" t="b">
        <v>0</v>
      </c>
      <c r="K3628">
        <f>VLOOKUP(H3628,county_brewery_ml!A$2:N$1285,13,FALSE)</f>
        <v>0</v>
      </c>
      <c r="L3628">
        <f>VLOOKUP(H3628,county_brewery_ml!A$2:N$1285,14,FALSE)</f>
        <v>0</v>
      </c>
    </row>
    <row r="3629" spans="1:12" x14ac:dyDescent="0.35">
      <c r="A3629">
        <v>3627</v>
      </c>
      <c r="B3629" t="s">
        <v>4306</v>
      </c>
      <c r="C3629" t="s">
        <v>22</v>
      </c>
      <c r="D3629">
        <v>46.012009999999997</v>
      </c>
      <c r="E3629">
        <v>-112.535291</v>
      </c>
      <c r="F3629" t="s">
        <v>4269</v>
      </c>
      <c r="G3629" t="s">
        <v>522</v>
      </c>
      <c r="H3629">
        <v>30093</v>
      </c>
      <c r="I3629" t="b">
        <v>0</v>
      </c>
      <c r="J3629" t="b">
        <v>0</v>
      </c>
      <c r="K3629">
        <f>VLOOKUP(H3629,county_brewery_ml!A$2:N$1285,13,FALSE)</f>
        <v>0</v>
      </c>
      <c r="L3629">
        <f>VLOOKUP(H3629,county_brewery_ml!A$2:N$1285,14,FALSE)</f>
        <v>1</v>
      </c>
    </row>
    <row r="3630" spans="1:12" x14ac:dyDescent="0.35">
      <c r="A3630">
        <v>3628</v>
      </c>
      <c r="B3630" t="s">
        <v>4307</v>
      </c>
      <c r="C3630" t="s">
        <v>22</v>
      </c>
      <c r="D3630">
        <v>48.553675120000001</v>
      </c>
      <c r="E3630">
        <v>-109.68035930000001</v>
      </c>
      <c r="F3630" t="s">
        <v>4308</v>
      </c>
      <c r="G3630" t="s">
        <v>522</v>
      </c>
      <c r="H3630">
        <v>30041</v>
      </c>
      <c r="I3630" t="b">
        <v>0</v>
      </c>
      <c r="J3630" t="b">
        <v>0</v>
      </c>
      <c r="K3630">
        <f>VLOOKUP(H3630,county_brewery_ml!A$2:N$1285,13,FALSE)</f>
        <v>0</v>
      </c>
      <c r="L3630">
        <f>VLOOKUP(H3630,county_brewery_ml!A$2:N$1285,14,FALSE)</f>
        <v>0</v>
      </c>
    </row>
    <row r="3631" spans="1:12" x14ac:dyDescent="0.35">
      <c r="A3631">
        <v>3629</v>
      </c>
      <c r="B3631" t="s">
        <v>4309</v>
      </c>
      <c r="C3631" t="s">
        <v>22</v>
      </c>
      <c r="D3631">
        <v>45.70878295</v>
      </c>
      <c r="E3631">
        <v>-111.07251890000001</v>
      </c>
      <c r="F3631" t="s">
        <v>1008</v>
      </c>
      <c r="G3631" t="s">
        <v>522</v>
      </c>
      <c r="H3631">
        <v>30031</v>
      </c>
      <c r="I3631" t="b">
        <v>0</v>
      </c>
      <c r="J3631" t="b">
        <v>0</v>
      </c>
      <c r="K3631">
        <f>VLOOKUP(H3631,county_brewery_ml!A$2:N$1285,13,FALSE)</f>
        <v>0</v>
      </c>
      <c r="L3631">
        <f>VLOOKUP(H3631,county_brewery_ml!A$2:N$1285,14,FALSE)</f>
        <v>0</v>
      </c>
    </row>
    <row r="3632" spans="1:12" x14ac:dyDescent="0.35">
      <c r="A3632">
        <v>3630</v>
      </c>
      <c r="B3632" t="s">
        <v>4310</v>
      </c>
      <c r="C3632" t="s">
        <v>22</v>
      </c>
      <c r="D3632">
        <v>46.329932800000002</v>
      </c>
      <c r="E3632">
        <v>-113.2871976</v>
      </c>
      <c r="F3632" t="s">
        <v>4311</v>
      </c>
      <c r="G3632" t="s">
        <v>522</v>
      </c>
      <c r="H3632">
        <v>30039</v>
      </c>
      <c r="I3632" t="b">
        <v>0</v>
      </c>
      <c r="J3632" t="b">
        <v>0</v>
      </c>
      <c r="K3632">
        <f>VLOOKUP(H3632,county_brewery_ml!A$2:N$1285,13,FALSE)</f>
        <v>0</v>
      </c>
      <c r="L3632">
        <f>VLOOKUP(H3632,county_brewery_ml!A$2:N$1285,14,FALSE)</f>
        <v>0</v>
      </c>
    </row>
    <row r="3633" spans="1:12" x14ac:dyDescent="0.35">
      <c r="A3633">
        <v>3631</v>
      </c>
      <c r="B3633" t="s">
        <v>4312</v>
      </c>
      <c r="C3633" t="s">
        <v>22</v>
      </c>
      <c r="D3633">
        <v>46.013354659999997</v>
      </c>
      <c r="E3633">
        <v>-112.5390009</v>
      </c>
      <c r="F3633" t="s">
        <v>4269</v>
      </c>
      <c r="G3633" t="s">
        <v>522</v>
      </c>
      <c r="H3633">
        <v>30093</v>
      </c>
      <c r="I3633" t="b">
        <v>0</v>
      </c>
      <c r="J3633" t="b">
        <v>0</v>
      </c>
      <c r="K3633">
        <f>VLOOKUP(H3633,county_brewery_ml!A$2:N$1285,13,FALSE)</f>
        <v>0</v>
      </c>
      <c r="L3633">
        <f>VLOOKUP(H3633,county_brewery_ml!A$2:N$1285,14,FALSE)</f>
        <v>1</v>
      </c>
    </row>
    <row r="3634" spans="1:12" x14ac:dyDescent="0.35">
      <c r="A3634">
        <v>3632</v>
      </c>
      <c r="B3634" t="s">
        <v>4313</v>
      </c>
      <c r="C3634" t="s">
        <v>22</v>
      </c>
      <c r="D3634">
        <v>48.773637530000002</v>
      </c>
      <c r="E3634">
        <v>-104.559298</v>
      </c>
      <c r="F3634" t="s">
        <v>4314</v>
      </c>
      <c r="G3634" t="s">
        <v>522</v>
      </c>
      <c r="H3634">
        <v>30091</v>
      </c>
      <c r="I3634" t="b">
        <v>0</v>
      </c>
      <c r="J3634" t="b">
        <v>0</v>
      </c>
      <c r="K3634">
        <f>VLOOKUP(H3634,county_brewery_ml!A$2:N$1285,13,FALSE)</f>
        <v>0</v>
      </c>
      <c r="L3634">
        <f>VLOOKUP(H3634,county_brewery_ml!A$2:N$1285,14,FALSE)</f>
        <v>0</v>
      </c>
    </row>
    <row r="3635" spans="1:12" x14ac:dyDescent="0.35">
      <c r="A3635">
        <v>3633</v>
      </c>
      <c r="B3635" t="s">
        <v>4315</v>
      </c>
      <c r="C3635" t="s">
        <v>22</v>
      </c>
      <c r="D3635">
        <v>46.130107000000002</v>
      </c>
      <c r="E3635">
        <v>-112.95216000000001</v>
      </c>
      <c r="F3635" t="s">
        <v>4276</v>
      </c>
      <c r="G3635" t="s">
        <v>522</v>
      </c>
      <c r="H3635">
        <v>30023</v>
      </c>
      <c r="I3635" t="b">
        <v>0</v>
      </c>
      <c r="J3635" t="b">
        <v>0</v>
      </c>
      <c r="K3635">
        <f>VLOOKUP(H3635,county_brewery_ml!A$2:N$1285,13,FALSE)</f>
        <v>0</v>
      </c>
      <c r="L3635">
        <f>VLOOKUP(H3635,county_brewery_ml!A$2:N$1285,14,FALSE)</f>
        <v>0</v>
      </c>
    </row>
    <row r="3636" spans="1:12" x14ac:dyDescent="0.35">
      <c r="A3636">
        <v>3634</v>
      </c>
      <c r="B3636" t="s">
        <v>4316</v>
      </c>
      <c r="C3636" t="s">
        <v>22</v>
      </c>
      <c r="D3636">
        <v>48.205955899999999</v>
      </c>
      <c r="E3636">
        <v>-114.3181197</v>
      </c>
      <c r="F3636" t="s">
        <v>4236</v>
      </c>
      <c r="G3636" t="s">
        <v>522</v>
      </c>
      <c r="H3636">
        <v>30029</v>
      </c>
      <c r="I3636" t="b">
        <v>0</v>
      </c>
      <c r="J3636" t="b">
        <v>0</v>
      </c>
      <c r="K3636">
        <f>VLOOKUP(H3636,county_brewery_ml!A$2:N$1285,13,FALSE)</f>
        <v>0</v>
      </c>
      <c r="L3636">
        <f>VLOOKUP(H3636,county_brewery_ml!A$2:N$1285,14,FALSE)</f>
        <v>0</v>
      </c>
    </row>
    <row r="3637" spans="1:12" x14ac:dyDescent="0.35">
      <c r="A3637">
        <v>3635</v>
      </c>
      <c r="B3637" t="s">
        <v>4317</v>
      </c>
      <c r="C3637" t="s">
        <v>22</v>
      </c>
      <c r="D3637">
        <v>48.016136899999999</v>
      </c>
      <c r="E3637">
        <v>-114.22536719999999</v>
      </c>
      <c r="F3637" t="s">
        <v>4236</v>
      </c>
      <c r="G3637" t="s">
        <v>522</v>
      </c>
      <c r="H3637">
        <v>30029</v>
      </c>
      <c r="I3637" t="b">
        <v>0</v>
      </c>
      <c r="J3637" t="b">
        <v>0</v>
      </c>
      <c r="K3637">
        <f>VLOOKUP(H3637,county_brewery_ml!A$2:N$1285,13,FALSE)</f>
        <v>0</v>
      </c>
      <c r="L3637">
        <f>VLOOKUP(H3637,county_brewery_ml!A$2:N$1285,14,FALSE)</f>
        <v>0</v>
      </c>
    </row>
    <row r="3638" spans="1:12" x14ac:dyDescent="0.35">
      <c r="A3638">
        <v>3636</v>
      </c>
      <c r="B3638" t="s">
        <v>4318</v>
      </c>
      <c r="C3638" t="s">
        <v>40</v>
      </c>
      <c r="D3638">
        <v>45.780768459999997</v>
      </c>
      <c r="E3638">
        <v>-108.5083676</v>
      </c>
      <c r="F3638" t="s">
        <v>4254</v>
      </c>
      <c r="G3638" t="s">
        <v>522</v>
      </c>
      <c r="H3638">
        <v>30111</v>
      </c>
      <c r="I3638" t="b">
        <v>0</v>
      </c>
      <c r="J3638" t="b">
        <v>0</v>
      </c>
      <c r="K3638">
        <f>VLOOKUP(H3638,county_brewery_ml!A$2:N$1285,13,FALSE)</f>
        <v>0</v>
      </c>
      <c r="L3638">
        <f>VLOOKUP(H3638,county_brewery_ml!A$2:N$1285,14,FALSE)</f>
        <v>1</v>
      </c>
    </row>
    <row r="3639" spans="1:12" x14ac:dyDescent="0.35">
      <c r="A3639">
        <v>3637</v>
      </c>
      <c r="B3639" t="s">
        <v>4319</v>
      </c>
      <c r="C3639" t="s">
        <v>22</v>
      </c>
      <c r="D3639">
        <v>46.402066410000003</v>
      </c>
      <c r="E3639">
        <v>-105.8508049</v>
      </c>
      <c r="F3639" t="s">
        <v>1057</v>
      </c>
      <c r="G3639" t="s">
        <v>522</v>
      </c>
      <c r="H3639">
        <v>30017</v>
      </c>
      <c r="I3639" t="b">
        <v>0</v>
      </c>
      <c r="J3639" t="b">
        <v>0</v>
      </c>
      <c r="K3639">
        <f>VLOOKUP(H3639,county_brewery_ml!A$2:N$1285,13,FALSE)</f>
        <v>0</v>
      </c>
      <c r="L3639">
        <f>VLOOKUP(H3639,county_brewery_ml!A$2:N$1285,14,FALSE)</f>
        <v>0</v>
      </c>
    </row>
    <row r="3640" spans="1:12" x14ac:dyDescent="0.35">
      <c r="A3640">
        <v>3638</v>
      </c>
      <c r="B3640" t="s">
        <v>4320</v>
      </c>
      <c r="C3640" t="s">
        <v>22</v>
      </c>
      <c r="D3640">
        <v>48.555003030000002</v>
      </c>
      <c r="E3640">
        <v>-109.694577</v>
      </c>
      <c r="F3640" t="s">
        <v>4308</v>
      </c>
      <c r="G3640" t="s">
        <v>522</v>
      </c>
      <c r="H3640">
        <v>30041</v>
      </c>
      <c r="I3640" t="b">
        <v>0</v>
      </c>
      <c r="J3640" t="b">
        <v>0</v>
      </c>
      <c r="K3640">
        <f>VLOOKUP(H3640,county_brewery_ml!A$2:N$1285,13,FALSE)</f>
        <v>0</v>
      </c>
      <c r="L3640">
        <f>VLOOKUP(H3640,county_brewery_ml!A$2:N$1285,14,FALSE)</f>
        <v>0</v>
      </c>
    </row>
    <row r="3641" spans="1:12" x14ac:dyDescent="0.35">
      <c r="A3641">
        <v>3639</v>
      </c>
      <c r="B3641" t="s">
        <v>4321</v>
      </c>
      <c r="C3641" t="s">
        <v>40</v>
      </c>
      <c r="D3641">
        <v>45.784171059999998</v>
      </c>
      <c r="E3641">
        <v>-108.4990456</v>
      </c>
      <c r="F3641" t="s">
        <v>4254</v>
      </c>
      <c r="G3641" t="s">
        <v>522</v>
      </c>
      <c r="H3641">
        <v>30111</v>
      </c>
      <c r="I3641" t="b">
        <v>0</v>
      </c>
      <c r="J3641" t="b">
        <v>0</v>
      </c>
      <c r="K3641">
        <f>VLOOKUP(H3641,county_brewery_ml!A$2:N$1285,13,FALSE)</f>
        <v>0</v>
      </c>
      <c r="L3641">
        <f>VLOOKUP(H3641,county_brewery_ml!A$2:N$1285,14,FALSE)</f>
        <v>1</v>
      </c>
    </row>
    <row r="3642" spans="1:12" x14ac:dyDescent="0.35">
      <c r="A3642">
        <v>3640</v>
      </c>
      <c r="B3642" t="s">
        <v>4322</v>
      </c>
      <c r="C3642" t="s">
        <v>22</v>
      </c>
      <c r="D3642">
        <v>40.791634000000002</v>
      </c>
      <c r="E3642">
        <v>-96.737723000000003</v>
      </c>
      <c r="F3642" t="s">
        <v>539</v>
      </c>
      <c r="G3642" t="s">
        <v>532</v>
      </c>
      <c r="H3642">
        <v>31109</v>
      </c>
      <c r="I3642" t="b">
        <v>0</v>
      </c>
      <c r="J3642" t="b">
        <v>0</v>
      </c>
      <c r="K3642">
        <f>VLOOKUP(H3642,county_brewery_ml!A$2:N$1285,13,FALSE)</f>
        <v>0</v>
      </c>
      <c r="L3642">
        <f>VLOOKUP(H3642,county_brewery_ml!A$2:N$1285,14,FALSE)</f>
        <v>1</v>
      </c>
    </row>
    <row r="3643" spans="1:12" x14ac:dyDescent="0.35">
      <c r="A3643">
        <v>3641</v>
      </c>
      <c r="B3643" t="s">
        <v>4323</v>
      </c>
      <c r="C3643" t="s">
        <v>61</v>
      </c>
      <c r="D3643">
        <v>41.258745900000001</v>
      </c>
      <c r="E3643">
        <v>-95.938375800000003</v>
      </c>
      <c r="F3643" t="s">
        <v>165</v>
      </c>
      <c r="G3643" t="s">
        <v>532</v>
      </c>
      <c r="H3643">
        <v>31055</v>
      </c>
      <c r="I3643" t="b">
        <v>0</v>
      </c>
      <c r="J3643" t="b">
        <v>0</v>
      </c>
      <c r="K3643">
        <f>VLOOKUP(H3643,county_brewery_ml!A$2:N$1285,13,FALSE)</f>
        <v>1</v>
      </c>
      <c r="L3643">
        <f>VLOOKUP(H3643,county_brewery_ml!A$2:N$1285,14,FALSE)</f>
        <v>1</v>
      </c>
    </row>
    <row r="3644" spans="1:12" x14ac:dyDescent="0.35">
      <c r="A3644">
        <v>3642</v>
      </c>
      <c r="B3644" t="s">
        <v>4324</v>
      </c>
      <c r="C3644" t="s">
        <v>22</v>
      </c>
      <c r="D3644">
        <v>40.814033709999997</v>
      </c>
      <c r="E3644">
        <v>-96.707105290000001</v>
      </c>
      <c r="F3644" t="s">
        <v>539</v>
      </c>
      <c r="G3644" t="s">
        <v>532</v>
      </c>
      <c r="H3644">
        <v>31109</v>
      </c>
      <c r="I3644" t="b">
        <v>0</v>
      </c>
      <c r="J3644" t="b">
        <v>0</v>
      </c>
      <c r="K3644">
        <f>VLOOKUP(H3644,county_brewery_ml!A$2:N$1285,13,FALSE)</f>
        <v>0</v>
      </c>
      <c r="L3644">
        <f>VLOOKUP(H3644,county_brewery_ml!A$2:N$1285,14,FALSE)</f>
        <v>1</v>
      </c>
    </row>
    <row r="3645" spans="1:12" x14ac:dyDescent="0.35">
      <c r="A3645">
        <v>3643</v>
      </c>
      <c r="B3645" t="s">
        <v>4325</v>
      </c>
      <c r="C3645" t="s">
        <v>61</v>
      </c>
      <c r="D3645">
        <v>42.097189700000001</v>
      </c>
      <c r="E3645">
        <v>-102.87071450000001</v>
      </c>
      <c r="F3645" t="s">
        <v>4326</v>
      </c>
      <c r="G3645" t="s">
        <v>532</v>
      </c>
      <c r="H3645">
        <v>31013</v>
      </c>
      <c r="I3645" t="b">
        <v>0</v>
      </c>
      <c r="J3645" t="b">
        <v>0</v>
      </c>
      <c r="K3645">
        <f>VLOOKUP(H3645,county_brewery_ml!A$2:N$1285,13,FALSE)</f>
        <v>0</v>
      </c>
      <c r="L3645">
        <f>VLOOKUP(H3645,county_brewery_ml!A$2:N$1285,14,FALSE)</f>
        <v>0</v>
      </c>
    </row>
    <row r="3646" spans="1:12" x14ac:dyDescent="0.35">
      <c r="A3646">
        <v>3644</v>
      </c>
      <c r="B3646" t="s">
        <v>4327</v>
      </c>
      <c r="C3646" t="s">
        <v>61</v>
      </c>
      <c r="D3646">
        <v>40.808886100000002</v>
      </c>
      <c r="E3646">
        <v>-96.707775100000006</v>
      </c>
      <c r="F3646" t="s">
        <v>539</v>
      </c>
      <c r="G3646" t="s">
        <v>532</v>
      </c>
      <c r="H3646">
        <v>31109</v>
      </c>
      <c r="I3646" t="b">
        <v>0</v>
      </c>
      <c r="J3646" t="b">
        <v>0</v>
      </c>
      <c r="K3646">
        <f>VLOOKUP(H3646,county_brewery_ml!A$2:N$1285,13,FALSE)</f>
        <v>0</v>
      </c>
      <c r="L3646">
        <f>VLOOKUP(H3646,county_brewery_ml!A$2:N$1285,14,FALSE)</f>
        <v>1</v>
      </c>
    </row>
    <row r="3647" spans="1:12" x14ac:dyDescent="0.35">
      <c r="A3647">
        <v>3645</v>
      </c>
      <c r="B3647" t="s">
        <v>4328</v>
      </c>
      <c r="C3647" t="s">
        <v>61</v>
      </c>
      <c r="D3647">
        <v>41.286069900000001</v>
      </c>
      <c r="E3647">
        <v>-96.234612100000007</v>
      </c>
      <c r="F3647" t="s">
        <v>165</v>
      </c>
      <c r="G3647" t="s">
        <v>532</v>
      </c>
      <c r="H3647">
        <v>31055</v>
      </c>
      <c r="I3647" t="b">
        <v>0</v>
      </c>
      <c r="J3647" t="b">
        <v>0</v>
      </c>
      <c r="K3647">
        <f>VLOOKUP(H3647,county_brewery_ml!A$2:N$1285,13,FALSE)</f>
        <v>1</v>
      </c>
      <c r="L3647">
        <f>VLOOKUP(H3647,county_brewery_ml!A$2:N$1285,14,FALSE)</f>
        <v>1</v>
      </c>
    </row>
    <row r="3648" spans="1:12" x14ac:dyDescent="0.35">
      <c r="A3648">
        <v>3646</v>
      </c>
      <c r="B3648" t="s">
        <v>4329</v>
      </c>
      <c r="C3648" t="s">
        <v>61</v>
      </c>
      <c r="D3648">
        <v>41.011197899999999</v>
      </c>
      <c r="E3648">
        <v>-95.886215699999994</v>
      </c>
      <c r="F3648" t="s">
        <v>4330</v>
      </c>
      <c r="G3648" t="s">
        <v>532</v>
      </c>
      <c r="H3648">
        <v>31025</v>
      </c>
      <c r="I3648" t="b">
        <v>0</v>
      </c>
      <c r="J3648" t="b">
        <v>0</v>
      </c>
      <c r="K3648">
        <f>VLOOKUP(H3648,county_brewery_ml!A$2:N$1285,13,FALSE)</f>
        <v>0</v>
      </c>
      <c r="L3648">
        <f>VLOOKUP(H3648,county_brewery_ml!A$2:N$1285,14,FALSE)</f>
        <v>0</v>
      </c>
    </row>
    <row r="3649" spans="1:12" x14ac:dyDescent="0.35">
      <c r="A3649">
        <v>3647</v>
      </c>
      <c r="B3649" t="s">
        <v>4331</v>
      </c>
      <c r="C3649" t="s">
        <v>40</v>
      </c>
      <c r="D3649">
        <v>40.123677999999998</v>
      </c>
      <c r="E3649">
        <v>-96.067126999999999</v>
      </c>
      <c r="F3649" t="s">
        <v>4332</v>
      </c>
      <c r="G3649" t="s">
        <v>532</v>
      </c>
      <c r="H3649">
        <v>31133</v>
      </c>
      <c r="I3649" t="b">
        <v>0</v>
      </c>
      <c r="J3649" t="b">
        <v>0</v>
      </c>
      <c r="K3649">
        <f>VLOOKUP(H3649,county_brewery_ml!A$2:N$1285,13,FALSE)</f>
        <v>0</v>
      </c>
      <c r="L3649">
        <f>VLOOKUP(H3649,county_brewery_ml!A$2:N$1285,14,FALSE)</f>
        <v>0</v>
      </c>
    </row>
    <row r="3650" spans="1:12" x14ac:dyDescent="0.35">
      <c r="A3650">
        <v>3648</v>
      </c>
      <c r="B3650" t="s">
        <v>4333</v>
      </c>
      <c r="C3650" t="s">
        <v>40</v>
      </c>
      <c r="D3650">
        <v>40.779996019999999</v>
      </c>
      <c r="E3650">
        <v>-96.707013759999995</v>
      </c>
      <c r="F3650" t="s">
        <v>539</v>
      </c>
      <c r="G3650" t="s">
        <v>532</v>
      </c>
      <c r="H3650">
        <v>31109</v>
      </c>
      <c r="I3650" t="b">
        <v>0</v>
      </c>
      <c r="J3650" t="b">
        <v>0</v>
      </c>
      <c r="K3650">
        <f>VLOOKUP(H3650,county_brewery_ml!A$2:N$1285,13,FALSE)</f>
        <v>0</v>
      </c>
      <c r="L3650">
        <f>VLOOKUP(H3650,county_brewery_ml!A$2:N$1285,14,FALSE)</f>
        <v>1</v>
      </c>
    </row>
    <row r="3651" spans="1:12" x14ac:dyDescent="0.35">
      <c r="A3651">
        <v>3649</v>
      </c>
      <c r="B3651" t="s">
        <v>4334</v>
      </c>
      <c r="C3651" t="s">
        <v>22</v>
      </c>
      <c r="D3651">
        <v>42.872047330000001</v>
      </c>
      <c r="E3651">
        <v>-100.5457277</v>
      </c>
      <c r="F3651" t="s">
        <v>4335</v>
      </c>
      <c r="G3651" t="s">
        <v>532</v>
      </c>
      <c r="H3651">
        <v>31031</v>
      </c>
      <c r="I3651" t="b">
        <v>0</v>
      </c>
      <c r="J3651" t="b">
        <v>0</v>
      </c>
      <c r="K3651">
        <f>VLOOKUP(H3651,county_brewery_ml!A$2:N$1285,13,FALSE)</f>
        <v>0</v>
      </c>
      <c r="L3651">
        <f>VLOOKUP(H3651,county_brewery_ml!A$2:N$1285,14,FALSE)</f>
        <v>0</v>
      </c>
    </row>
    <row r="3652" spans="1:12" x14ac:dyDescent="0.35">
      <c r="A3652">
        <v>3650</v>
      </c>
      <c r="B3652" t="s">
        <v>4336</v>
      </c>
      <c r="C3652" t="s">
        <v>22</v>
      </c>
      <c r="D3652">
        <v>40.906295640000003</v>
      </c>
      <c r="E3652">
        <v>-97.097775510000005</v>
      </c>
      <c r="F3652" t="s">
        <v>4337</v>
      </c>
      <c r="G3652" t="s">
        <v>532</v>
      </c>
      <c r="H3652">
        <v>31159</v>
      </c>
      <c r="I3652" t="b">
        <v>0</v>
      </c>
      <c r="J3652" t="b">
        <v>0</v>
      </c>
      <c r="K3652">
        <f>VLOOKUP(H3652,county_brewery_ml!A$2:N$1285,13,FALSE)</f>
        <v>0</v>
      </c>
      <c r="L3652">
        <f>VLOOKUP(H3652,county_brewery_ml!A$2:N$1285,14,FALSE)</f>
        <v>0</v>
      </c>
    </row>
    <row r="3653" spans="1:12" x14ac:dyDescent="0.35">
      <c r="A3653">
        <v>3651</v>
      </c>
      <c r="B3653" t="s">
        <v>4338</v>
      </c>
      <c r="C3653" t="s">
        <v>40</v>
      </c>
      <c r="D3653">
        <v>42.531415019999997</v>
      </c>
      <c r="E3653">
        <v>-98.978367270000007</v>
      </c>
      <c r="F3653" t="s">
        <v>4339</v>
      </c>
      <c r="G3653" t="s">
        <v>532</v>
      </c>
      <c r="H3653">
        <v>31089</v>
      </c>
      <c r="I3653" t="b">
        <v>0</v>
      </c>
      <c r="J3653" t="b">
        <v>0</v>
      </c>
      <c r="K3653">
        <f>VLOOKUP(H3653,county_brewery_ml!A$2:N$1285,13,FALSE)</f>
        <v>0</v>
      </c>
      <c r="L3653">
        <f>VLOOKUP(H3653,county_brewery_ml!A$2:N$1285,14,FALSE)</f>
        <v>0</v>
      </c>
    </row>
    <row r="3654" spans="1:12" x14ac:dyDescent="0.35">
      <c r="A3654">
        <v>3652</v>
      </c>
      <c r="B3654" t="s">
        <v>4340</v>
      </c>
      <c r="C3654" t="s">
        <v>22</v>
      </c>
      <c r="D3654">
        <v>40.812307500000003</v>
      </c>
      <c r="E3654">
        <v>-96.693444220000003</v>
      </c>
      <c r="F3654" t="s">
        <v>539</v>
      </c>
      <c r="G3654" t="s">
        <v>532</v>
      </c>
      <c r="H3654">
        <v>31109</v>
      </c>
      <c r="I3654" t="b">
        <v>0</v>
      </c>
      <c r="J3654" t="b">
        <v>0</v>
      </c>
      <c r="K3654">
        <f>VLOOKUP(H3654,county_brewery_ml!A$2:N$1285,13,FALSE)</f>
        <v>0</v>
      </c>
      <c r="L3654">
        <f>VLOOKUP(H3654,county_brewery_ml!A$2:N$1285,14,FALSE)</f>
        <v>1</v>
      </c>
    </row>
    <row r="3655" spans="1:12" x14ac:dyDescent="0.35">
      <c r="A3655">
        <v>3653</v>
      </c>
      <c r="B3655" t="s">
        <v>4341</v>
      </c>
      <c r="C3655" t="s">
        <v>40</v>
      </c>
      <c r="D3655">
        <v>42.032539</v>
      </c>
      <c r="E3655">
        <v>-97.466386</v>
      </c>
      <c r="F3655" t="s">
        <v>27</v>
      </c>
      <c r="G3655" t="s">
        <v>532</v>
      </c>
      <c r="H3655">
        <v>31119</v>
      </c>
      <c r="I3655" t="b">
        <v>0</v>
      </c>
      <c r="J3655" t="b">
        <v>0</v>
      </c>
      <c r="K3655">
        <f>VLOOKUP(H3655,county_brewery_ml!A$2:N$1285,13,FALSE)</f>
        <v>0</v>
      </c>
      <c r="L3655">
        <f>VLOOKUP(H3655,county_brewery_ml!A$2:N$1285,14,FALSE)</f>
        <v>0</v>
      </c>
    </row>
    <row r="3656" spans="1:12" x14ac:dyDescent="0.35">
      <c r="A3656">
        <v>3654</v>
      </c>
      <c r="B3656" t="s">
        <v>4342</v>
      </c>
      <c r="C3656" t="s">
        <v>22</v>
      </c>
      <c r="D3656">
        <v>40.815587299999997</v>
      </c>
      <c r="E3656">
        <v>-96.710542899999993</v>
      </c>
      <c r="F3656" t="s">
        <v>539</v>
      </c>
      <c r="G3656" t="s">
        <v>532</v>
      </c>
      <c r="H3656">
        <v>31109</v>
      </c>
      <c r="I3656" t="b">
        <v>0</v>
      </c>
      <c r="J3656" t="b">
        <v>0</v>
      </c>
      <c r="K3656">
        <f>VLOOKUP(H3656,county_brewery_ml!A$2:N$1285,13,FALSE)</f>
        <v>0</v>
      </c>
      <c r="L3656">
        <f>VLOOKUP(H3656,county_brewery_ml!A$2:N$1285,14,FALSE)</f>
        <v>1</v>
      </c>
    </row>
    <row r="3657" spans="1:12" x14ac:dyDescent="0.35">
      <c r="A3657">
        <v>3655</v>
      </c>
      <c r="B3657" t="s">
        <v>4343</v>
      </c>
      <c r="C3657" t="s">
        <v>40</v>
      </c>
      <c r="D3657">
        <v>40.813588500000002</v>
      </c>
      <c r="E3657">
        <v>-96.687232699999996</v>
      </c>
      <c r="F3657" t="s">
        <v>539</v>
      </c>
      <c r="G3657" t="s">
        <v>532</v>
      </c>
      <c r="H3657">
        <v>31109</v>
      </c>
      <c r="I3657" t="b">
        <v>0</v>
      </c>
      <c r="J3657" t="b">
        <v>0</v>
      </c>
      <c r="K3657">
        <f>VLOOKUP(H3657,county_brewery_ml!A$2:N$1285,13,FALSE)</f>
        <v>0</v>
      </c>
      <c r="L3657">
        <f>VLOOKUP(H3657,county_brewery_ml!A$2:N$1285,14,FALSE)</f>
        <v>1</v>
      </c>
    </row>
    <row r="3658" spans="1:12" x14ac:dyDescent="0.35">
      <c r="A3658">
        <v>3656</v>
      </c>
      <c r="B3658" t="s">
        <v>1592</v>
      </c>
      <c r="C3658" t="s">
        <v>40</v>
      </c>
      <c r="D3658">
        <v>40.814811159999998</v>
      </c>
      <c r="E3658">
        <v>-96.697680219999995</v>
      </c>
      <c r="F3658" t="s">
        <v>539</v>
      </c>
      <c r="G3658" t="s">
        <v>532</v>
      </c>
      <c r="H3658">
        <v>31109</v>
      </c>
      <c r="I3658" t="b">
        <v>0</v>
      </c>
      <c r="J3658" t="b">
        <v>0</v>
      </c>
      <c r="K3658">
        <f>VLOOKUP(H3658,county_brewery_ml!A$2:N$1285,13,FALSE)</f>
        <v>0</v>
      </c>
      <c r="L3658">
        <f>VLOOKUP(H3658,county_brewery_ml!A$2:N$1285,14,FALSE)</f>
        <v>1</v>
      </c>
    </row>
    <row r="3659" spans="1:12" x14ac:dyDescent="0.35">
      <c r="A3659">
        <v>3657</v>
      </c>
      <c r="B3659" t="s">
        <v>4344</v>
      </c>
      <c r="C3659" t="s">
        <v>22</v>
      </c>
      <c r="D3659">
        <v>41.284906999999997</v>
      </c>
      <c r="E3659">
        <v>-96.007723999999996</v>
      </c>
      <c r="F3659" t="s">
        <v>165</v>
      </c>
      <c r="G3659" t="s">
        <v>532</v>
      </c>
      <c r="H3659">
        <v>31055</v>
      </c>
      <c r="I3659" t="b">
        <v>0</v>
      </c>
      <c r="J3659" t="b">
        <v>0</v>
      </c>
      <c r="K3659">
        <f>VLOOKUP(H3659,county_brewery_ml!A$2:N$1285,13,FALSE)</f>
        <v>1</v>
      </c>
      <c r="L3659">
        <f>VLOOKUP(H3659,county_brewery_ml!A$2:N$1285,14,FALSE)</f>
        <v>1</v>
      </c>
    </row>
    <row r="3660" spans="1:12" x14ac:dyDescent="0.35">
      <c r="A3660">
        <v>3658</v>
      </c>
      <c r="B3660" t="s">
        <v>4345</v>
      </c>
      <c r="C3660" t="s">
        <v>40</v>
      </c>
      <c r="D3660">
        <v>41.232837680000003</v>
      </c>
      <c r="E3660">
        <v>-96.082393969999998</v>
      </c>
      <c r="F3660" t="s">
        <v>165</v>
      </c>
      <c r="G3660" t="s">
        <v>532</v>
      </c>
      <c r="H3660">
        <v>31055</v>
      </c>
      <c r="I3660" t="b">
        <v>0</v>
      </c>
      <c r="J3660" t="b">
        <v>0</v>
      </c>
      <c r="K3660">
        <f>VLOOKUP(H3660,county_brewery_ml!A$2:N$1285,13,FALSE)</f>
        <v>1</v>
      </c>
      <c r="L3660">
        <f>VLOOKUP(H3660,county_brewery_ml!A$2:N$1285,14,FALSE)</f>
        <v>1</v>
      </c>
    </row>
    <row r="3661" spans="1:12" x14ac:dyDescent="0.35">
      <c r="A3661">
        <v>3659</v>
      </c>
      <c r="B3661" t="s">
        <v>4346</v>
      </c>
      <c r="C3661" t="s">
        <v>22</v>
      </c>
      <c r="D3661">
        <v>42.229427600000001</v>
      </c>
      <c r="E3661">
        <v>-97.019150199999999</v>
      </c>
      <c r="F3661" t="s">
        <v>430</v>
      </c>
      <c r="G3661" t="s">
        <v>532</v>
      </c>
      <c r="H3661">
        <v>31179</v>
      </c>
      <c r="I3661" t="b">
        <v>0</v>
      </c>
      <c r="J3661" t="b">
        <v>0</v>
      </c>
      <c r="K3661">
        <f>VLOOKUP(H3661,county_brewery_ml!A$2:N$1285,13,FALSE)</f>
        <v>1</v>
      </c>
      <c r="L3661">
        <f>VLOOKUP(H3661,county_brewery_ml!A$2:N$1285,14,FALSE)</f>
        <v>1</v>
      </c>
    </row>
    <row r="3662" spans="1:12" x14ac:dyDescent="0.35">
      <c r="A3662">
        <v>3660</v>
      </c>
      <c r="B3662" t="s">
        <v>4347</v>
      </c>
      <c r="C3662" t="s">
        <v>40</v>
      </c>
      <c r="D3662">
        <v>40.814973729999998</v>
      </c>
      <c r="E3662">
        <v>-96.710884489999998</v>
      </c>
      <c r="F3662" t="s">
        <v>539</v>
      </c>
      <c r="G3662" t="s">
        <v>532</v>
      </c>
      <c r="H3662">
        <v>31109</v>
      </c>
      <c r="I3662" t="b">
        <v>0</v>
      </c>
      <c r="J3662" t="b">
        <v>0</v>
      </c>
      <c r="K3662">
        <f>VLOOKUP(H3662,county_brewery_ml!A$2:N$1285,13,FALSE)</f>
        <v>0</v>
      </c>
      <c r="L3662">
        <f>VLOOKUP(H3662,county_brewery_ml!A$2:N$1285,14,FALSE)</f>
        <v>1</v>
      </c>
    </row>
    <row r="3663" spans="1:12" x14ac:dyDescent="0.35">
      <c r="A3663">
        <v>3661</v>
      </c>
      <c r="B3663" t="s">
        <v>4348</v>
      </c>
      <c r="C3663" t="s">
        <v>22</v>
      </c>
      <c r="D3663">
        <v>40.436851699999998</v>
      </c>
      <c r="E3663">
        <v>-99.372282350000006</v>
      </c>
      <c r="F3663" t="s">
        <v>4200</v>
      </c>
      <c r="G3663" t="s">
        <v>532</v>
      </c>
      <c r="H3663">
        <v>31137</v>
      </c>
      <c r="I3663" t="b">
        <v>0</v>
      </c>
      <c r="J3663" t="b">
        <v>0</v>
      </c>
      <c r="K3663">
        <f>VLOOKUP(H3663,county_brewery_ml!A$2:N$1285,13,FALSE)</f>
        <v>0</v>
      </c>
      <c r="L3663">
        <f>VLOOKUP(H3663,county_brewery_ml!A$2:N$1285,14,FALSE)</f>
        <v>0</v>
      </c>
    </row>
    <row r="3664" spans="1:12" x14ac:dyDescent="0.35">
      <c r="A3664">
        <v>3662</v>
      </c>
      <c r="B3664" t="s">
        <v>4349</v>
      </c>
      <c r="C3664" t="s">
        <v>22</v>
      </c>
      <c r="D3664">
        <v>41.177204600000003</v>
      </c>
      <c r="E3664">
        <v>-96.081329499999995</v>
      </c>
      <c r="F3664" t="s">
        <v>4350</v>
      </c>
      <c r="G3664" t="s">
        <v>532</v>
      </c>
      <c r="H3664">
        <v>31153</v>
      </c>
      <c r="I3664" t="b">
        <v>0</v>
      </c>
      <c r="J3664" t="b">
        <v>0</v>
      </c>
      <c r="K3664">
        <f>VLOOKUP(H3664,county_brewery_ml!A$2:N$1285,13,FALSE)</f>
        <v>0</v>
      </c>
      <c r="L3664">
        <f>VLOOKUP(H3664,county_brewery_ml!A$2:N$1285,14,FALSE)</f>
        <v>0</v>
      </c>
    </row>
    <row r="3665" spans="1:12" x14ac:dyDescent="0.35">
      <c r="A3665">
        <v>3663</v>
      </c>
      <c r="B3665" t="s">
        <v>4351</v>
      </c>
      <c r="C3665" t="s">
        <v>22</v>
      </c>
      <c r="D3665">
        <v>40.926754430000003</v>
      </c>
      <c r="E3665">
        <v>-98.340257859999994</v>
      </c>
      <c r="F3665" t="s">
        <v>2692</v>
      </c>
      <c r="G3665" t="s">
        <v>532</v>
      </c>
      <c r="H3665">
        <v>31079</v>
      </c>
      <c r="I3665" t="b">
        <v>0</v>
      </c>
      <c r="J3665" t="b">
        <v>0</v>
      </c>
      <c r="K3665">
        <f>VLOOKUP(H3665,county_brewery_ml!A$2:N$1285,13,FALSE)</f>
        <v>0</v>
      </c>
      <c r="L3665">
        <f>VLOOKUP(H3665,county_brewery_ml!A$2:N$1285,14,FALSE)</f>
        <v>0</v>
      </c>
    </row>
    <row r="3666" spans="1:12" x14ac:dyDescent="0.35">
      <c r="A3666">
        <v>3664</v>
      </c>
      <c r="B3666" t="s">
        <v>4352</v>
      </c>
      <c r="C3666" t="s">
        <v>22</v>
      </c>
      <c r="D3666">
        <v>41.602530059999999</v>
      </c>
      <c r="E3666">
        <v>-98.929403089999994</v>
      </c>
      <c r="F3666" t="s">
        <v>2750</v>
      </c>
      <c r="G3666" t="s">
        <v>532</v>
      </c>
      <c r="H3666">
        <v>31175</v>
      </c>
      <c r="I3666" t="b">
        <v>0</v>
      </c>
      <c r="J3666" t="b">
        <v>0</v>
      </c>
      <c r="K3666">
        <f>VLOOKUP(H3666,county_brewery_ml!A$2:N$1285,13,FALSE)</f>
        <v>0</v>
      </c>
      <c r="L3666">
        <f>VLOOKUP(H3666,county_brewery_ml!A$2:N$1285,14,FALSE)</f>
        <v>0</v>
      </c>
    </row>
    <row r="3667" spans="1:12" x14ac:dyDescent="0.35">
      <c r="A3667">
        <v>3665</v>
      </c>
      <c r="B3667" t="s">
        <v>4353</v>
      </c>
      <c r="C3667" t="s">
        <v>22</v>
      </c>
      <c r="D3667">
        <v>40.584182329999997</v>
      </c>
      <c r="E3667">
        <v>-98.390249729999994</v>
      </c>
      <c r="F3667" t="s">
        <v>171</v>
      </c>
      <c r="G3667" t="s">
        <v>532</v>
      </c>
      <c r="H3667">
        <v>31001</v>
      </c>
      <c r="I3667" t="b">
        <v>0</v>
      </c>
      <c r="J3667" t="b">
        <v>0</v>
      </c>
      <c r="K3667">
        <f>VLOOKUP(H3667,county_brewery_ml!A$2:N$1285,13,FALSE)</f>
        <v>0</v>
      </c>
      <c r="L3667">
        <f>VLOOKUP(H3667,county_brewery_ml!A$2:N$1285,14,FALSE)</f>
        <v>1</v>
      </c>
    </row>
    <row r="3668" spans="1:12" x14ac:dyDescent="0.35">
      <c r="A3668">
        <v>3666</v>
      </c>
      <c r="B3668" t="s">
        <v>4354</v>
      </c>
      <c r="C3668" t="s">
        <v>22</v>
      </c>
      <c r="D3668">
        <v>40.811515</v>
      </c>
      <c r="E3668">
        <v>-96.752269999999996</v>
      </c>
      <c r="F3668" t="s">
        <v>539</v>
      </c>
      <c r="G3668" t="s">
        <v>532</v>
      </c>
      <c r="H3668">
        <v>31109</v>
      </c>
      <c r="I3668" t="b">
        <v>0</v>
      </c>
      <c r="J3668" t="b">
        <v>0</v>
      </c>
      <c r="K3668">
        <f>VLOOKUP(H3668,county_brewery_ml!A$2:N$1285,13,FALSE)</f>
        <v>0</v>
      </c>
      <c r="L3668">
        <f>VLOOKUP(H3668,county_brewery_ml!A$2:N$1285,14,FALSE)</f>
        <v>1</v>
      </c>
    </row>
    <row r="3669" spans="1:12" x14ac:dyDescent="0.35">
      <c r="A3669">
        <v>3667</v>
      </c>
      <c r="B3669" t="s">
        <v>4355</v>
      </c>
      <c r="C3669" t="s">
        <v>40</v>
      </c>
      <c r="D3669">
        <v>36.070988800000002</v>
      </c>
      <c r="E3669">
        <v>-115.0755875</v>
      </c>
      <c r="F3669" t="s">
        <v>336</v>
      </c>
      <c r="G3669" t="s">
        <v>542</v>
      </c>
      <c r="H3669">
        <v>32003</v>
      </c>
      <c r="I3669" t="b">
        <v>0</v>
      </c>
      <c r="J3669" t="b">
        <v>0</v>
      </c>
      <c r="K3669">
        <f>VLOOKUP(H3669,county_brewery_ml!A$2:N$1285,13,FALSE)</f>
        <v>0</v>
      </c>
      <c r="L3669">
        <f>VLOOKUP(H3669,county_brewery_ml!A$2:N$1285,14,FALSE)</f>
        <v>0</v>
      </c>
    </row>
    <row r="3670" spans="1:12" x14ac:dyDescent="0.35">
      <c r="A3670">
        <v>3668</v>
      </c>
      <c r="B3670" t="s">
        <v>4356</v>
      </c>
      <c r="C3670" t="s">
        <v>37</v>
      </c>
      <c r="D3670">
        <v>39.525369050000002</v>
      </c>
      <c r="E3670">
        <v>-119.81667299999999</v>
      </c>
      <c r="F3670" t="s">
        <v>541</v>
      </c>
      <c r="G3670" t="s">
        <v>542</v>
      </c>
      <c r="H3670">
        <v>32031</v>
      </c>
      <c r="I3670" t="b">
        <v>0</v>
      </c>
      <c r="J3670" t="b">
        <v>0</v>
      </c>
      <c r="K3670">
        <f>VLOOKUP(H3670,county_brewery_ml!A$2:N$1285,13,FALSE)</f>
        <v>0</v>
      </c>
      <c r="L3670">
        <f>VLOOKUP(H3670,county_brewery_ml!A$2:N$1285,14,FALSE)</f>
        <v>1</v>
      </c>
    </row>
    <row r="3671" spans="1:12" x14ac:dyDescent="0.35">
      <c r="A3671">
        <v>3669</v>
      </c>
      <c r="B3671" t="s">
        <v>4357</v>
      </c>
      <c r="C3671" t="s">
        <v>40</v>
      </c>
      <c r="D3671">
        <v>36.242505950000002</v>
      </c>
      <c r="E3671">
        <v>-115.2354788</v>
      </c>
      <c r="F3671" t="s">
        <v>336</v>
      </c>
      <c r="G3671" t="s">
        <v>542</v>
      </c>
      <c r="H3671">
        <v>32003</v>
      </c>
      <c r="I3671" t="b">
        <v>0</v>
      </c>
      <c r="J3671" t="b">
        <v>0</v>
      </c>
      <c r="K3671">
        <f>VLOOKUP(H3671,county_brewery_ml!A$2:N$1285,13,FALSE)</f>
        <v>0</v>
      </c>
      <c r="L3671">
        <f>VLOOKUP(H3671,county_brewery_ml!A$2:N$1285,14,FALSE)</f>
        <v>0</v>
      </c>
    </row>
    <row r="3672" spans="1:12" x14ac:dyDescent="0.35">
      <c r="A3672">
        <v>3670</v>
      </c>
      <c r="B3672" t="s">
        <v>4358</v>
      </c>
      <c r="C3672" t="s">
        <v>22</v>
      </c>
      <c r="D3672">
        <v>36.053912799999999</v>
      </c>
      <c r="E3672">
        <v>-115.01853149999999</v>
      </c>
      <c r="F3672" t="s">
        <v>336</v>
      </c>
      <c r="G3672" t="s">
        <v>542</v>
      </c>
      <c r="H3672">
        <v>32003</v>
      </c>
      <c r="I3672" t="b">
        <v>0</v>
      </c>
      <c r="J3672" t="b">
        <v>0</v>
      </c>
      <c r="K3672">
        <f>VLOOKUP(H3672,county_brewery_ml!A$2:N$1285,13,FALSE)</f>
        <v>0</v>
      </c>
      <c r="L3672">
        <f>VLOOKUP(H3672,county_brewery_ml!A$2:N$1285,14,FALSE)</f>
        <v>0</v>
      </c>
    </row>
    <row r="3673" spans="1:12" x14ac:dyDescent="0.35">
      <c r="A3673">
        <v>3671</v>
      </c>
      <c r="B3673" t="s">
        <v>4359</v>
      </c>
      <c r="C3673" t="s">
        <v>22</v>
      </c>
      <c r="D3673">
        <v>39.494511199999998</v>
      </c>
      <c r="E3673">
        <v>-119.74888730000001</v>
      </c>
      <c r="F3673" t="s">
        <v>541</v>
      </c>
      <c r="G3673" t="s">
        <v>542</v>
      </c>
      <c r="H3673">
        <v>32031</v>
      </c>
      <c r="I3673" t="b">
        <v>0</v>
      </c>
      <c r="J3673" t="b">
        <v>0</v>
      </c>
      <c r="K3673">
        <f>VLOOKUP(H3673,county_brewery_ml!A$2:N$1285,13,FALSE)</f>
        <v>0</v>
      </c>
      <c r="L3673">
        <f>VLOOKUP(H3673,county_brewery_ml!A$2:N$1285,14,FALSE)</f>
        <v>1</v>
      </c>
    </row>
    <row r="3674" spans="1:12" x14ac:dyDescent="0.35">
      <c r="A3674">
        <v>3672</v>
      </c>
      <c r="B3674" t="s">
        <v>4360</v>
      </c>
      <c r="C3674" t="s">
        <v>22</v>
      </c>
      <c r="D3674">
        <v>36.1579233</v>
      </c>
      <c r="E3674">
        <v>-115.1538432</v>
      </c>
      <c r="F3674" t="s">
        <v>336</v>
      </c>
      <c r="G3674" t="s">
        <v>542</v>
      </c>
      <c r="H3674">
        <v>32003</v>
      </c>
      <c r="I3674" t="b">
        <v>0</v>
      </c>
      <c r="J3674" t="b">
        <v>0</v>
      </c>
      <c r="K3674">
        <f>VLOOKUP(H3674,county_brewery_ml!A$2:N$1285,13,FALSE)</f>
        <v>0</v>
      </c>
      <c r="L3674">
        <f>VLOOKUP(H3674,county_brewery_ml!A$2:N$1285,14,FALSE)</f>
        <v>0</v>
      </c>
    </row>
    <row r="3675" spans="1:12" x14ac:dyDescent="0.35">
      <c r="A3675">
        <v>3673</v>
      </c>
      <c r="B3675" t="s">
        <v>4361</v>
      </c>
      <c r="C3675" t="s">
        <v>61</v>
      </c>
      <c r="D3675">
        <v>39.526120599999999</v>
      </c>
      <c r="E3675">
        <v>-119.81265809999999</v>
      </c>
      <c r="F3675" t="s">
        <v>541</v>
      </c>
      <c r="G3675" t="s">
        <v>542</v>
      </c>
      <c r="H3675">
        <v>32031</v>
      </c>
      <c r="I3675" t="b">
        <v>0</v>
      </c>
      <c r="J3675" t="b">
        <v>0</v>
      </c>
      <c r="K3675">
        <f>VLOOKUP(H3675,county_brewery_ml!A$2:N$1285,13,FALSE)</f>
        <v>0</v>
      </c>
      <c r="L3675">
        <f>VLOOKUP(H3675,county_brewery_ml!A$2:N$1285,14,FALSE)</f>
        <v>1</v>
      </c>
    </row>
    <row r="3676" spans="1:12" x14ac:dyDescent="0.35">
      <c r="A3676">
        <v>3674</v>
      </c>
      <c r="B3676" t="s">
        <v>4362</v>
      </c>
      <c r="C3676" t="s">
        <v>22</v>
      </c>
      <c r="D3676">
        <v>39.192998199999998</v>
      </c>
      <c r="E3676">
        <v>-119.7522244</v>
      </c>
      <c r="F3676" t="s">
        <v>547</v>
      </c>
      <c r="G3676" t="s">
        <v>542</v>
      </c>
      <c r="H3676">
        <v>32510</v>
      </c>
      <c r="I3676" t="b">
        <v>0</v>
      </c>
      <c r="J3676" t="b">
        <v>0</v>
      </c>
      <c r="K3676">
        <f>VLOOKUP(H3676,county_brewery_ml!A$2:N$1285,13,FALSE)</f>
        <v>0</v>
      </c>
      <c r="L3676">
        <f>VLOOKUP(H3676,county_brewery_ml!A$2:N$1285,14,FALSE)</f>
        <v>1</v>
      </c>
    </row>
    <row r="3677" spans="1:12" x14ac:dyDescent="0.35">
      <c r="A3677">
        <v>3675</v>
      </c>
      <c r="B3677" t="s">
        <v>4363</v>
      </c>
      <c r="C3677" t="s">
        <v>22</v>
      </c>
      <c r="D3677">
        <v>36.177072459999998</v>
      </c>
      <c r="E3677">
        <v>-115.1532538</v>
      </c>
      <c r="F3677" t="s">
        <v>336</v>
      </c>
      <c r="G3677" t="s">
        <v>542</v>
      </c>
      <c r="H3677">
        <v>32003</v>
      </c>
      <c r="I3677" t="b">
        <v>0</v>
      </c>
      <c r="J3677" t="b">
        <v>0</v>
      </c>
      <c r="K3677">
        <f>VLOOKUP(H3677,county_brewery_ml!A$2:N$1285,13,FALSE)</f>
        <v>0</v>
      </c>
      <c r="L3677">
        <f>VLOOKUP(H3677,county_brewery_ml!A$2:N$1285,14,FALSE)</f>
        <v>0</v>
      </c>
    </row>
    <row r="3678" spans="1:12" x14ac:dyDescent="0.35">
      <c r="A3678">
        <v>3676</v>
      </c>
      <c r="B3678" t="s">
        <v>4364</v>
      </c>
      <c r="C3678" t="s">
        <v>61</v>
      </c>
      <c r="D3678">
        <v>35.194623499999999</v>
      </c>
      <c r="E3678">
        <v>-79.467931699999994</v>
      </c>
      <c r="F3678" t="s">
        <v>4365</v>
      </c>
      <c r="G3678" t="s">
        <v>626</v>
      </c>
      <c r="H3678">
        <v>37125</v>
      </c>
      <c r="I3678" t="b">
        <v>0</v>
      </c>
      <c r="J3678" t="b">
        <v>0</v>
      </c>
      <c r="K3678">
        <f>VLOOKUP(H3678,county_brewery_ml!A$2:N$1285,13,FALSE)</f>
        <v>0</v>
      </c>
      <c r="L3678">
        <f>VLOOKUP(H3678,county_brewery_ml!A$2:N$1285,14,FALSE)</f>
        <v>1</v>
      </c>
    </row>
    <row r="3679" spans="1:12" x14ac:dyDescent="0.35">
      <c r="A3679">
        <v>3677</v>
      </c>
      <c r="B3679" t="s">
        <v>4366</v>
      </c>
      <c r="C3679" t="s">
        <v>40</v>
      </c>
      <c r="D3679">
        <v>41.254710699999997</v>
      </c>
      <c r="E3679">
        <v>-95.930840799999999</v>
      </c>
      <c r="F3679" t="s">
        <v>165</v>
      </c>
      <c r="G3679" t="s">
        <v>532</v>
      </c>
      <c r="H3679">
        <v>31055</v>
      </c>
      <c r="I3679" t="b">
        <v>0</v>
      </c>
      <c r="J3679" t="b">
        <v>0</v>
      </c>
      <c r="K3679">
        <f>VLOOKUP(H3679,county_brewery_ml!A$2:N$1285,13,FALSE)</f>
        <v>1</v>
      </c>
      <c r="L3679">
        <f>VLOOKUP(H3679,county_brewery_ml!A$2:N$1285,14,FALSE)</f>
        <v>1</v>
      </c>
    </row>
    <row r="3680" spans="1:12" x14ac:dyDescent="0.35">
      <c r="A3680">
        <v>3678</v>
      </c>
      <c r="B3680" t="s">
        <v>4367</v>
      </c>
      <c r="C3680" t="s">
        <v>40</v>
      </c>
      <c r="D3680">
        <v>41.241419</v>
      </c>
      <c r="E3680">
        <v>-95.964461</v>
      </c>
      <c r="F3680" t="s">
        <v>165</v>
      </c>
      <c r="G3680" t="s">
        <v>532</v>
      </c>
      <c r="H3680">
        <v>31055</v>
      </c>
      <c r="I3680" t="b">
        <v>0</v>
      </c>
      <c r="J3680" t="b">
        <v>0</v>
      </c>
      <c r="K3680">
        <f>VLOOKUP(H3680,county_brewery_ml!A$2:N$1285,13,FALSE)</f>
        <v>1</v>
      </c>
      <c r="L3680">
        <f>VLOOKUP(H3680,county_brewery_ml!A$2:N$1285,14,FALSE)</f>
        <v>1</v>
      </c>
    </row>
    <row r="3681" spans="1:12" x14ac:dyDescent="0.35">
      <c r="A3681">
        <v>3679</v>
      </c>
      <c r="B3681" t="s">
        <v>4368</v>
      </c>
      <c r="C3681" t="s">
        <v>22</v>
      </c>
      <c r="D3681">
        <v>39.517170200000002</v>
      </c>
      <c r="E3681">
        <v>-119.7732015</v>
      </c>
      <c r="F3681" t="s">
        <v>541</v>
      </c>
      <c r="G3681" t="s">
        <v>542</v>
      </c>
      <c r="H3681">
        <v>32031</v>
      </c>
      <c r="I3681" t="b">
        <v>0</v>
      </c>
      <c r="J3681" t="b">
        <v>0</v>
      </c>
      <c r="K3681">
        <f>VLOOKUP(H3681,county_brewery_ml!A$2:N$1285,13,FALSE)</f>
        <v>0</v>
      </c>
      <c r="L3681">
        <f>VLOOKUP(H3681,county_brewery_ml!A$2:N$1285,14,FALSE)</f>
        <v>1</v>
      </c>
    </row>
    <row r="3682" spans="1:12" x14ac:dyDescent="0.35">
      <c r="A3682">
        <v>3680</v>
      </c>
      <c r="B3682" t="s">
        <v>4369</v>
      </c>
      <c r="C3682" t="s">
        <v>40</v>
      </c>
      <c r="D3682">
        <v>39.524408299999997</v>
      </c>
      <c r="E3682">
        <v>-119.8122668</v>
      </c>
      <c r="F3682" t="s">
        <v>541</v>
      </c>
      <c r="G3682" t="s">
        <v>542</v>
      </c>
      <c r="H3682">
        <v>32031</v>
      </c>
      <c r="I3682" t="b">
        <v>0</v>
      </c>
      <c r="J3682" t="b">
        <v>0</v>
      </c>
      <c r="K3682">
        <f>VLOOKUP(H3682,county_brewery_ml!A$2:N$1285,13,FALSE)</f>
        <v>0</v>
      </c>
      <c r="L3682">
        <f>VLOOKUP(H3682,county_brewery_ml!A$2:N$1285,14,FALSE)</f>
        <v>1</v>
      </c>
    </row>
    <row r="3683" spans="1:12" x14ac:dyDescent="0.35">
      <c r="A3683">
        <v>3681</v>
      </c>
      <c r="B3683" t="s">
        <v>4370</v>
      </c>
      <c r="C3683" t="s">
        <v>40</v>
      </c>
      <c r="D3683">
        <v>35.978420939999999</v>
      </c>
      <c r="E3683">
        <v>-114.83693700000001</v>
      </c>
      <c r="F3683" t="s">
        <v>336</v>
      </c>
      <c r="G3683" t="s">
        <v>542</v>
      </c>
      <c r="H3683">
        <v>32003</v>
      </c>
      <c r="I3683" t="b">
        <v>0</v>
      </c>
      <c r="J3683" t="b">
        <v>0</v>
      </c>
      <c r="K3683">
        <f>VLOOKUP(H3683,county_brewery_ml!A$2:N$1285,13,FALSE)</f>
        <v>0</v>
      </c>
      <c r="L3683">
        <f>VLOOKUP(H3683,county_brewery_ml!A$2:N$1285,14,FALSE)</f>
        <v>0</v>
      </c>
    </row>
    <row r="3684" spans="1:12" x14ac:dyDescent="0.35">
      <c r="A3684">
        <v>3682</v>
      </c>
      <c r="B3684" t="s">
        <v>4371</v>
      </c>
      <c r="C3684" t="s">
        <v>40</v>
      </c>
      <c r="D3684">
        <v>39.51655075</v>
      </c>
      <c r="E3684">
        <v>-119.8074531</v>
      </c>
      <c r="F3684" t="s">
        <v>541</v>
      </c>
      <c r="G3684" t="s">
        <v>542</v>
      </c>
      <c r="H3684">
        <v>32031</v>
      </c>
      <c r="I3684" t="b">
        <v>0</v>
      </c>
      <c r="J3684" t="b">
        <v>0</v>
      </c>
      <c r="K3684">
        <f>VLOOKUP(H3684,county_brewery_ml!A$2:N$1285,13,FALSE)</f>
        <v>0</v>
      </c>
      <c r="L3684">
        <f>VLOOKUP(H3684,county_brewery_ml!A$2:N$1285,14,FALSE)</f>
        <v>1</v>
      </c>
    </row>
    <row r="3685" spans="1:12" x14ac:dyDescent="0.35">
      <c r="A3685">
        <v>3683</v>
      </c>
      <c r="B3685" t="s">
        <v>4372</v>
      </c>
      <c r="C3685" t="s">
        <v>40</v>
      </c>
      <c r="D3685">
        <v>36.144224299999998</v>
      </c>
      <c r="E3685">
        <v>-115.1545679</v>
      </c>
      <c r="F3685" t="s">
        <v>336</v>
      </c>
      <c r="G3685" t="s">
        <v>542</v>
      </c>
      <c r="H3685">
        <v>32003</v>
      </c>
      <c r="I3685" t="b">
        <v>0</v>
      </c>
      <c r="J3685" t="b">
        <v>0</v>
      </c>
      <c r="K3685">
        <f>VLOOKUP(H3685,county_brewery_ml!A$2:N$1285,13,FALSE)</f>
        <v>0</v>
      </c>
      <c r="L3685">
        <f>VLOOKUP(H3685,county_brewery_ml!A$2:N$1285,14,FALSE)</f>
        <v>0</v>
      </c>
    </row>
    <row r="3686" spans="1:12" x14ac:dyDescent="0.35">
      <c r="A3686">
        <v>3684</v>
      </c>
      <c r="B3686" t="s">
        <v>4373</v>
      </c>
      <c r="C3686" t="s">
        <v>40</v>
      </c>
      <c r="D3686">
        <v>39.535330000000002</v>
      </c>
      <c r="E3686">
        <v>-119.775003</v>
      </c>
      <c r="F3686" t="s">
        <v>541</v>
      </c>
      <c r="G3686" t="s">
        <v>542</v>
      </c>
      <c r="H3686">
        <v>32031</v>
      </c>
      <c r="I3686" t="b">
        <v>0</v>
      </c>
      <c r="J3686" t="b">
        <v>0</v>
      </c>
      <c r="K3686">
        <f>VLOOKUP(H3686,county_brewery_ml!A$2:N$1285,13,FALSE)</f>
        <v>0</v>
      </c>
      <c r="L3686">
        <f>VLOOKUP(H3686,county_brewery_ml!A$2:N$1285,14,FALSE)</f>
        <v>1</v>
      </c>
    </row>
    <row r="3687" spans="1:12" x14ac:dyDescent="0.35">
      <c r="A3687">
        <v>3685</v>
      </c>
      <c r="B3687" t="s">
        <v>4373</v>
      </c>
      <c r="C3687" t="s">
        <v>40</v>
      </c>
      <c r="D3687">
        <v>39.476233800000003</v>
      </c>
      <c r="E3687">
        <v>-119.789957</v>
      </c>
      <c r="F3687" t="s">
        <v>541</v>
      </c>
      <c r="G3687" t="s">
        <v>542</v>
      </c>
      <c r="H3687">
        <v>32031</v>
      </c>
      <c r="I3687" t="b">
        <v>0</v>
      </c>
      <c r="J3687" t="b">
        <v>0</v>
      </c>
      <c r="K3687">
        <f>VLOOKUP(H3687,county_brewery_ml!A$2:N$1285,13,FALSE)</f>
        <v>0</v>
      </c>
      <c r="L3687">
        <f>VLOOKUP(H3687,county_brewery_ml!A$2:N$1285,14,FALSE)</f>
        <v>1</v>
      </c>
    </row>
    <row r="3688" spans="1:12" x14ac:dyDescent="0.35">
      <c r="A3688">
        <v>3686</v>
      </c>
      <c r="B3688" t="s">
        <v>4374</v>
      </c>
      <c r="C3688" t="s">
        <v>22</v>
      </c>
      <c r="D3688">
        <v>39.52744792</v>
      </c>
      <c r="E3688">
        <v>-119.8010403</v>
      </c>
      <c r="F3688" t="s">
        <v>541</v>
      </c>
      <c r="G3688" t="s">
        <v>542</v>
      </c>
      <c r="H3688">
        <v>32031</v>
      </c>
      <c r="I3688" t="b">
        <v>0</v>
      </c>
      <c r="J3688" t="b">
        <v>0</v>
      </c>
      <c r="K3688">
        <f>VLOOKUP(H3688,county_brewery_ml!A$2:N$1285,13,FALSE)</f>
        <v>0</v>
      </c>
      <c r="L3688">
        <f>VLOOKUP(H3688,county_brewery_ml!A$2:N$1285,14,FALSE)</f>
        <v>1</v>
      </c>
    </row>
    <row r="3689" spans="1:12" x14ac:dyDescent="0.35">
      <c r="A3689">
        <v>3687</v>
      </c>
      <c r="B3689" t="s">
        <v>4375</v>
      </c>
      <c r="C3689" t="s">
        <v>22</v>
      </c>
      <c r="D3689">
        <v>36.04146875</v>
      </c>
      <c r="E3689">
        <v>-115.0294086</v>
      </c>
      <c r="F3689" t="s">
        <v>336</v>
      </c>
      <c r="G3689" t="s">
        <v>542</v>
      </c>
      <c r="H3689">
        <v>32003</v>
      </c>
      <c r="I3689" t="b">
        <v>0</v>
      </c>
      <c r="J3689" t="b">
        <v>0</v>
      </c>
      <c r="K3689">
        <f>VLOOKUP(H3689,county_brewery_ml!A$2:N$1285,13,FALSE)</f>
        <v>0</v>
      </c>
      <c r="L3689">
        <f>VLOOKUP(H3689,county_brewery_ml!A$2:N$1285,14,FALSE)</f>
        <v>0</v>
      </c>
    </row>
    <row r="3690" spans="1:12" x14ac:dyDescent="0.35">
      <c r="A3690">
        <v>3688</v>
      </c>
      <c r="B3690" t="s">
        <v>4376</v>
      </c>
      <c r="C3690" t="s">
        <v>22</v>
      </c>
      <c r="D3690">
        <v>39.531605200000001</v>
      </c>
      <c r="E3690">
        <v>-119.8084451</v>
      </c>
      <c r="F3690" t="s">
        <v>541</v>
      </c>
      <c r="G3690" t="s">
        <v>542</v>
      </c>
      <c r="H3690">
        <v>32031</v>
      </c>
      <c r="I3690" t="b">
        <v>0</v>
      </c>
      <c r="J3690" t="b">
        <v>0</v>
      </c>
      <c r="K3690">
        <f>VLOOKUP(H3690,county_brewery_ml!A$2:N$1285,13,FALSE)</f>
        <v>0</v>
      </c>
      <c r="L3690">
        <f>VLOOKUP(H3690,county_brewery_ml!A$2:N$1285,14,FALSE)</f>
        <v>1</v>
      </c>
    </row>
    <row r="3691" spans="1:12" x14ac:dyDescent="0.35">
      <c r="A3691">
        <v>3689</v>
      </c>
      <c r="B3691" t="s">
        <v>4377</v>
      </c>
      <c r="C3691" t="s">
        <v>22</v>
      </c>
      <c r="D3691">
        <v>36.038055579999998</v>
      </c>
      <c r="E3691">
        <v>-114.98789739999999</v>
      </c>
      <c r="F3691" t="s">
        <v>336</v>
      </c>
      <c r="G3691" t="s">
        <v>542</v>
      </c>
      <c r="H3691">
        <v>32003</v>
      </c>
      <c r="I3691" t="b">
        <v>0</v>
      </c>
      <c r="J3691" t="b">
        <v>0</v>
      </c>
      <c r="K3691">
        <f>VLOOKUP(H3691,county_brewery_ml!A$2:N$1285,13,FALSE)</f>
        <v>0</v>
      </c>
      <c r="L3691">
        <f>VLOOKUP(H3691,county_brewery_ml!A$2:N$1285,14,FALSE)</f>
        <v>0</v>
      </c>
    </row>
    <row r="3692" spans="1:12" x14ac:dyDescent="0.35">
      <c r="A3692">
        <v>3690</v>
      </c>
      <c r="B3692" t="s">
        <v>4378</v>
      </c>
      <c r="C3692" t="s">
        <v>4379</v>
      </c>
      <c r="D3692">
        <v>40.836404999999999</v>
      </c>
      <c r="E3692">
        <v>-115.79339299999999</v>
      </c>
      <c r="F3692" t="s">
        <v>4380</v>
      </c>
      <c r="G3692" t="s">
        <v>542</v>
      </c>
      <c r="H3692">
        <v>32007</v>
      </c>
      <c r="I3692" t="b">
        <v>0</v>
      </c>
      <c r="J3692" t="b">
        <v>0</v>
      </c>
      <c r="K3692">
        <f>VLOOKUP(H3692,county_brewery_ml!A$2:N$1285,13,FALSE)</f>
        <v>0</v>
      </c>
      <c r="L3692">
        <f>VLOOKUP(H3692,county_brewery_ml!A$2:N$1285,14,FALSE)</f>
        <v>0</v>
      </c>
    </row>
    <row r="3693" spans="1:12" x14ac:dyDescent="0.35">
      <c r="A3693">
        <v>3691</v>
      </c>
      <c r="B3693" t="s">
        <v>4381</v>
      </c>
      <c r="C3693" t="s">
        <v>40</v>
      </c>
      <c r="D3693">
        <v>39.501148540000003</v>
      </c>
      <c r="E3693">
        <v>-119.7600161</v>
      </c>
      <c r="F3693" t="s">
        <v>541</v>
      </c>
      <c r="G3693" t="s">
        <v>542</v>
      </c>
      <c r="H3693">
        <v>32031</v>
      </c>
      <c r="I3693" t="b">
        <v>0</v>
      </c>
      <c r="J3693" t="b">
        <v>0</v>
      </c>
      <c r="K3693">
        <f>VLOOKUP(H3693,county_brewery_ml!A$2:N$1285,13,FALSE)</f>
        <v>0</v>
      </c>
      <c r="L3693">
        <f>VLOOKUP(H3693,county_brewery_ml!A$2:N$1285,14,FALSE)</f>
        <v>1</v>
      </c>
    </row>
    <row r="3694" spans="1:12" x14ac:dyDescent="0.35">
      <c r="A3694">
        <v>3692</v>
      </c>
      <c r="B3694" t="s">
        <v>4382</v>
      </c>
      <c r="C3694" t="s">
        <v>40</v>
      </c>
      <c r="D3694">
        <v>35.157448000000002</v>
      </c>
      <c r="E3694">
        <v>-114.57455899999999</v>
      </c>
      <c r="F3694" t="s">
        <v>336</v>
      </c>
      <c r="G3694" t="s">
        <v>542</v>
      </c>
      <c r="H3694">
        <v>32003</v>
      </c>
      <c r="I3694" t="b">
        <v>0</v>
      </c>
      <c r="J3694" t="b">
        <v>0</v>
      </c>
      <c r="K3694">
        <f>VLOOKUP(H3694,county_brewery_ml!A$2:N$1285,13,FALSE)</f>
        <v>0</v>
      </c>
      <c r="L3694">
        <f>VLOOKUP(H3694,county_brewery_ml!A$2:N$1285,14,FALSE)</f>
        <v>0</v>
      </c>
    </row>
    <row r="3695" spans="1:12" x14ac:dyDescent="0.35">
      <c r="A3695">
        <v>3693</v>
      </c>
      <c r="B3695" t="s">
        <v>4383</v>
      </c>
      <c r="C3695" t="s">
        <v>22</v>
      </c>
      <c r="D3695">
        <v>36.173918800000003</v>
      </c>
      <c r="E3695">
        <v>-115.2509527</v>
      </c>
      <c r="F3695" t="s">
        <v>336</v>
      </c>
      <c r="G3695" t="s">
        <v>542</v>
      </c>
      <c r="H3695">
        <v>32003</v>
      </c>
      <c r="I3695" t="b">
        <v>0</v>
      </c>
      <c r="J3695" t="b">
        <v>0</v>
      </c>
      <c r="K3695">
        <f>VLOOKUP(H3695,county_brewery_ml!A$2:N$1285,13,FALSE)</f>
        <v>0</v>
      </c>
      <c r="L3695">
        <f>VLOOKUP(H3695,county_brewery_ml!A$2:N$1285,14,FALSE)</f>
        <v>0</v>
      </c>
    </row>
    <row r="3696" spans="1:12" x14ac:dyDescent="0.35">
      <c r="A3696">
        <v>3694</v>
      </c>
      <c r="B3696" t="s">
        <v>4384</v>
      </c>
      <c r="C3696" t="s">
        <v>40</v>
      </c>
      <c r="D3696">
        <v>39.513957490000003</v>
      </c>
      <c r="E3696">
        <v>-119.8060433</v>
      </c>
      <c r="F3696" t="s">
        <v>541</v>
      </c>
      <c r="G3696" t="s">
        <v>542</v>
      </c>
      <c r="H3696">
        <v>32031</v>
      </c>
      <c r="I3696" t="b">
        <v>0</v>
      </c>
      <c r="J3696" t="b">
        <v>0</v>
      </c>
      <c r="K3696">
        <f>VLOOKUP(H3696,county_brewery_ml!A$2:N$1285,13,FALSE)</f>
        <v>0</v>
      </c>
      <c r="L3696">
        <f>VLOOKUP(H3696,county_brewery_ml!A$2:N$1285,14,FALSE)</f>
        <v>1</v>
      </c>
    </row>
    <row r="3697" spans="1:12" x14ac:dyDescent="0.35">
      <c r="A3697">
        <v>3695</v>
      </c>
      <c r="B3697" t="s">
        <v>4385</v>
      </c>
      <c r="C3697" t="s">
        <v>40</v>
      </c>
      <c r="D3697">
        <v>39.536757700000003</v>
      </c>
      <c r="E3697">
        <v>-119.81641759999999</v>
      </c>
      <c r="F3697" t="s">
        <v>541</v>
      </c>
      <c r="G3697" t="s">
        <v>542</v>
      </c>
      <c r="H3697">
        <v>32031</v>
      </c>
      <c r="I3697" t="b">
        <v>0</v>
      </c>
      <c r="J3697" t="b">
        <v>0</v>
      </c>
      <c r="K3697">
        <f>VLOOKUP(H3697,county_brewery_ml!A$2:N$1285,13,FALSE)</f>
        <v>0</v>
      </c>
      <c r="L3697">
        <f>VLOOKUP(H3697,county_brewery_ml!A$2:N$1285,14,FALSE)</f>
        <v>1</v>
      </c>
    </row>
    <row r="3698" spans="1:12" x14ac:dyDescent="0.35">
      <c r="A3698">
        <v>3696</v>
      </c>
      <c r="B3698" t="s">
        <v>4386</v>
      </c>
      <c r="C3698" t="s">
        <v>40</v>
      </c>
      <c r="D3698">
        <v>39.531124249999998</v>
      </c>
      <c r="E3698">
        <v>-119.809561</v>
      </c>
      <c r="F3698" t="s">
        <v>541</v>
      </c>
      <c r="G3698" t="s">
        <v>542</v>
      </c>
      <c r="H3698">
        <v>32031</v>
      </c>
      <c r="I3698" t="b">
        <v>0</v>
      </c>
      <c r="J3698" t="b">
        <v>0</v>
      </c>
      <c r="K3698">
        <f>VLOOKUP(H3698,county_brewery_ml!A$2:N$1285,13,FALSE)</f>
        <v>0</v>
      </c>
      <c r="L3698">
        <f>VLOOKUP(H3698,county_brewery_ml!A$2:N$1285,14,FALSE)</f>
        <v>1</v>
      </c>
    </row>
    <row r="3699" spans="1:12" x14ac:dyDescent="0.35">
      <c r="A3699">
        <v>3697</v>
      </c>
      <c r="B3699" t="s">
        <v>4387</v>
      </c>
      <c r="C3699" t="s">
        <v>22</v>
      </c>
      <c r="D3699">
        <v>42.789741399999997</v>
      </c>
      <c r="E3699">
        <v>-71.233253500000004</v>
      </c>
      <c r="F3699" t="s">
        <v>4388</v>
      </c>
      <c r="G3699" t="s">
        <v>552</v>
      </c>
      <c r="H3699">
        <v>33015</v>
      </c>
      <c r="I3699" t="b">
        <v>0</v>
      </c>
      <c r="J3699" t="b">
        <v>0</v>
      </c>
      <c r="K3699">
        <f>VLOOKUP(H3699,county_brewery_ml!A$2:N$1285,13,FALSE)</f>
        <v>0</v>
      </c>
      <c r="L3699">
        <f>VLOOKUP(H3699,county_brewery_ml!A$2:N$1285,14,FALSE)</f>
        <v>1</v>
      </c>
    </row>
    <row r="3700" spans="1:12" x14ac:dyDescent="0.35">
      <c r="A3700">
        <v>3698</v>
      </c>
      <c r="B3700" t="s">
        <v>4389</v>
      </c>
      <c r="C3700" t="s">
        <v>61</v>
      </c>
      <c r="D3700">
        <v>43.070222299999998</v>
      </c>
      <c r="E3700">
        <v>-70.754862099999997</v>
      </c>
      <c r="F3700" t="s">
        <v>4388</v>
      </c>
      <c r="G3700" t="s">
        <v>552</v>
      </c>
      <c r="H3700">
        <v>33015</v>
      </c>
      <c r="I3700" t="b">
        <v>0</v>
      </c>
      <c r="J3700" t="b">
        <v>0</v>
      </c>
      <c r="K3700">
        <f>VLOOKUP(H3700,county_brewery_ml!A$2:N$1285,13,FALSE)</f>
        <v>0</v>
      </c>
      <c r="L3700">
        <f>VLOOKUP(H3700,county_brewery_ml!A$2:N$1285,14,FALSE)</f>
        <v>1</v>
      </c>
    </row>
    <row r="3701" spans="1:12" x14ac:dyDescent="0.35">
      <c r="A3701">
        <v>3699</v>
      </c>
      <c r="B3701" t="s">
        <v>4390</v>
      </c>
      <c r="C3701" t="s">
        <v>22</v>
      </c>
      <c r="D3701">
        <v>43.081130700000003</v>
      </c>
      <c r="E3701">
        <v>-70.936809299999993</v>
      </c>
      <c r="F3701" t="s">
        <v>4388</v>
      </c>
      <c r="G3701" t="s">
        <v>552</v>
      </c>
      <c r="H3701">
        <v>33015</v>
      </c>
      <c r="I3701" t="b">
        <v>0</v>
      </c>
      <c r="J3701" t="b">
        <v>0</v>
      </c>
      <c r="K3701">
        <f>VLOOKUP(H3701,county_brewery_ml!A$2:N$1285,13,FALSE)</f>
        <v>0</v>
      </c>
      <c r="L3701">
        <f>VLOOKUP(H3701,county_brewery_ml!A$2:N$1285,14,FALSE)</f>
        <v>1</v>
      </c>
    </row>
    <row r="3702" spans="1:12" x14ac:dyDescent="0.35">
      <c r="A3702">
        <v>3700</v>
      </c>
      <c r="B3702" t="s">
        <v>4391</v>
      </c>
      <c r="C3702" t="s">
        <v>40</v>
      </c>
      <c r="D3702">
        <v>42.931919899999997</v>
      </c>
      <c r="E3702">
        <v>-72.286592040000002</v>
      </c>
      <c r="F3702" t="s">
        <v>1016</v>
      </c>
      <c r="G3702" t="s">
        <v>552</v>
      </c>
      <c r="H3702">
        <v>33005</v>
      </c>
      <c r="I3702" t="b">
        <v>0</v>
      </c>
      <c r="J3702" t="b">
        <v>0</v>
      </c>
      <c r="K3702">
        <f>VLOOKUP(H3702,county_brewery_ml!A$2:N$1285,13,FALSE)</f>
        <v>0</v>
      </c>
      <c r="L3702">
        <f>VLOOKUP(H3702,county_brewery_ml!A$2:N$1285,14,FALSE)</f>
        <v>1</v>
      </c>
    </row>
    <row r="3703" spans="1:12" x14ac:dyDescent="0.35">
      <c r="A3703">
        <v>3701</v>
      </c>
      <c r="B3703" t="s">
        <v>4392</v>
      </c>
      <c r="C3703" t="s">
        <v>40</v>
      </c>
      <c r="D3703">
        <v>43.40106273</v>
      </c>
      <c r="E3703">
        <v>-71.960995830000002</v>
      </c>
      <c r="F3703" t="s">
        <v>551</v>
      </c>
      <c r="G3703" t="s">
        <v>552</v>
      </c>
      <c r="H3703">
        <v>33013</v>
      </c>
      <c r="I3703" t="b">
        <v>0</v>
      </c>
      <c r="J3703" t="b">
        <v>0</v>
      </c>
      <c r="K3703">
        <f>VLOOKUP(H3703,county_brewery_ml!A$2:N$1285,13,FALSE)</f>
        <v>1</v>
      </c>
      <c r="L3703">
        <f>VLOOKUP(H3703,county_brewery_ml!A$2:N$1285,14,FALSE)</f>
        <v>1</v>
      </c>
    </row>
    <row r="3704" spans="1:12" x14ac:dyDescent="0.35">
      <c r="A3704">
        <v>3702</v>
      </c>
      <c r="B3704" t="s">
        <v>4393</v>
      </c>
      <c r="C3704" t="s">
        <v>61</v>
      </c>
      <c r="D3704">
        <v>42.904248299999999</v>
      </c>
      <c r="E3704">
        <v>-72.207861800000003</v>
      </c>
      <c r="F3704" t="s">
        <v>1016</v>
      </c>
      <c r="G3704" t="s">
        <v>552</v>
      </c>
      <c r="H3704">
        <v>33005</v>
      </c>
      <c r="I3704" t="b">
        <v>0</v>
      </c>
      <c r="J3704" t="b">
        <v>0</v>
      </c>
      <c r="K3704">
        <f>VLOOKUP(H3704,county_brewery_ml!A$2:N$1285,13,FALSE)</f>
        <v>0</v>
      </c>
      <c r="L3704">
        <f>VLOOKUP(H3704,county_brewery_ml!A$2:N$1285,14,FALSE)</f>
        <v>1</v>
      </c>
    </row>
    <row r="3705" spans="1:12" x14ac:dyDescent="0.35">
      <c r="A3705">
        <v>3703</v>
      </c>
      <c r="B3705" t="s">
        <v>4394</v>
      </c>
      <c r="C3705" t="s">
        <v>22</v>
      </c>
      <c r="D3705">
        <v>42.928513600000002</v>
      </c>
      <c r="E3705">
        <v>-71.437235400000006</v>
      </c>
      <c r="F3705" t="s">
        <v>4388</v>
      </c>
      <c r="G3705" t="s">
        <v>552</v>
      </c>
      <c r="H3705">
        <v>33015</v>
      </c>
      <c r="I3705" t="b">
        <v>0</v>
      </c>
      <c r="J3705" t="b">
        <v>0</v>
      </c>
      <c r="K3705">
        <f>VLOOKUP(H3705,county_brewery_ml!A$2:N$1285,13,FALSE)</f>
        <v>0</v>
      </c>
      <c r="L3705">
        <f>VLOOKUP(H3705,county_brewery_ml!A$2:N$1285,14,FALSE)</f>
        <v>1</v>
      </c>
    </row>
    <row r="3706" spans="1:12" x14ac:dyDescent="0.35">
      <c r="A3706">
        <v>3704</v>
      </c>
      <c r="B3706" t="s">
        <v>4395</v>
      </c>
      <c r="C3706" t="s">
        <v>61</v>
      </c>
      <c r="D3706">
        <v>44.053710299999999</v>
      </c>
      <c r="E3706">
        <v>-71.128257199999993</v>
      </c>
      <c r="F3706" t="s">
        <v>276</v>
      </c>
      <c r="G3706" t="s">
        <v>552</v>
      </c>
      <c r="H3706">
        <v>33003</v>
      </c>
      <c r="I3706" t="b">
        <v>0</v>
      </c>
      <c r="J3706" t="b">
        <v>0</v>
      </c>
      <c r="K3706">
        <f>VLOOKUP(H3706,county_brewery_ml!A$2:N$1285,13,FALSE)</f>
        <v>1</v>
      </c>
      <c r="L3706">
        <f>VLOOKUP(H3706,county_brewery_ml!A$2:N$1285,14,FALSE)</f>
        <v>0</v>
      </c>
    </row>
    <row r="3707" spans="1:12" x14ac:dyDescent="0.35">
      <c r="A3707">
        <v>3705</v>
      </c>
      <c r="B3707" t="s">
        <v>4396</v>
      </c>
      <c r="C3707" t="s">
        <v>61</v>
      </c>
      <c r="D3707">
        <v>42.765625100000001</v>
      </c>
      <c r="E3707">
        <v>-71.467703200000003</v>
      </c>
      <c r="F3707" t="s">
        <v>233</v>
      </c>
      <c r="G3707" t="s">
        <v>552</v>
      </c>
      <c r="H3707">
        <v>33011</v>
      </c>
      <c r="I3707" t="b">
        <v>0</v>
      </c>
      <c r="J3707" t="b">
        <v>0</v>
      </c>
      <c r="K3707">
        <f>VLOOKUP(H3707,county_brewery_ml!A$2:N$1285,13,FALSE)</f>
        <v>0</v>
      </c>
      <c r="L3707">
        <f>VLOOKUP(H3707,county_brewery_ml!A$2:N$1285,14,FALSE)</f>
        <v>1</v>
      </c>
    </row>
    <row r="3708" spans="1:12" x14ac:dyDescent="0.35">
      <c r="A3708">
        <v>3706</v>
      </c>
      <c r="B3708" t="s">
        <v>4397</v>
      </c>
      <c r="C3708" t="s">
        <v>40</v>
      </c>
      <c r="D3708">
        <v>43.072491499999998</v>
      </c>
      <c r="E3708">
        <v>-70.768684149999999</v>
      </c>
      <c r="F3708" t="s">
        <v>4388</v>
      </c>
      <c r="G3708" t="s">
        <v>552</v>
      </c>
      <c r="H3708">
        <v>33015</v>
      </c>
      <c r="I3708" t="b">
        <v>0</v>
      </c>
      <c r="J3708" t="b">
        <v>0</v>
      </c>
      <c r="K3708">
        <f>VLOOKUP(H3708,county_brewery_ml!A$2:N$1285,13,FALSE)</f>
        <v>0</v>
      </c>
      <c r="L3708">
        <f>VLOOKUP(H3708,county_brewery_ml!A$2:N$1285,14,FALSE)</f>
        <v>1</v>
      </c>
    </row>
    <row r="3709" spans="1:12" x14ac:dyDescent="0.35">
      <c r="A3709">
        <v>3707</v>
      </c>
      <c r="B3709" t="s">
        <v>4398</v>
      </c>
      <c r="C3709" t="s">
        <v>22</v>
      </c>
      <c r="D3709">
        <v>43.183934209999997</v>
      </c>
      <c r="E3709">
        <v>-71.523550080000007</v>
      </c>
      <c r="F3709" t="s">
        <v>551</v>
      </c>
      <c r="G3709" t="s">
        <v>552</v>
      </c>
      <c r="H3709">
        <v>33013</v>
      </c>
      <c r="I3709" t="b">
        <v>0</v>
      </c>
      <c r="J3709" t="b">
        <v>0</v>
      </c>
      <c r="K3709">
        <f>VLOOKUP(H3709,county_brewery_ml!A$2:N$1285,13,FALSE)</f>
        <v>1</v>
      </c>
      <c r="L3709">
        <f>VLOOKUP(H3709,county_brewery_ml!A$2:N$1285,14,FALSE)</f>
        <v>1</v>
      </c>
    </row>
    <row r="3710" spans="1:12" x14ac:dyDescent="0.35">
      <c r="A3710">
        <v>3708</v>
      </c>
      <c r="B3710" t="s">
        <v>4399</v>
      </c>
      <c r="C3710" t="s">
        <v>22</v>
      </c>
      <c r="D3710">
        <v>43.067929200000002</v>
      </c>
      <c r="E3710">
        <v>-70.774927689999998</v>
      </c>
      <c r="F3710" t="s">
        <v>4388</v>
      </c>
      <c r="G3710" t="s">
        <v>552</v>
      </c>
      <c r="H3710">
        <v>33015</v>
      </c>
      <c r="I3710" t="b">
        <v>0</v>
      </c>
      <c r="J3710" t="b">
        <v>0</v>
      </c>
      <c r="K3710">
        <f>VLOOKUP(H3710,county_brewery_ml!A$2:N$1285,13,FALSE)</f>
        <v>0</v>
      </c>
      <c r="L3710">
        <f>VLOOKUP(H3710,county_brewery_ml!A$2:N$1285,14,FALSE)</f>
        <v>1</v>
      </c>
    </row>
    <row r="3711" spans="1:12" x14ac:dyDescent="0.35">
      <c r="A3711">
        <v>3709</v>
      </c>
      <c r="B3711" t="s">
        <v>4400</v>
      </c>
      <c r="C3711" t="s">
        <v>22</v>
      </c>
      <c r="D3711">
        <v>39.531525799999997</v>
      </c>
      <c r="E3711">
        <v>-119.8063947</v>
      </c>
      <c r="F3711" t="s">
        <v>541</v>
      </c>
      <c r="G3711" t="s">
        <v>542</v>
      </c>
      <c r="H3711">
        <v>32031</v>
      </c>
      <c r="I3711" t="b">
        <v>0</v>
      </c>
      <c r="J3711" t="b">
        <v>0</v>
      </c>
      <c r="K3711">
        <f>VLOOKUP(H3711,county_brewery_ml!A$2:N$1285,13,FALSE)</f>
        <v>0</v>
      </c>
      <c r="L3711">
        <f>VLOOKUP(H3711,county_brewery_ml!A$2:N$1285,14,FALSE)</f>
        <v>1</v>
      </c>
    </row>
    <row r="3712" spans="1:12" x14ac:dyDescent="0.35">
      <c r="A3712">
        <v>3710</v>
      </c>
      <c r="B3712" t="s">
        <v>4401</v>
      </c>
      <c r="C3712" t="s">
        <v>40</v>
      </c>
      <c r="D3712">
        <v>39.513874780000002</v>
      </c>
      <c r="E3712">
        <v>-119.8072604</v>
      </c>
      <c r="F3712" t="s">
        <v>541</v>
      </c>
      <c r="G3712" t="s">
        <v>542</v>
      </c>
      <c r="H3712">
        <v>32031</v>
      </c>
      <c r="I3712" t="b">
        <v>0</v>
      </c>
      <c r="J3712" t="b">
        <v>0</v>
      </c>
      <c r="K3712">
        <f>VLOOKUP(H3712,county_brewery_ml!A$2:N$1285,13,FALSE)</f>
        <v>0</v>
      </c>
      <c r="L3712">
        <f>VLOOKUP(H3712,county_brewery_ml!A$2:N$1285,14,FALSE)</f>
        <v>1</v>
      </c>
    </row>
    <row r="3713" spans="1:12" x14ac:dyDescent="0.35">
      <c r="A3713">
        <v>3711</v>
      </c>
      <c r="B3713" t="s">
        <v>4402</v>
      </c>
      <c r="C3713" t="s">
        <v>40</v>
      </c>
      <c r="D3713">
        <v>39.314357999999999</v>
      </c>
      <c r="E3713">
        <v>-119.648264</v>
      </c>
      <c r="F3713" t="s">
        <v>4403</v>
      </c>
      <c r="G3713" t="s">
        <v>542</v>
      </c>
      <c r="H3713">
        <v>32029</v>
      </c>
      <c r="I3713" t="b">
        <v>0</v>
      </c>
      <c r="J3713" t="b">
        <v>0</v>
      </c>
      <c r="K3713">
        <f>VLOOKUP(H3713,county_brewery_ml!A$2:N$1285,13,FALSE)</f>
        <v>0</v>
      </c>
      <c r="L3713">
        <f>VLOOKUP(H3713,county_brewery_ml!A$2:N$1285,14,FALSE)</f>
        <v>0</v>
      </c>
    </row>
    <row r="3714" spans="1:12" x14ac:dyDescent="0.35">
      <c r="A3714">
        <v>3712</v>
      </c>
      <c r="B3714" t="s">
        <v>4404</v>
      </c>
      <c r="C3714" t="s">
        <v>40</v>
      </c>
      <c r="D3714">
        <v>43.195378699999999</v>
      </c>
      <c r="E3714">
        <v>-70.872837899999993</v>
      </c>
      <c r="F3714" t="s">
        <v>4405</v>
      </c>
      <c r="G3714" t="s">
        <v>552</v>
      </c>
      <c r="H3714">
        <v>33017</v>
      </c>
      <c r="I3714" t="b">
        <v>0</v>
      </c>
      <c r="J3714" t="b">
        <v>0</v>
      </c>
      <c r="K3714">
        <f>VLOOKUP(H3714,county_brewery_ml!A$2:N$1285,13,FALSE)</f>
        <v>0</v>
      </c>
      <c r="L3714">
        <f>VLOOKUP(H3714,county_brewery_ml!A$2:N$1285,14,FALSE)</f>
        <v>0</v>
      </c>
    </row>
    <row r="3715" spans="1:12" x14ac:dyDescent="0.35">
      <c r="A3715">
        <v>3713</v>
      </c>
      <c r="B3715" t="s">
        <v>4406</v>
      </c>
      <c r="C3715" t="s">
        <v>22</v>
      </c>
      <c r="D3715">
        <v>42.851742000000002</v>
      </c>
      <c r="E3715">
        <v>-71.493705000000006</v>
      </c>
      <c r="F3715" t="s">
        <v>233</v>
      </c>
      <c r="G3715" t="s">
        <v>552</v>
      </c>
      <c r="H3715">
        <v>33011</v>
      </c>
      <c r="I3715" t="b">
        <v>0</v>
      </c>
      <c r="J3715" t="b">
        <v>0</v>
      </c>
      <c r="K3715">
        <f>VLOOKUP(H3715,county_brewery_ml!A$2:N$1285,13,FALSE)</f>
        <v>0</v>
      </c>
      <c r="L3715">
        <f>VLOOKUP(H3715,county_brewery_ml!A$2:N$1285,14,FALSE)</f>
        <v>1</v>
      </c>
    </row>
    <row r="3716" spans="1:12" x14ac:dyDescent="0.35">
      <c r="A3716">
        <v>3714</v>
      </c>
      <c r="B3716" t="s">
        <v>4407</v>
      </c>
      <c r="C3716" t="s">
        <v>22</v>
      </c>
      <c r="D3716">
        <v>42.989959399999996</v>
      </c>
      <c r="E3716">
        <v>-71.468991869999996</v>
      </c>
      <c r="F3716" t="s">
        <v>233</v>
      </c>
      <c r="G3716" t="s">
        <v>552</v>
      </c>
      <c r="H3716">
        <v>33011</v>
      </c>
      <c r="I3716" t="b">
        <v>0</v>
      </c>
      <c r="J3716" t="b">
        <v>0</v>
      </c>
      <c r="K3716">
        <f>VLOOKUP(H3716,county_brewery_ml!A$2:N$1285,13,FALSE)</f>
        <v>0</v>
      </c>
      <c r="L3716">
        <f>VLOOKUP(H3716,county_brewery_ml!A$2:N$1285,14,FALSE)</f>
        <v>1</v>
      </c>
    </row>
    <row r="3717" spans="1:12" x14ac:dyDescent="0.35">
      <c r="A3717">
        <v>3715</v>
      </c>
      <c r="B3717" t="s">
        <v>4408</v>
      </c>
      <c r="C3717" t="s">
        <v>22</v>
      </c>
      <c r="D3717">
        <v>43.087884000000003</v>
      </c>
      <c r="E3717">
        <v>-70.804460199999994</v>
      </c>
      <c r="F3717" t="s">
        <v>4388</v>
      </c>
      <c r="G3717" t="s">
        <v>552</v>
      </c>
      <c r="H3717">
        <v>33015</v>
      </c>
      <c r="I3717" t="b">
        <v>0</v>
      </c>
      <c r="J3717" t="b">
        <v>0</v>
      </c>
      <c r="K3717">
        <f>VLOOKUP(H3717,county_brewery_ml!A$2:N$1285,13,FALSE)</f>
        <v>0</v>
      </c>
      <c r="L3717">
        <f>VLOOKUP(H3717,county_brewery_ml!A$2:N$1285,14,FALSE)</f>
        <v>1</v>
      </c>
    </row>
    <row r="3718" spans="1:12" x14ac:dyDescent="0.35">
      <c r="A3718">
        <v>3716</v>
      </c>
      <c r="B3718" t="s">
        <v>4409</v>
      </c>
      <c r="C3718" t="s">
        <v>22</v>
      </c>
      <c r="D3718">
        <v>42.759462319999997</v>
      </c>
      <c r="E3718">
        <v>-72.232368159999993</v>
      </c>
      <c r="F3718" t="s">
        <v>1016</v>
      </c>
      <c r="G3718" t="s">
        <v>552</v>
      </c>
      <c r="H3718">
        <v>33005</v>
      </c>
      <c r="I3718" t="b">
        <v>0</v>
      </c>
      <c r="J3718" t="b">
        <v>0</v>
      </c>
      <c r="K3718">
        <f>VLOOKUP(H3718,county_brewery_ml!A$2:N$1285,13,FALSE)</f>
        <v>0</v>
      </c>
      <c r="L3718">
        <f>VLOOKUP(H3718,county_brewery_ml!A$2:N$1285,14,FALSE)</f>
        <v>1</v>
      </c>
    </row>
    <row r="3719" spans="1:12" x14ac:dyDescent="0.35">
      <c r="A3719">
        <v>3717</v>
      </c>
      <c r="B3719" t="s">
        <v>4410</v>
      </c>
      <c r="C3719" t="s">
        <v>40</v>
      </c>
      <c r="D3719">
        <v>42.935349250000002</v>
      </c>
      <c r="E3719">
        <v>-71.413459799999998</v>
      </c>
      <c r="F3719" t="s">
        <v>233</v>
      </c>
      <c r="G3719" t="s">
        <v>552</v>
      </c>
      <c r="H3719">
        <v>33011</v>
      </c>
      <c r="I3719" t="b">
        <v>0</v>
      </c>
      <c r="J3719" t="b">
        <v>0</v>
      </c>
      <c r="K3719">
        <f>VLOOKUP(H3719,county_brewery_ml!A$2:N$1285,13,FALSE)</f>
        <v>0</v>
      </c>
      <c r="L3719">
        <f>VLOOKUP(H3719,county_brewery_ml!A$2:N$1285,14,FALSE)</f>
        <v>1</v>
      </c>
    </row>
    <row r="3720" spans="1:12" x14ac:dyDescent="0.35">
      <c r="A3720">
        <v>3718</v>
      </c>
      <c r="B3720" t="s">
        <v>4411</v>
      </c>
      <c r="C3720" t="s">
        <v>40</v>
      </c>
      <c r="D3720">
        <v>43.22651432</v>
      </c>
      <c r="E3720">
        <v>-70.883537770000004</v>
      </c>
      <c r="F3720" t="s">
        <v>4405</v>
      </c>
      <c r="G3720" t="s">
        <v>552</v>
      </c>
      <c r="H3720">
        <v>33017</v>
      </c>
      <c r="I3720" t="b">
        <v>0</v>
      </c>
      <c r="J3720" t="b">
        <v>0</v>
      </c>
      <c r="K3720">
        <f>VLOOKUP(H3720,county_brewery_ml!A$2:N$1285,13,FALSE)</f>
        <v>0</v>
      </c>
      <c r="L3720">
        <f>VLOOKUP(H3720,county_brewery_ml!A$2:N$1285,14,FALSE)</f>
        <v>0</v>
      </c>
    </row>
    <row r="3721" spans="1:12" x14ac:dyDescent="0.35">
      <c r="A3721">
        <v>3719</v>
      </c>
      <c r="B3721" t="s">
        <v>4412</v>
      </c>
      <c r="C3721" t="s">
        <v>22</v>
      </c>
      <c r="D3721">
        <v>43.203825019999996</v>
      </c>
      <c r="E3721">
        <v>-71.293262900000002</v>
      </c>
      <c r="F3721" t="s">
        <v>551</v>
      </c>
      <c r="G3721" t="s">
        <v>552</v>
      </c>
      <c r="H3721">
        <v>33013</v>
      </c>
      <c r="I3721" t="b">
        <v>0</v>
      </c>
      <c r="J3721" t="b">
        <v>0</v>
      </c>
      <c r="K3721">
        <f>VLOOKUP(H3721,county_brewery_ml!A$2:N$1285,13,FALSE)</f>
        <v>1</v>
      </c>
      <c r="L3721">
        <f>VLOOKUP(H3721,county_brewery_ml!A$2:N$1285,14,FALSE)</f>
        <v>1</v>
      </c>
    </row>
    <row r="3722" spans="1:12" x14ac:dyDescent="0.35">
      <c r="A3722">
        <v>3720</v>
      </c>
      <c r="B3722" t="s">
        <v>4413</v>
      </c>
      <c r="C3722" t="s">
        <v>40</v>
      </c>
      <c r="D3722">
        <v>43.586323159999999</v>
      </c>
      <c r="E3722">
        <v>-71.209689240000003</v>
      </c>
      <c r="F3722" t="s">
        <v>276</v>
      </c>
      <c r="G3722" t="s">
        <v>552</v>
      </c>
      <c r="H3722">
        <v>33003</v>
      </c>
      <c r="I3722" t="b">
        <v>0</v>
      </c>
      <c r="J3722" t="b">
        <v>0</v>
      </c>
      <c r="K3722">
        <f>VLOOKUP(H3722,county_brewery_ml!A$2:N$1285,13,FALSE)</f>
        <v>1</v>
      </c>
      <c r="L3722">
        <f>VLOOKUP(H3722,county_brewery_ml!A$2:N$1285,14,FALSE)</f>
        <v>0</v>
      </c>
    </row>
    <row r="3723" spans="1:12" x14ac:dyDescent="0.35">
      <c r="A3723">
        <v>3721</v>
      </c>
      <c r="B3723" t="s">
        <v>4414</v>
      </c>
      <c r="C3723" t="s">
        <v>22</v>
      </c>
      <c r="D3723">
        <v>43.385775729999999</v>
      </c>
      <c r="E3723">
        <v>-71.514843459999994</v>
      </c>
      <c r="F3723" t="s">
        <v>551</v>
      </c>
      <c r="G3723" t="s">
        <v>552</v>
      </c>
      <c r="H3723">
        <v>33013</v>
      </c>
      <c r="I3723" t="b">
        <v>0</v>
      </c>
      <c r="J3723" t="b">
        <v>0</v>
      </c>
      <c r="K3723">
        <f>VLOOKUP(H3723,county_brewery_ml!A$2:N$1285,13,FALSE)</f>
        <v>1</v>
      </c>
      <c r="L3723">
        <f>VLOOKUP(H3723,county_brewery_ml!A$2:N$1285,14,FALSE)</f>
        <v>1</v>
      </c>
    </row>
    <row r="3724" spans="1:12" x14ac:dyDescent="0.35">
      <c r="A3724">
        <v>3722</v>
      </c>
      <c r="B3724" t="s">
        <v>4415</v>
      </c>
      <c r="C3724" t="s">
        <v>22</v>
      </c>
      <c r="D3724">
        <v>43.204107999999998</v>
      </c>
      <c r="E3724">
        <v>-71.534205</v>
      </c>
      <c r="F3724" t="s">
        <v>551</v>
      </c>
      <c r="G3724" t="s">
        <v>552</v>
      </c>
      <c r="H3724">
        <v>33013</v>
      </c>
      <c r="I3724" t="b">
        <v>0</v>
      </c>
      <c r="J3724" t="b">
        <v>0</v>
      </c>
      <c r="K3724">
        <f>VLOOKUP(H3724,county_brewery_ml!A$2:N$1285,13,FALSE)</f>
        <v>1</v>
      </c>
      <c r="L3724">
        <f>VLOOKUP(H3724,county_brewery_ml!A$2:N$1285,14,FALSE)</f>
        <v>1</v>
      </c>
    </row>
    <row r="3725" spans="1:12" x14ac:dyDescent="0.35">
      <c r="A3725">
        <v>3723</v>
      </c>
      <c r="B3725" t="s">
        <v>4416</v>
      </c>
      <c r="C3725" t="s">
        <v>40</v>
      </c>
      <c r="D3725">
        <v>43.079254800000001</v>
      </c>
      <c r="E3725">
        <v>-70.759571960000002</v>
      </c>
      <c r="F3725" t="s">
        <v>4388</v>
      </c>
      <c r="G3725" t="s">
        <v>552</v>
      </c>
      <c r="H3725">
        <v>33015</v>
      </c>
      <c r="I3725" t="b">
        <v>0</v>
      </c>
      <c r="J3725" t="b">
        <v>0</v>
      </c>
      <c r="K3725">
        <f>VLOOKUP(H3725,county_brewery_ml!A$2:N$1285,13,FALSE)</f>
        <v>0</v>
      </c>
      <c r="L3725">
        <f>VLOOKUP(H3725,county_brewery_ml!A$2:N$1285,14,FALSE)</f>
        <v>1</v>
      </c>
    </row>
    <row r="3726" spans="1:12" x14ac:dyDescent="0.35">
      <c r="A3726">
        <v>3724</v>
      </c>
      <c r="B3726" t="s">
        <v>4417</v>
      </c>
      <c r="C3726" t="s">
        <v>22</v>
      </c>
      <c r="D3726">
        <v>43.197597610000003</v>
      </c>
      <c r="E3726">
        <v>-70.873915069999995</v>
      </c>
      <c r="F3726" t="s">
        <v>4405</v>
      </c>
      <c r="G3726" t="s">
        <v>552</v>
      </c>
      <c r="H3726">
        <v>33017</v>
      </c>
      <c r="I3726" t="b">
        <v>0</v>
      </c>
      <c r="J3726" t="b">
        <v>0</v>
      </c>
      <c r="K3726">
        <f>VLOOKUP(H3726,county_brewery_ml!A$2:N$1285,13,FALSE)</f>
        <v>0</v>
      </c>
      <c r="L3726">
        <f>VLOOKUP(H3726,county_brewery_ml!A$2:N$1285,14,FALSE)</f>
        <v>0</v>
      </c>
    </row>
    <row r="3727" spans="1:12" x14ac:dyDescent="0.35">
      <c r="A3727">
        <v>3725</v>
      </c>
      <c r="B3727" t="s">
        <v>4418</v>
      </c>
      <c r="C3727" t="s">
        <v>22</v>
      </c>
      <c r="D3727">
        <v>42.844013580000002</v>
      </c>
      <c r="E3727">
        <v>-72.189731440000003</v>
      </c>
      <c r="F3727" t="s">
        <v>1016</v>
      </c>
      <c r="G3727" t="s">
        <v>552</v>
      </c>
      <c r="H3727">
        <v>33005</v>
      </c>
      <c r="I3727" t="b">
        <v>0</v>
      </c>
      <c r="J3727" t="b">
        <v>0</v>
      </c>
      <c r="K3727">
        <f>VLOOKUP(H3727,county_brewery_ml!A$2:N$1285,13,FALSE)</f>
        <v>0</v>
      </c>
      <c r="L3727">
        <f>VLOOKUP(H3727,county_brewery_ml!A$2:N$1285,14,FALSE)</f>
        <v>1</v>
      </c>
    </row>
    <row r="3728" spans="1:12" x14ac:dyDescent="0.35">
      <c r="A3728">
        <v>3726</v>
      </c>
      <c r="B3728" t="s">
        <v>4419</v>
      </c>
      <c r="C3728" t="s">
        <v>22</v>
      </c>
      <c r="D3728">
        <v>43.178808619999998</v>
      </c>
      <c r="E3728">
        <v>-71.782443299999997</v>
      </c>
      <c r="F3728" t="s">
        <v>551</v>
      </c>
      <c r="G3728" t="s">
        <v>552</v>
      </c>
      <c r="H3728">
        <v>33013</v>
      </c>
      <c r="I3728" t="b">
        <v>0</v>
      </c>
      <c r="J3728" t="b">
        <v>0</v>
      </c>
      <c r="K3728">
        <f>VLOOKUP(H3728,county_brewery_ml!A$2:N$1285,13,FALSE)</f>
        <v>1</v>
      </c>
      <c r="L3728">
        <f>VLOOKUP(H3728,county_brewery_ml!A$2:N$1285,14,FALSE)</f>
        <v>1</v>
      </c>
    </row>
    <row r="3729" spans="1:12" x14ac:dyDescent="0.35">
      <c r="A3729">
        <v>3727</v>
      </c>
      <c r="B3729" t="s">
        <v>4420</v>
      </c>
      <c r="C3729" t="s">
        <v>40</v>
      </c>
      <c r="D3729">
        <v>43.442198810000001</v>
      </c>
      <c r="E3729">
        <v>-71.600138979999997</v>
      </c>
      <c r="F3729" t="s">
        <v>4421</v>
      </c>
      <c r="G3729" t="s">
        <v>552</v>
      </c>
      <c r="H3729">
        <v>33001</v>
      </c>
      <c r="I3729" t="b">
        <v>0</v>
      </c>
      <c r="J3729" t="b">
        <v>0</v>
      </c>
      <c r="K3729">
        <f>VLOOKUP(H3729,county_brewery_ml!A$2:N$1285,13,FALSE)</f>
        <v>0</v>
      </c>
      <c r="L3729">
        <f>VLOOKUP(H3729,county_brewery_ml!A$2:N$1285,14,FALSE)</f>
        <v>0</v>
      </c>
    </row>
    <row r="3730" spans="1:12" x14ac:dyDescent="0.35">
      <c r="A3730">
        <v>3728</v>
      </c>
      <c r="B3730" t="s">
        <v>4422</v>
      </c>
      <c r="C3730" t="s">
        <v>22</v>
      </c>
      <c r="D3730">
        <v>46.188367409999998</v>
      </c>
      <c r="E3730">
        <v>-123.82899310000001</v>
      </c>
      <c r="F3730" t="s">
        <v>722</v>
      </c>
      <c r="G3730" t="s">
        <v>705</v>
      </c>
      <c r="H3730">
        <v>41007</v>
      </c>
      <c r="I3730" t="b">
        <v>0</v>
      </c>
      <c r="J3730" t="b">
        <v>0</v>
      </c>
      <c r="K3730">
        <f>VLOOKUP(H3730,county_brewery_ml!A$2:N$1285,13,FALSE)</f>
        <v>0</v>
      </c>
      <c r="L3730">
        <f>VLOOKUP(H3730,county_brewery_ml!A$2:N$1285,14,FALSE)</f>
        <v>1</v>
      </c>
    </row>
    <row r="3731" spans="1:12" x14ac:dyDescent="0.35">
      <c r="A3731">
        <v>3729</v>
      </c>
      <c r="B3731" t="s">
        <v>4423</v>
      </c>
      <c r="C3731" t="s">
        <v>61</v>
      </c>
      <c r="D3731">
        <v>43.167126000000003</v>
      </c>
      <c r="E3731">
        <v>-72.379990000000006</v>
      </c>
      <c r="F3731" t="s">
        <v>4424</v>
      </c>
      <c r="G3731" t="s">
        <v>552</v>
      </c>
      <c r="H3731">
        <v>33019</v>
      </c>
      <c r="I3731" t="b">
        <v>0</v>
      </c>
      <c r="J3731" t="b">
        <v>0</v>
      </c>
      <c r="K3731">
        <f>VLOOKUP(H3731,county_brewery_ml!A$2:N$1285,13,FALSE)</f>
        <v>0</v>
      </c>
      <c r="L3731">
        <f>VLOOKUP(H3731,county_brewery_ml!A$2:N$1285,14,FALSE)</f>
        <v>0</v>
      </c>
    </row>
    <row r="3732" spans="1:12" x14ac:dyDescent="0.35">
      <c r="A3732">
        <v>3730</v>
      </c>
      <c r="B3732" t="s">
        <v>4425</v>
      </c>
      <c r="C3732" t="s">
        <v>61</v>
      </c>
      <c r="D3732">
        <v>43.194664000000003</v>
      </c>
      <c r="E3732">
        <v>-71.151580999999993</v>
      </c>
      <c r="F3732" t="s">
        <v>4388</v>
      </c>
      <c r="G3732" t="s">
        <v>552</v>
      </c>
      <c r="H3732">
        <v>33015</v>
      </c>
      <c r="I3732" t="b">
        <v>0</v>
      </c>
      <c r="J3732" t="b">
        <v>0</v>
      </c>
      <c r="K3732">
        <f>VLOOKUP(H3732,county_brewery_ml!A$2:N$1285,13,FALSE)</f>
        <v>0</v>
      </c>
      <c r="L3732">
        <f>VLOOKUP(H3732,county_brewery_ml!A$2:N$1285,14,FALSE)</f>
        <v>1</v>
      </c>
    </row>
    <row r="3733" spans="1:12" x14ac:dyDescent="0.35">
      <c r="A3733">
        <v>3731</v>
      </c>
      <c r="B3733" t="s">
        <v>4426</v>
      </c>
      <c r="C3733" t="s">
        <v>40</v>
      </c>
      <c r="D3733">
        <v>44.042472799999999</v>
      </c>
      <c r="E3733">
        <v>-71.668949600000005</v>
      </c>
      <c r="F3733" t="s">
        <v>4427</v>
      </c>
      <c r="G3733" t="s">
        <v>552</v>
      </c>
      <c r="H3733">
        <v>33009</v>
      </c>
      <c r="I3733" t="b">
        <v>0</v>
      </c>
      <c r="J3733" t="b">
        <v>0</v>
      </c>
      <c r="K3733">
        <f>VLOOKUP(H3733,county_brewery_ml!A$2:N$1285,13,FALSE)</f>
        <v>0</v>
      </c>
      <c r="L3733">
        <f>VLOOKUP(H3733,county_brewery_ml!A$2:N$1285,14,FALSE)</f>
        <v>1</v>
      </c>
    </row>
    <row r="3734" spans="1:12" x14ac:dyDescent="0.35">
      <c r="A3734">
        <v>3732</v>
      </c>
      <c r="B3734" t="s">
        <v>4428</v>
      </c>
      <c r="C3734" t="s">
        <v>61</v>
      </c>
      <c r="D3734">
        <v>42.788422599999997</v>
      </c>
      <c r="E3734">
        <v>-71.200893300000004</v>
      </c>
      <c r="F3734" t="s">
        <v>4388</v>
      </c>
      <c r="G3734" t="s">
        <v>552</v>
      </c>
      <c r="H3734">
        <v>33015</v>
      </c>
      <c r="I3734" t="b">
        <v>0</v>
      </c>
      <c r="J3734" t="b">
        <v>0</v>
      </c>
      <c r="K3734">
        <f>VLOOKUP(H3734,county_brewery_ml!A$2:N$1285,13,FALSE)</f>
        <v>0</v>
      </c>
      <c r="L3734">
        <f>VLOOKUP(H3734,county_brewery_ml!A$2:N$1285,14,FALSE)</f>
        <v>1</v>
      </c>
    </row>
    <row r="3735" spans="1:12" x14ac:dyDescent="0.35">
      <c r="A3735">
        <v>3733</v>
      </c>
      <c r="B3735" t="s">
        <v>4429</v>
      </c>
      <c r="C3735" t="s">
        <v>61</v>
      </c>
      <c r="D3735">
        <v>42.877616600000003</v>
      </c>
      <c r="E3735">
        <v>-71.949382999999997</v>
      </c>
      <c r="F3735" t="s">
        <v>233</v>
      </c>
      <c r="G3735" t="s">
        <v>552</v>
      </c>
      <c r="H3735">
        <v>33011</v>
      </c>
      <c r="I3735" t="b">
        <v>0</v>
      </c>
      <c r="J3735" t="b">
        <v>0</v>
      </c>
      <c r="K3735">
        <f>VLOOKUP(H3735,county_brewery_ml!A$2:N$1285,13,FALSE)</f>
        <v>0</v>
      </c>
      <c r="L3735">
        <f>VLOOKUP(H3735,county_brewery_ml!A$2:N$1285,14,FALSE)</f>
        <v>1</v>
      </c>
    </row>
    <row r="3736" spans="1:12" x14ac:dyDescent="0.35">
      <c r="A3736">
        <v>3734</v>
      </c>
      <c r="B3736" t="s">
        <v>4430</v>
      </c>
      <c r="C3736" t="s">
        <v>40</v>
      </c>
      <c r="D3736">
        <v>42.981097349999999</v>
      </c>
      <c r="E3736">
        <v>-70.834275910000002</v>
      </c>
      <c r="F3736" t="s">
        <v>4388</v>
      </c>
      <c r="G3736" t="s">
        <v>552</v>
      </c>
      <c r="H3736">
        <v>33015</v>
      </c>
      <c r="I3736" t="b">
        <v>0</v>
      </c>
      <c r="J3736" t="b">
        <v>0</v>
      </c>
      <c r="K3736">
        <f>VLOOKUP(H3736,county_brewery_ml!A$2:N$1285,13,FALSE)</f>
        <v>0</v>
      </c>
      <c r="L3736">
        <f>VLOOKUP(H3736,county_brewery_ml!A$2:N$1285,14,FALSE)</f>
        <v>1</v>
      </c>
    </row>
    <row r="3737" spans="1:12" x14ac:dyDescent="0.35">
      <c r="A3737">
        <v>3735</v>
      </c>
      <c r="B3737" t="s">
        <v>4431</v>
      </c>
      <c r="C3737" t="s">
        <v>61</v>
      </c>
      <c r="D3737">
        <v>42.995639699999998</v>
      </c>
      <c r="E3737">
        <v>-71.454789099999999</v>
      </c>
      <c r="F3737" t="s">
        <v>233</v>
      </c>
      <c r="G3737" t="s">
        <v>552</v>
      </c>
      <c r="H3737">
        <v>33011</v>
      </c>
      <c r="I3737" t="b">
        <v>0</v>
      </c>
      <c r="J3737" t="b">
        <v>0</v>
      </c>
      <c r="K3737">
        <f>VLOOKUP(H3737,county_brewery_ml!A$2:N$1285,13,FALSE)</f>
        <v>0</v>
      </c>
      <c r="L3737">
        <f>VLOOKUP(H3737,county_brewery_ml!A$2:N$1285,14,FALSE)</f>
        <v>1</v>
      </c>
    </row>
    <row r="3738" spans="1:12" x14ac:dyDescent="0.35">
      <c r="A3738">
        <v>3736</v>
      </c>
      <c r="B3738" t="s">
        <v>4432</v>
      </c>
      <c r="C3738" t="s">
        <v>61</v>
      </c>
      <c r="D3738">
        <v>39.277615599999997</v>
      </c>
      <c r="E3738">
        <v>-74.574600099999998</v>
      </c>
      <c r="F3738" t="s">
        <v>560</v>
      </c>
      <c r="G3738" t="s">
        <v>558</v>
      </c>
      <c r="H3738">
        <v>34009</v>
      </c>
      <c r="I3738" t="b">
        <v>0</v>
      </c>
      <c r="J3738" t="b">
        <v>0</v>
      </c>
      <c r="K3738">
        <f>VLOOKUP(H3738,county_brewery_ml!A$2:N$1285,13,FALSE)</f>
        <v>1</v>
      </c>
      <c r="L3738">
        <f>VLOOKUP(H3738,county_brewery_ml!A$2:N$1285,14,FALSE)</f>
        <v>1</v>
      </c>
    </row>
    <row r="3739" spans="1:12" x14ac:dyDescent="0.35">
      <c r="A3739">
        <v>3737</v>
      </c>
      <c r="B3739" t="s">
        <v>4433</v>
      </c>
      <c r="C3739" t="s">
        <v>61</v>
      </c>
      <c r="D3739">
        <v>39.702767700000003</v>
      </c>
      <c r="E3739">
        <v>-75.111943400000001</v>
      </c>
      <c r="F3739" t="s">
        <v>562</v>
      </c>
      <c r="G3739" t="s">
        <v>558</v>
      </c>
      <c r="H3739">
        <v>34015</v>
      </c>
      <c r="I3739" t="b">
        <v>0</v>
      </c>
      <c r="J3739" t="b">
        <v>0</v>
      </c>
      <c r="K3739">
        <f>VLOOKUP(H3739,county_brewery_ml!A$2:N$1285,13,FALSE)</f>
        <v>1</v>
      </c>
      <c r="L3739">
        <f>VLOOKUP(H3739,county_brewery_ml!A$2:N$1285,14,FALSE)</f>
        <v>1</v>
      </c>
    </row>
    <row r="3740" spans="1:12" x14ac:dyDescent="0.35">
      <c r="A3740">
        <v>3738</v>
      </c>
      <c r="B3740" t="s">
        <v>4434</v>
      </c>
      <c r="C3740" t="s">
        <v>61</v>
      </c>
      <c r="D3740">
        <v>40.615380000000002</v>
      </c>
      <c r="E3740">
        <v>-74.770440899999997</v>
      </c>
      <c r="F3740" t="s">
        <v>1018</v>
      </c>
      <c r="G3740" t="s">
        <v>558</v>
      </c>
      <c r="H3740">
        <v>34019</v>
      </c>
      <c r="I3740" t="b">
        <v>0</v>
      </c>
      <c r="J3740" t="b">
        <v>0</v>
      </c>
      <c r="K3740">
        <f>VLOOKUP(H3740,county_brewery_ml!A$2:N$1285,13,FALSE)</f>
        <v>1</v>
      </c>
      <c r="L3740">
        <f>VLOOKUP(H3740,county_brewery_ml!A$2:N$1285,14,FALSE)</f>
        <v>0</v>
      </c>
    </row>
    <row r="3741" spans="1:12" x14ac:dyDescent="0.35">
      <c r="A3741">
        <v>3739</v>
      </c>
      <c r="B3741" t="s">
        <v>4435</v>
      </c>
      <c r="C3741" t="s">
        <v>22</v>
      </c>
      <c r="D3741">
        <v>43.130818499999997</v>
      </c>
      <c r="E3741">
        <v>-71.452396350000001</v>
      </c>
      <c r="F3741" t="s">
        <v>551</v>
      </c>
      <c r="G3741" t="s">
        <v>552</v>
      </c>
      <c r="H3741">
        <v>33013</v>
      </c>
      <c r="I3741" t="b">
        <v>0</v>
      </c>
      <c r="J3741" t="b">
        <v>0</v>
      </c>
      <c r="K3741">
        <f>VLOOKUP(H3741,county_brewery_ml!A$2:N$1285,13,FALSE)</f>
        <v>1</v>
      </c>
      <c r="L3741">
        <f>VLOOKUP(H3741,county_brewery_ml!A$2:N$1285,14,FALSE)</f>
        <v>1</v>
      </c>
    </row>
    <row r="3742" spans="1:12" x14ac:dyDescent="0.35">
      <c r="A3742">
        <v>3740</v>
      </c>
      <c r="B3742" t="s">
        <v>4436</v>
      </c>
      <c r="C3742" t="s">
        <v>22</v>
      </c>
      <c r="D3742">
        <v>43.410546889999999</v>
      </c>
      <c r="E3742">
        <v>-72.186853889999995</v>
      </c>
      <c r="F3742" t="s">
        <v>4424</v>
      </c>
      <c r="G3742" t="s">
        <v>552</v>
      </c>
      <c r="H3742">
        <v>33019</v>
      </c>
      <c r="I3742" t="b">
        <v>0</v>
      </c>
      <c r="J3742" t="b">
        <v>0</v>
      </c>
      <c r="K3742">
        <f>VLOOKUP(H3742,county_brewery_ml!A$2:N$1285,13,FALSE)</f>
        <v>0</v>
      </c>
      <c r="L3742">
        <f>VLOOKUP(H3742,county_brewery_ml!A$2:N$1285,14,FALSE)</f>
        <v>0</v>
      </c>
    </row>
    <row r="3743" spans="1:12" x14ac:dyDescent="0.35">
      <c r="A3743">
        <v>3741</v>
      </c>
      <c r="B3743" t="s">
        <v>4437</v>
      </c>
      <c r="C3743" t="s">
        <v>49</v>
      </c>
      <c r="D3743">
        <v>43.085829510000003</v>
      </c>
      <c r="E3743">
        <v>-70.80233269</v>
      </c>
      <c r="F3743" t="s">
        <v>4388</v>
      </c>
      <c r="G3743" t="s">
        <v>552</v>
      </c>
      <c r="H3743">
        <v>33015</v>
      </c>
      <c r="I3743" t="b">
        <v>0</v>
      </c>
      <c r="J3743" t="b">
        <v>0</v>
      </c>
      <c r="K3743">
        <f>VLOOKUP(H3743,county_brewery_ml!A$2:N$1285,13,FALSE)</f>
        <v>0</v>
      </c>
      <c r="L3743">
        <f>VLOOKUP(H3743,county_brewery_ml!A$2:N$1285,14,FALSE)</f>
        <v>1</v>
      </c>
    </row>
    <row r="3744" spans="1:12" x14ac:dyDescent="0.35">
      <c r="A3744">
        <v>3742</v>
      </c>
      <c r="B3744" t="s">
        <v>4438</v>
      </c>
      <c r="C3744" t="s">
        <v>22</v>
      </c>
      <c r="D3744">
        <v>44.28042825</v>
      </c>
      <c r="E3744">
        <v>-71.687376</v>
      </c>
      <c r="F3744" t="s">
        <v>4427</v>
      </c>
      <c r="G3744" t="s">
        <v>552</v>
      </c>
      <c r="H3744">
        <v>33009</v>
      </c>
      <c r="I3744" t="b">
        <v>0</v>
      </c>
      <c r="J3744" t="b">
        <v>0</v>
      </c>
      <c r="K3744">
        <f>VLOOKUP(H3744,county_brewery_ml!A$2:N$1285,13,FALSE)</f>
        <v>0</v>
      </c>
      <c r="L3744">
        <f>VLOOKUP(H3744,county_brewery_ml!A$2:N$1285,14,FALSE)</f>
        <v>1</v>
      </c>
    </row>
    <row r="3745" spans="1:12" x14ac:dyDescent="0.35">
      <c r="A3745">
        <v>3743</v>
      </c>
      <c r="B3745" t="s">
        <v>4439</v>
      </c>
      <c r="C3745" t="s">
        <v>40</v>
      </c>
      <c r="D3745">
        <v>44.305920450000002</v>
      </c>
      <c r="E3745">
        <v>-71.772810649999997</v>
      </c>
      <c r="F3745" t="s">
        <v>4427</v>
      </c>
      <c r="G3745" t="s">
        <v>552</v>
      </c>
      <c r="H3745">
        <v>33009</v>
      </c>
      <c r="I3745" t="b">
        <v>0</v>
      </c>
      <c r="J3745" t="b">
        <v>0</v>
      </c>
      <c r="K3745">
        <f>VLOOKUP(H3745,county_brewery_ml!A$2:N$1285,13,FALSE)</f>
        <v>0</v>
      </c>
      <c r="L3745">
        <f>VLOOKUP(H3745,county_brewery_ml!A$2:N$1285,14,FALSE)</f>
        <v>1</v>
      </c>
    </row>
    <row r="3746" spans="1:12" x14ac:dyDescent="0.35">
      <c r="A3746">
        <v>3744</v>
      </c>
      <c r="B3746" t="s">
        <v>4440</v>
      </c>
      <c r="C3746" t="s">
        <v>40</v>
      </c>
      <c r="D3746">
        <v>44.033322699999999</v>
      </c>
      <c r="E3746">
        <v>-71.121766899999997</v>
      </c>
      <c r="F3746" t="s">
        <v>276</v>
      </c>
      <c r="G3746" t="s">
        <v>552</v>
      </c>
      <c r="H3746">
        <v>33003</v>
      </c>
      <c r="I3746" t="b">
        <v>0</v>
      </c>
      <c r="J3746" t="b">
        <v>0</v>
      </c>
      <c r="K3746">
        <f>VLOOKUP(H3746,county_brewery_ml!A$2:N$1285,13,FALSE)</f>
        <v>1</v>
      </c>
      <c r="L3746">
        <f>VLOOKUP(H3746,county_brewery_ml!A$2:N$1285,14,FALSE)</f>
        <v>0</v>
      </c>
    </row>
    <row r="3747" spans="1:12" x14ac:dyDescent="0.35">
      <c r="A3747">
        <v>3745</v>
      </c>
      <c r="B3747" t="s">
        <v>4441</v>
      </c>
      <c r="C3747" t="s">
        <v>49</v>
      </c>
      <c r="D3747">
        <v>42.945515350000001</v>
      </c>
      <c r="E3747">
        <v>-70.853541550000003</v>
      </c>
      <c r="F3747" t="s">
        <v>4388</v>
      </c>
      <c r="G3747" t="s">
        <v>552</v>
      </c>
      <c r="H3747">
        <v>33015</v>
      </c>
      <c r="I3747" t="b">
        <v>0</v>
      </c>
      <c r="J3747" t="b">
        <v>0</v>
      </c>
      <c r="K3747">
        <f>VLOOKUP(H3747,county_brewery_ml!A$2:N$1285,13,FALSE)</f>
        <v>0</v>
      </c>
      <c r="L3747">
        <f>VLOOKUP(H3747,county_brewery_ml!A$2:N$1285,14,FALSE)</f>
        <v>1</v>
      </c>
    </row>
    <row r="3748" spans="1:12" x14ac:dyDescent="0.35">
      <c r="A3748">
        <v>3746</v>
      </c>
      <c r="B3748" t="s">
        <v>4442</v>
      </c>
      <c r="C3748" t="s">
        <v>22</v>
      </c>
      <c r="D3748">
        <v>43.785139999999998</v>
      </c>
      <c r="E3748">
        <v>-71.589971000000006</v>
      </c>
      <c r="F3748" t="s">
        <v>4427</v>
      </c>
      <c r="G3748" t="s">
        <v>552</v>
      </c>
      <c r="H3748">
        <v>33009</v>
      </c>
      <c r="I3748" t="b">
        <v>0</v>
      </c>
      <c r="J3748" t="b">
        <v>0</v>
      </c>
      <c r="K3748">
        <f>VLOOKUP(H3748,county_brewery_ml!A$2:N$1285,13,FALSE)</f>
        <v>0</v>
      </c>
      <c r="L3748">
        <f>VLOOKUP(H3748,county_brewery_ml!A$2:N$1285,14,FALSE)</f>
        <v>1</v>
      </c>
    </row>
    <row r="3749" spans="1:12" x14ac:dyDescent="0.35">
      <c r="A3749">
        <v>3747</v>
      </c>
      <c r="B3749" t="s">
        <v>4443</v>
      </c>
      <c r="C3749" t="s">
        <v>22</v>
      </c>
      <c r="D3749">
        <v>43.781014999999996</v>
      </c>
      <c r="E3749">
        <v>-71.776668999999998</v>
      </c>
      <c r="F3749" t="s">
        <v>4427</v>
      </c>
      <c r="G3749" t="s">
        <v>552</v>
      </c>
      <c r="H3749">
        <v>33009</v>
      </c>
      <c r="I3749" t="b">
        <v>0</v>
      </c>
      <c r="J3749" t="b">
        <v>0</v>
      </c>
      <c r="K3749">
        <f>VLOOKUP(H3749,county_brewery_ml!A$2:N$1285,13,FALSE)</f>
        <v>0</v>
      </c>
      <c r="L3749">
        <f>VLOOKUP(H3749,county_brewery_ml!A$2:N$1285,14,FALSE)</f>
        <v>1</v>
      </c>
    </row>
    <row r="3750" spans="1:12" x14ac:dyDescent="0.35">
      <c r="A3750">
        <v>3748</v>
      </c>
      <c r="B3750" t="s">
        <v>4444</v>
      </c>
      <c r="C3750" t="s">
        <v>40</v>
      </c>
      <c r="D3750">
        <v>43.585724149999997</v>
      </c>
      <c r="E3750">
        <v>-71.215033050000002</v>
      </c>
      <c r="F3750" t="s">
        <v>276</v>
      </c>
      <c r="G3750" t="s">
        <v>552</v>
      </c>
      <c r="H3750">
        <v>33003</v>
      </c>
      <c r="I3750" t="b">
        <v>0</v>
      </c>
      <c r="J3750" t="b">
        <v>0</v>
      </c>
      <c r="K3750">
        <f>VLOOKUP(H3750,county_brewery_ml!A$2:N$1285,13,FALSE)</f>
        <v>1</v>
      </c>
      <c r="L3750">
        <f>VLOOKUP(H3750,county_brewery_ml!A$2:N$1285,14,FALSE)</f>
        <v>0</v>
      </c>
    </row>
    <row r="3751" spans="1:12" x14ac:dyDescent="0.35">
      <c r="A3751">
        <v>3749</v>
      </c>
      <c r="B3751" t="s">
        <v>4445</v>
      </c>
      <c r="C3751" t="s">
        <v>22</v>
      </c>
      <c r="D3751">
        <v>42.998800090000003</v>
      </c>
      <c r="E3751">
        <v>-70.974319179999995</v>
      </c>
      <c r="F3751" t="s">
        <v>4388</v>
      </c>
      <c r="G3751" t="s">
        <v>552</v>
      </c>
      <c r="H3751">
        <v>33015</v>
      </c>
      <c r="I3751" t="b">
        <v>0</v>
      </c>
      <c r="J3751" t="b">
        <v>0</v>
      </c>
      <c r="K3751">
        <f>VLOOKUP(H3751,county_brewery_ml!A$2:N$1285,13,FALSE)</f>
        <v>0</v>
      </c>
      <c r="L3751">
        <f>VLOOKUP(H3751,county_brewery_ml!A$2:N$1285,14,FALSE)</f>
        <v>1</v>
      </c>
    </row>
    <row r="3752" spans="1:12" x14ac:dyDescent="0.35">
      <c r="A3752">
        <v>3750</v>
      </c>
      <c r="B3752" t="s">
        <v>4446</v>
      </c>
      <c r="C3752" t="s">
        <v>22</v>
      </c>
      <c r="D3752">
        <v>42.750125189999999</v>
      </c>
      <c r="E3752">
        <v>-72.356200450000003</v>
      </c>
      <c r="F3752" t="s">
        <v>1016</v>
      </c>
      <c r="G3752" t="s">
        <v>552</v>
      </c>
      <c r="H3752">
        <v>33005</v>
      </c>
      <c r="I3752" t="b">
        <v>0</v>
      </c>
      <c r="J3752" t="b">
        <v>0</v>
      </c>
      <c r="K3752">
        <f>VLOOKUP(H3752,county_brewery_ml!A$2:N$1285,13,FALSE)</f>
        <v>0</v>
      </c>
      <c r="L3752">
        <f>VLOOKUP(H3752,county_brewery_ml!A$2:N$1285,14,FALSE)</f>
        <v>1</v>
      </c>
    </row>
    <row r="3753" spans="1:12" x14ac:dyDescent="0.35">
      <c r="A3753">
        <v>3751</v>
      </c>
      <c r="B3753" t="s">
        <v>4447</v>
      </c>
      <c r="C3753" t="s">
        <v>40</v>
      </c>
      <c r="D3753">
        <v>43.078007200000002</v>
      </c>
      <c r="E3753">
        <v>-70.757687500000003</v>
      </c>
      <c r="F3753" t="s">
        <v>4388</v>
      </c>
      <c r="G3753" t="s">
        <v>552</v>
      </c>
      <c r="H3753">
        <v>33015</v>
      </c>
      <c r="I3753" t="b">
        <v>0</v>
      </c>
      <c r="J3753" t="b">
        <v>0</v>
      </c>
      <c r="K3753">
        <f>VLOOKUP(H3753,county_brewery_ml!A$2:N$1285,13,FALSE)</f>
        <v>0</v>
      </c>
      <c r="L3753">
        <f>VLOOKUP(H3753,county_brewery_ml!A$2:N$1285,14,FALSE)</f>
        <v>1</v>
      </c>
    </row>
    <row r="3754" spans="1:12" x14ac:dyDescent="0.35">
      <c r="A3754">
        <v>3752</v>
      </c>
      <c r="B3754" t="s">
        <v>4448</v>
      </c>
      <c r="C3754" t="s">
        <v>22</v>
      </c>
      <c r="D3754">
        <v>43.057125339999999</v>
      </c>
      <c r="E3754">
        <v>-71.441144570000006</v>
      </c>
      <c r="F3754" t="s">
        <v>551</v>
      </c>
      <c r="G3754" t="s">
        <v>552</v>
      </c>
      <c r="H3754">
        <v>33013</v>
      </c>
      <c r="I3754" t="b">
        <v>0</v>
      </c>
      <c r="J3754" t="b">
        <v>0</v>
      </c>
      <c r="K3754">
        <f>VLOOKUP(H3754,county_brewery_ml!A$2:N$1285,13,FALSE)</f>
        <v>1</v>
      </c>
      <c r="L3754">
        <f>VLOOKUP(H3754,county_brewery_ml!A$2:N$1285,14,FALSE)</f>
        <v>1</v>
      </c>
    </row>
    <row r="3755" spans="1:12" x14ac:dyDescent="0.35">
      <c r="A3755">
        <v>3753</v>
      </c>
      <c r="B3755" t="s">
        <v>4449</v>
      </c>
      <c r="C3755" t="s">
        <v>22</v>
      </c>
      <c r="D3755">
        <v>43.607116449999999</v>
      </c>
      <c r="E3755">
        <v>-71.709558150000007</v>
      </c>
      <c r="F3755" t="s">
        <v>4427</v>
      </c>
      <c r="G3755" t="s">
        <v>552</v>
      </c>
      <c r="H3755">
        <v>33009</v>
      </c>
      <c r="I3755" t="b">
        <v>0</v>
      </c>
      <c r="J3755" t="b">
        <v>0</v>
      </c>
      <c r="K3755">
        <f>VLOOKUP(H3755,county_brewery_ml!A$2:N$1285,13,FALSE)</f>
        <v>0</v>
      </c>
      <c r="L3755">
        <f>VLOOKUP(H3755,county_brewery_ml!A$2:N$1285,14,FALSE)</f>
        <v>1</v>
      </c>
    </row>
    <row r="3756" spans="1:12" x14ac:dyDescent="0.35">
      <c r="A3756">
        <v>3754</v>
      </c>
      <c r="B3756" t="s">
        <v>4450</v>
      </c>
      <c r="C3756" t="s">
        <v>22</v>
      </c>
      <c r="D3756">
        <v>44.031667499999998</v>
      </c>
      <c r="E3756">
        <v>-71.686527499999997</v>
      </c>
      <c r="F3756" t="s">
        <v>4427</v>
      </c>
      <c r="G3756" t="s">
        <v>552</v>
      </c>
      <c r="H3756">
        <v>33009</v>
      </c>
      <c r="I3756" t="b">
        <v>0</v>
      </c>
      <c r="J3756" t="b">
        <v>0</v>
      </c>
      <c r="K3756">
        <f>VLOOKUP(H3756,county_brewery_ml!A$2:N$1285,13,FALSE)</f>
        <v>0</v>
      </c>
      <c r="L3756">
        <f>VLOOKUP(H3756,county_brewery_ml!A$2:N$1285,14,FALSE)</f>
        <v>1</v>
      </c>
    </row>
    <row r="3757" spans="1:12" x14ac:dyDescent="0.35">
      <c r="A3757">
        <v>3755</v>
      </c>
      <c r="B3757" t="s">
        <v>4451</v>
      </c>
      <c r="C3757" t="s">
        <v>40</v>
      </c>
      <c r="D3757">
        <v>39.962564200000003</v>
      </c>
      <c r="E3757">
        <v>-74.188038700000007</v>
      </c>
      <c r="F3757" t="s">
        <v>4452</v>
      </c>
      <c r="G3757" t="s">
        <v>558</v>
      </c>
      <c r="H3757">
        <v>34029</v>
      </c>
      <c r="I3757" t="b">
        <v>0</v>
      </c>
      <c r="J3757" t="b">
        <v>0</v>
      </c>
      <c r="K3757">
        <f>VLOOKUP(H3757,county_brewery_ml!A$2:N$1285,13,FALSE)</f>
        <v>1</v>
      </c>
      <c r="L3757">
        <f>VLOOKUP(H3757,county_brewery_ml!A$2:N$1285,14,FALSE)</f>
        <v>0</v>
      </c>
    </row>
    <row r="3758" spans="1:12" x14ac:dyDescent="0.35">
      <c r="A3758">
        <v>3756</v>
      </c>
      <c r="B3758" t="s">
        <v>4453</v>
      </c>
      <c r="C3758" t="s">
        <v>22</v>
      </c>
      <c r="D3758">
        <v>40.219566610000001</v>
      </c>
      <c r="E3758">
        <v>-74.012292819999999</v>
      </c>
      <c r="F3758" t="s">
        <v>557</v>
      </c>
      <c r="G3758" t="s">
        <v>558</v>
      </c>
      <c r="H3758">
        <v>34025</v>
      </c>
      <c r="I3758" t="b">
        <v>0</v>
      </c>
      <c r="J3758" t="b">
        <v>0</v>
      </c>
      <c r="K3758">
        <f>VLOOKUP(H3758,county_brewery_ml!A$2:N$1285,13,FALSE)</f>
        <v>1</v>
      </c>
      <c r="L3758">
        <f>VLOOKUP(H3758,county_brewery_ml!A$2:N$1285,14,FALSE)</f>
        <v>0</v>
      </c>
    </row>
    <row r="3759" spans="1:12" x14ac:dyDescent="0.35">
      <c r="A3759">
        <v>3757</v>
      </c>
      <c r="B3759" t="s">
        <v>4454</v>
      </c>
      <c r="C3759" t="s">
        <v>22</v>
      </c>
      <c r="D3759">
        <v>39.771673450000002</v>
      </c>
      <c r="E3759">
        <v>-74.899731650000007</v>
      </c>
      <c r="F3759" t="s">
        <v>4455</v>
      </c>
      <c r="G3759" t="s">
        <v>558</v>
      </c>
      <c r="H3759">
        <v>34007</v>
      </c>
      <c r="I3759" t="b">
        <v>0</v>
      </c>
      <c r="J3759" t="b">
        <v>0</v>
      </c>
      <c r="K3759">
        <f>VLOOKUP(H3759,county_brewery_ml!A$2:N$1285,13,FALSE)</f>
        <v>1</v>
      </c>
      <c r="L3759">
        <f>VLOOKUP(H3759,county_brewery_ml!A$2:N$1285,14,FALSE)</f>
        <v>1</v>
      </c>
    </row>
    <row r="3760" spans="1:12" x14ac:dyDescent="0.35">
      <c r="A3760">
        <v>3758</v>
      </c>
      <c r="B3760" t="s">
        <v>4456</v>
      </c>
      <c r="C3760" t="s">
        <v>22</v>
      </c>
      <c r="D3760">
        <v>40.181213100000001</v>
      </c>
      <c r="E3760">
        <v>-74.0251959</v>
      </c>
      <c r="F3760" t="s">
        <v>557</v>
      </c>
      <c r="G3760" t="s">
        <v>558</v>
      </c>
      <c r="H3760">
        <v>34025</v>
      </c>
      <c r="I3760" t="b">
        <v>0</v>
      </c>
      <c r="J3760" t="b">
        <v>0</v>
      </c>
      <c r="K3760">
        <f>VLOOKUP(H3760,county_brewery_ml!A$2:N$1285,13,FALSE)</f>
        <v>1</v>
      </c>
      <c r="L3760">
        <f>VLOOKUP(H3760,county_brewery_ml!A$2:N$1285,14,FALSE)</f>
        <v>0</v>
      </c>
    </row>
    <row r="3761" spans="1:12" x14ac:dyDescent="0.35">
      <c r="A3761">
        <v>3759</v>
      </c>
      <c r="B3761" t="s">
        <v>4457</v>
      </c>
      <c r="C3761" t="s">
        <v>22</v>
      </c>
      <c r="D3761">
        <v>39.791992280000002</v>
      </c>
      <c r="E3761">
        <v>-74.929989730000003</v>
      </c>
      <c r="F3761" t="s">
        <v>4455</v>
      </c>
      <c r="G3761" t="s">
        <v>558</v>
      </c>
      <c r="H3761">
        <v>34007</v>
      </c>
      <c r="I3761" t="b">
        <v>0</v>
      </c>
      <c r="J3761" t="b">
        <v>0</v>
      </c>
      <c r="K3761">
        <f>VLOOKUP(H3761,county_brewery_ml!A$2:N$1285,13,FALSE)</f>
        <v>1</v>
      </c>
      <c r="L3761">
        <f>VLOOKUP(H3761,county_brewery_ml!A$2:N$1285,14,FALSE)</f>
        <v>1</v>
      </c>
    </row>
    <row r="3762" spans="1:12" x14ac:dyDescent="0.35">
      <c r="A3762">
        <v>3760</v>
      </c>
      <c r="B3762" t="s">
        <v>4458</v>
      </c>
      <c r="C3762" t="s">
        <v>61</v>
      </c>
      <c r="D3762">
        <v>40.695933400000001</v>
      </c>
      <c r="E3762">
        <v>-75.010171499999998</v>
      </c>
      <c r="F3762" t="s">
        <v>2852</v>
      </c>
      <c r="G3762" t="s">
        <v>558</v>
      </c>
      <c r="H3762">
        <v>34041</v>
      </c>
      <c r="I3762" t="b">
        <v>0</v>
      </c>
      <c r="J3762" t="b">
        <v>0</v>
      </c>
      <c r="K3762">
        <f>VLOOKUP(H3762,county_brewery_ml!A$2:N$1285,13,FALSE)</f>
        <v>1</v>
      </c>
      <c r="L3762">
        <f>VLOOKUP(H3762,county_brewery_ml!A$2:N$1285,14,FALSE)</f>
        <v>1</v>
      </c>
    </row>
    <row r="3763" spans="1:12" x14ac:dyDescent="0.35">
      <c r="A3763">
        <v>3761</v>
      </c>
      <c r="B3763" t="s">
        <v>4459</v>
      </c>
      <c r="C3763" t="s">
        <v>61</v>
      </c>
      <c r="D3763">
        <v>40.706408799999998</v>
      </c>
      <c r="E3763">
        <v>-74.549272500000001</v>
      </c>
      <c r="F3763" t="s">
        <v>378</v>
      </c>
      <c r="G3763" t="s">
        <v>558</v>
      </c>
      <c r="H3763">
        <v>34035</v>
      </c>
      <c r="I3763" t="b">
        <v>0</v>
      </c>
      <c r="J3763" t="b">
        <v>0</v>
      </c>
      <c r="K3763">
        <f>VLOOKUP(H3763,county_brewery_ml!A$2:N$1285,13,FALSE)</f>
        <v>1</v>
      </c>
      <c r="L3763">
        <f>VLOOKUP(H3763,county_brewery_ml!A$2:N$1285,14,FALSE)</f>
        <v>0</v>
      </c>
    </row>
    <row r="3764" spans="1:12" x14ac:dyDescent="0.35">
      <c r="A3764">
        <v>3762</v>
      </c>
      <c r="B3764" t="s">
        <v>4460</v>
      </c>
      <c r="C3764" t="s">
        <v>61</v>
      </c>
      <c r="D3764">
        <v>40.826489000000002</v>
      </c>
      <c r="E3764">
        <v>-74.106809100000007</v>
      </c>
      <c r="F3764" t="s">
        <v>4461</v>
      </c>
      <c r="G3764" t="s">
        <v>558</v>
      </c>
      <c r="H3764">
        <v>34003</v>
      </c>
      <c r="I3764" t="b">
        <v>0</v>
      </c>
      <c r="J3764" t="b">
        <v>0</v>
      </c>
      <c r="K3764">
        <f>VLOOKUP(H3764,county_brewery_ml!A$2:N$1285,13,FALSE)</f>
        <v>1</v>
      </c>
      <c r="L3764">
        <f>VLOOKUP(H3764,county_brewery_ml!A$2:N$1285,14,FALSE)</f>
        <v>0</v>
      </c>
    </row>
    <row r="3765" spans="1:12" x14ac:dyDescent="0.35">
      <c r="A3765">
        <v>3763</v>
      </c>
      <c r="B3765" t="s">
        <v>4462</v>
      </c>
      <c r="C3765" t="s">
        <v>61</v>
      </c>
      <c r="D3765">
        <v>39.922630499999997</v>
      </c>
      <c r="E3765">
        <v>-74.718658759999997</v>
      </c>
      <c r="F3765" t="s">
        <v>565</v>
      </c>
      <c r="G3765" t="s">
        <v>558</v>
      </c>
      <c r="H3765">
        <v>34005</v>
      </c>
      <c r="I3765" t="b">
        <v>0</v>
      </c>
      <c r="J3765" t="b">
        <v>0</v>
      </c>
      <c r="K3765">
        <f>VLOOKUP(H3765,county_brewery_ml!A$2:N$1285,13,FALSE)</f>
        <v>1</v>
      </c>
      <c r="L3765">
        <f>VLOOKUP(H3765,county_brewery_ml!A$2:N$1285,14,FALSE)</f>
        <v>0</v>
      </c>
    </row>
    <row r="3766" spans="1:12" x14ac:dyDescent="0.35">
      <c r="A3766">
        <v>3764</v>
      </c>
      <c r="B3766" t="s">
        <v>4463</v>
      </c>
      <c r="C3766" t="s">
        <v>61</v>
      </c>
      <c r="D3766">
        <v>40.373057000000003</v>
      </c>
      <c r="E3766">
        <v>-74.605511430000007</v>
      </c>
      <c r="F3766" t="s">
        <v>415</v>
      </c>
      <c r="G3766" t="s">
        <v>558</v>
      </c>
      <c r="H3766">
        <v>34023</v>
      </c>
      <c r="I3766" t="b">
        <v>0</v>
      </c>
      <c r="J3766" t="b">
        <v>0</v>
      </c>
      <c r="K3766">
        <f>VLOOKUP(H3766,county_brewery_ml!A$2:N$1285,13,FALSE)</f>
        <v>1</v>
      </c>
      <c r="L3766">
        <f>VLOOKUP(H3766,county_brewery_ml!A$2:N$1285,14,FALSE)</f>
        <v>0</v>
      </c>
    </row>
    <row r="3767" spans="1:12" x14ac:dyDescent="0.35">
      <c r="A3767">
        <v>3765</v>
      </c>
      <c r="B3767" t="s">
        <v>4464</v>
      </c>
      <c r="C3767" t="s">
        <v>22</v>
      </c>
      <c r="D3767">
        <v>39.002717400000002</v>
      </c>
      <c r="E3767">
        <v>-74.912649700000003</v>
      </c>
      <c r="F3767" t="s">
        <v>560</v>
      </c>
      <c r="G3767" t="s">
        <v>558</v>
      </c>
      <c r="H3767">
        <v>34009</v>
      </c>
      <c r="I3767" t="b">
        <v>0</v>
      </c>
      <c r="J3767" t="b">
        <v>0</v>
      </c>
      <c r="K3767">
        <f>VLOOKUP(H3767,county_brewery_ml!A$2:N$1285,13,FALSE)</f>
        <v>1</v>
      </c>
      <c r="L3767">
        <f>VLOOKUP(H3767,county_brewery_ml!A$2:N$1285,14,FALSE)</f>
        <v>1</v>
      </c>
    </row>
    <row r="3768" spans="1:12" x14ac:dyDescent="0.35">
      <c r="A3768">
        <v>3766</v>
      </c>
      <c r="B3768" t="s">
        <v>4465</v>
      </c>
      <c r="C3768" t="s">
        <v>22</v>
      </c>
      <c r="D3768">
        <v>39.814759700000003</v>
      </c>
      <c r="E3768">
        <v>-75.225273000000001</v>
      </c>
      <c r="F3768" t="s">
        <v>562</v>
      </c>
      <c r="G3768" t="s">
        <v>558</v>
      </c>
      <c r="H3768">
        <v>34015</v>
      </c>
      <c r="I3768" t="b">
        <v>0</v>
      </c>
      <c r="J3768" t="b">
        <v>0</v>
      </c>
      <c r="K3768">
        <f>VLOOKUP(H3768,county_brewery_ml!A$2:N$1285,13,FALSE)</f>
        <v>1</v>
      </c>
      <c r="L3768">
        <f>VLOOKUP(H3768,county_brewery_ml!A$2:N$1285,14,FALSE)</f>
        <v>1</v>
      </c>
    </row>
    <row r="3769" spans="1:12" x14ac:dyDescent="0.35">
      <c r="A3769">
        <v>3767</v>
      </c>
      <c r="B3769" t="s">
        <v>4466</v>
      </c>
      <c r="C3769" t="s">
        <v>61</v>
      </c>
      <c r="D3769">
        <v>40.126226000000003</v>
      </c>
      <c r="E3769">
        <v>-74.049304000000006</v>
      </c>
      <c r="F3769" t="s">
        <v>557</v>
      </c>
      <c r="G3769" t="s">
        <v>558</v>
      </c>
      <c r="H3769">
        <v>34025</v>
      </c>
      <c r="I3769" t="b">
        <v>0</v>
      </c>
      <c r="J3769" t="b">
        <v>0</v>
      </c>
      <c r="K3769">
        <f>VLOOKUP(H3769,county_brewery_ml!A$2:N$1285,13,FALSE)</f>
        <v>1</v>
      </c>
      <c r="L3769">
        <f>VLOOKUP(H3769,county_brewery_ml!A$2:N$1285,14,FALSE)</f>
        <v>0</v>
      </c>
    </row>
    <row r="3770" spans="1:12" x14ac:dyDescent="0.35">
      <c r="A3770">
        <v>3768</v>
      </c>
      <c r="B3770" t="s">
        <v>4467</v>
      </c>
      <c r="C3770" t="s">
        <v>22</v>
      </c>
      <c r="D3770">
        <v>40.490560000000002</v>
      </c>
      <c r="E3770">
        <v>-74.643867</v>
      </c>
      <c r="F3770" t="s">
        <v>378</v>
      </c>
      <c r="G3770" t="s">
        <v>558</v>
      </c>
      <c r="H3770">
        <v>34035</v>
      </c>
      <c r="I3770" t="b">
        <v>0</v>
      </c>
      <c r="J3770" t="b">
        <v>0</v>
      </c>
      <c r="K3770">
        <f>VLOOKUP(H3770,county_brewery_ml!A$2:N$1285,13,FALSE)</f>
        <v>1</v>
      </c>
      <c r="L3770">
        <f>VLOOKUP(H3770,county_brewery_ml!A$2:N$1285,14,FALSE)</f>
        <v>0</v>
      </c>
    </row>
    <row r="3771" spans="1:12" x14ac:dyDescent="0.35">
      <c r="A3771">
        <v>3769</v>
      </c>
      <c r="B3771" t="s">
        <v>4468</v>
      </c>
      <c r="C3771" t="s">
        <v>22</v>
      </c>
      <c r="D3771">
        <v>39.372638000000002</v>
      </c>
      <c r="E3771">
        <v>-75.071948390000003</v>
      </c>
      <c r="F3771" t="s">
        <v>381</v>
      </c>
      <c r="G3771" t="s">
        <v>558</v>
      </c>
      <c r="H3771">
        <v>34011</v>
      </c>
      <c r="I3771" t="b">
        <v>0</v>
      </c>
      <c r="J3771" t="b">
        <v>0</v>
      </c>
      <c r="K3771">
        <f>VLOOKUP(H3771,county_brewery_ml!A$2:N$1285,13,FALSE)</f>
        <v>0</v>
      </c>
      <c r="L3771">
        <f>VLOOKUP(H3771,county_brewery_ml!A$2:N$1285,14,FALSE)</f>
        <v>1</v>
      </c>
    </row>
    <row r="3772" spans="1:12" x14ac:dyDescent="0.35">
      <c r="A3772">
        <v>3770</v>
      </c>
      <c r="B3772" t="s">
        <v>4469</v>
      </c>
      <c r="C3772" t="s">
        <v>61</v>
      </c>
      <c r="D3772">
        <v>40.887143799999997</v>
      </c>
      <c r="E3772">
        <v>-74.041086500000006</v>
      </c>
      <c r="F3772" t="s">
        <v>4461</v>
      </c>
      <c r="G3772" t="s">
        <v>558</v>
      </c>
      <c r="H3772">
        <v>34003</v>
      </c>
      <c r="I3772" t="b">
        <v>0</v>
      </c>
      <c r="J3772" t="b">
        <v>0</v>
      </c>
      <c r="K3772">
        <f>VLOOKUP(H3772,county_brewery_ml!A$2:N$1285,13,FALSE)</f>
        <v>1</v>
      </c>
      <c r="L3772">
        <f>VLOOKUP(H3772,county_brewery_ml!A$2:N$1285,14,FALSE)</f>
        <v>0</v>
      </c>
    </row>
    <row r="3773" spans="1:12" x14ac:dyDescent="0.35">
      <c r="A3773">
        <v>3771</v>
      </c>
      <c r="B3773" t="s">
        <v>4470</v>
      </c>
      <c r="C3773" t="s">
        <v>37</v>
      </c>
      <c r="D3773">
        <v>40.860585690000001</v>
      </c>
      <c r="E3773">
        <v>-74.029833510000003</v>
      </c>
      <c r="F3773" t="s">
        <v>4461</v>
      </c>
      <c r="G3773" t="s">
        <v>558</v>
      </c>
      <c r="H3773">
        <v>34003</v>
      </c>
      <c r="I3773" t="b">
        <v>0</v>
      </c>
      <c r="J3773" t="b">
        <v>0</v>
      </c>
      <c r="K3773">
        <f>VLOOKUP(H3773,county_brewery_ml!A$2:N$1285,13,FALSE)</f>
        <v>1</v>
      </c>
      <c r="L3773">
        <f>VLOOKUP(H3773,county_brewery_ml!A$2:N$1285,14,FALSE)</f>
        <v>0</v>
      </c>
    </row>
    <row r="3774" spans="1:12" x14ac:dyDescent="0.35">
      <c r="A3774">
        <v>3772</v>
      </c>
      <c r="B3774" t="s">
        <v>4471</v>
      </c>
      <c r="C3774" t="s">
        <v>22</v>
      </c>
      <c r="D3774">
        <v>39.712974699999997</v>
      </c>
      <c r="E3774">
        <v>-75.135459800000007</v>
      </c>
      <c r="F3774" t="s">
        <v>562</v>
      </c>
      <c r="G3774" t="s">
        <v>558</v>
      </c>
      <c r="H3774">
        <v>34015</v>
      </c>
      <c r="I3774" t="b">
        <v>0</v>
      </c>
      <c r="J3774" t="b">
        <v>0</v>
      </c>
      <c r="K3774">
        <f>VLOOKUP(H3774,county_brewery_ml!A$2:N$1285,13,FALSE)</f>
        <v>1</v>
      </c>
      <c r="L3774">
        <f>VLOOKUP(H3774,county_brewery_ml!A$2:N$1285,14,FALSE)</f>
        <v>1</v>
      </c>
    </row>
    <row r="3775" spans="1:12" x14ac:dyDescent="0.35">
      <c r="A3775">
        <v>3773</v>
      </c>
      <c r="B3775" t="s">
        <v>4472</v>
      </c>
      <c r="C3775" t="s">
        <v>22</v>
      </c>
      <c r="D3775">
        <v>40.204270790000002</v>
      </c>
      <c r="E3775">
        <v>-74.01742428</v>
      </c>
      <c r="F3775" t="s">
        <v>557</v>
      </c>
      <c r="G3775" t="s">
        <v>558</v>
      </c>
      <c r="H3775">
        <v>34025</v>
      </c>
      <c r="I3775" t="b">
        <v>0</v>
      </c>
      <c r="J3775" t="b">
        <v>0</v>
      </c>
      <c r="K3775">
        <f>VLOOKUP(H3775,county_brewery_ml!A$2:N$1285,13,FALSE)</f>
        <v>1</v>
      </c>
      <c r="L3775">
        <f>VLOOKUP(H3775,county_brewery_ml!A$2:N$1285,14,FALSE)</f>
        <v>0</v>
      </c>
    </row>
    <row r="3776" spans="1:12" x14ac:dyDescent="0.35">
      <c r="A3776">
        <v>3774</v>
      </c>
      <c r="B3776" t="s">
        <v>4473</v>
      </c>
      <c r="C3776" t="s">
        <v>22</v>
      </c>
      <c r="D3776">
        <v>39.485954999999997</v>
      </c>
      <c r="E3776">
        <v>-75.023047489999996</v>
      </c>
      <c r="F3776" t="s">
        <v>381</v>
      </c>
      <c r="G3776" t="s">
        <v>558</v>
      </c>
      <c r="H3776">
        <v>34011</v>
      </c>
      <c r="I3776" t="b">
        <v>0</v>
      </c>
      <c r="J3776" t="b">
        <v>0</v>
      </c>
      <c r="K3776">
        <f>VLOOKUP(H3776,county_brewery_ml!A$2:N$1285,13,FALSE)</f>
        <v>0</v>
      </c>
      <c r="L3776">
        <f>VLOOKUP(H3776,county_brewery_ml!A$2:N$1285,14,FALSE)</f>
        <v>1</v>
      </c>
    </row>
    <row r="3777" spans="1:12" x14ac:dyDescent="0.35">
      <c r="A3777">
        <v>3775</v>
      </c>
      <c r="B3777" t="s">
        <v>4474</v>
      </c>
      <c r="C3777" t="s">
        <v>22</v>
      </c>
      <c r="D3777">
        <v>39.788177580000003</v>
      </c>
      <c r="E3777">
        <v>-74.725401270000006</v>
      </c>
      <c r="F3777" t="s">
        <v>565</v>
      </c>
      <c r="G3777" t="s">
        <v>558</v>
      </c>
      <c r="H3777">
        <v>34005</v>
      </c>
      <c r="I3777" t="b">
        <v>0</v>
      </c>
      <c r="J3777" t="b">
        <v>0</v>
      </c>
      <c r="K3777">
        <f>VLOOKUP(H3777,county_brewery_ml!A$2:N$1285,13,FALSE)</f>
        <v>1</v>
      </c>
      <c r="L3777">
        <f>VLOOKUP(H3777,county_brewery_ml!A$2:N$1285,14,FALSE)</f>
        <v>0</v>
      </c>
    </row>
    <row r="3778" spans="1:12" x14ac:dyDescent="0.35">
      <c r="A3778">
        <v>3776</v>
      </c>
      <c r="B3778" t="s">
        <v>4475</v>
      </c>
      <c r="C3778" t="s">
        <v>22</v>
      </c>
      <c r="D3778">
        <v>39.000663179999997</v>
      </c>
      <c r="E3778">
        <v>-74.912857549999998</v>
      </c>
      <c r="F3778" t="s">
        <v>560</v>
      </c>
      <c r="G3778" t="s">
        <v>558</v>
      </c>
      <c r="H3778">
        <v>34009</v>
      </c>
      <c r="I3778" t="b">
        <v>0</v>
      </c>
      <c r="J3778" t="b">
        <v>0</v>
      </c>
      <c r="K3778">
        <f>VLOOKUP(H3778,county_brewery_ml!A$2:N$1285,13,FALSE)</f>
        <v>1</v>
      </c>
      <c r="L3778">
        <f>VLOOKUP(H3778,county_brewery_ml!A$2:N$1285,14,FALSE)</f>
        <v>1</v>
      </c>
    </row>
    <row r="3779" spans="1:12" x14ac:dyDescent="0.35">
      <c r="A3779">
        <v>3777</v>
      </c>
      <c r="B3779" t="s">
        <v>4476</v>
      </c>
      <c r="C3779" t="s">
        <v>22</v>
      </c>
      <c r="D3779">
        <v>40.411768500000001</v>
      </c>
      <c r="E3779">
        <v>-74.038165100000001</v>
      </c>
      <c r="F3779" t="s">
        <v>557</v>
      </c>
      <c r="G3779" t="s">
        <v>558</v>
      </c>
      <c r="H3779">
        <v>34025</v>
      </c>
      <c r="I3779" t="b">
        <v>0</v>
      </c>
      <c r="J3779" t="b">
        <v>0</v>
      </c>
      <c r="K3779">
        <f>VLOOKUP(H3779,county_brewery_ml!A$2:N$1285,13,FALSE)</f>
        <v>1</v>
      </c>
      <c r="L3779">
        <f>VLOOKUP(H3779,county_brewery_ml!A$2:N$1285,14,FALSE)</f>
        <v>0</v>
      </c>
    </row>
    <row r="3780" spans="1:12" x14ac:dyDescent="0.35">
      <c r="A3780">
        <v>3778</v>
      </c>
      <c r="B3780" t="s">
        <v>4477</v>
      </c>
      <c r="C3780" t="s">
        <v>22</v>
      </c>
      <c r="D3780">
        <v>40.659431789999999</v>
      </c>
      <c r="E3780">
        <v>-74.282526390000001</v>
      </c>
      <c r="F3780" t="s">
        <v>570</v>
      </c>
      <c r="G3780" t="s">
        <v>558</v>
      </c>
      <c r="H3780">
        <v>34039</v>
      </c>
      <c r="I3780" t="b">
        <v>0</v>
      </c>
      <c r="J3780" t="b">
        <v>0</v>
      </c>
      <c r="K3780">
        <f>VLOOKUP(H3780,county_brewery_ml!A$2:N$1285,13,FALSE)</f>
        <v>1</v>
      </c>
      <c r="L3780">
        <f>VLOOKUP(H3780,county_brewery_ml!A$2:N$1285,14,FALSE)</f>
        <v>0</v>
      </c>
    </row>
    <row r="3781" spans="1:12" x14ac:dyDescent="0.35">
      <c r="A3781">
        <v>3779</v>
      </c>
      <c r="B3781" t="s">
        <v>4478</v>
      </c>
      <c r="C3781" t="s">
        <v>22</v>
      </c>
      <c r="D3781">
        <v>38.978166850000001</v>
      </c>
      <c r="E3781">
        <v>-74.912748300000004</v>
      </c>
      <c r="F3781" t="s">
        <v>560</v>
      </c>
      <c r="G3781" t="s">
        <v>558</v>
      </c>
      <c r="H3781">
        <v>34009</v>
      </c>
      <c r="I3781" t="b">
        <v>0</v>
      </c>
      <c r="J3781" t="b">
        <v>0</v>
      </c>
      <c r="K3781">
        <f>VLOOKUP(H3781,county_brewery_ml!A$2:N$1285,13,FALSE)</f>
        <v>1</v>
      </c>
      <c r="L3781">
        <f>VLOOKUP(H3781,county_brewery_ml!A$2:N$1285,14,FALSE)</f>
        <v>1</v>
      </c>
    </row>
    <row r="3782" spans="1:12" x14ac:dyDescent="0.35">
      <c r="A3782">
        <v>3780</v>
      </c>
      <c r="B3782" t="s">
        <v>4479</v>
      </c>
      <c r="C3782" t="s">
        <v>22</v>
      </c>
      <c r="D3782">
        <v>40.148471669999999</v>
      </c>
      <c r="E3782">
        <v>-74.713728439999997</v>
      </c>
      <c r="F3782" t="s">
        <v>565</v>
      </c>
      <c r="G3782" t="s">
        <v>558</v>
      </c>
      <c r="H3782">
        <v>34005</v>
      </c>
      <c r="I3782" t="b">
        <v>0</v>
      </c>
      <c r="J3782" t="b">
        <v>0</v>
      </c>
      <c r="K3782">
        <f>VLOOKUP(H3782,county_brewery_ml!A$2:N$1285,13,FALSE)</f>
        <v>1</v>
      </c>
      <c r="L3782">
        <f>VLOOKUP(H3782,county_brewery_ml!A$2:N$1285,14,FALSE)</f>
        <v>0</v>
      </c>
    </row>
    <row r="3783" spans="1:12" x14ac:dyDescent="0.35">
      <c r="A3783">
        <v>3781</v>
      </c>
      <c r="B3783" t="s">
        <v>4480</v>
      </c>
      <c r="C3783" t="s">
        <v>22</v>
      </c>
      <c r="D3783">
        <v>40.531329329999998</v>
      </c>
      <c r="E3783">
        <v>-74.842078999999998</v>
      </c>
      <c r="F3783" t="s">
        <v>1018</v>
      </c>
      <c r="G3783" t="s">
        <v>558</v>
      </c>
      <c r="H3783">
        <v>34019</v>
      </c>
      <c r="I3783" t="b">
        <v>0</v>
      </c>
      <c r="J3783" t="b">
        <v>0</v>
      </c>
      <c r="K3783">
        <f>VLOOKUP(H3783,county_brewery_ml!A$2:N$1285,13,FALSE)</f>
        <v>1</v>
      </c>
      <c r="L3783">
        <f>VLOOKUP(H3783,county_brewery_ml!A$2:N$1285,14,FALSE)</f>
        <v>0</v>
      </c>
    </row>
    <row r="3784" spans="1:12" x14ac:dyDescent="0.35">
      <c r="A3784">
        <v>3782</v>
      </c>
      <c r="B3784" t="s">
        <v>4481</v>
      </c>
      <c r="C3784" t="s">
        <v>22</v>
      </c>
      <c r="D3784">
        <v>40.872625999999997</v>
      </c>
      <c r="E3784">
        <v>-74.296317400000007</v>
      </c>
      <c r="F3784" t="s">
        <v>419</v>
      </c>
      <c r="G3784" t="s">
        <v>558</v>
      </c>
      <c r="H3784">
        <v>34013</v>
      </c>
      <c r="I3784" t="b">
        <v>0</v>
      </c>
      <c r="J3784" t="b">
        <v>0</v>
      </c>
      <c r="K3784">
        <f>VLOOKUP(H3784,county_brewery_ml!A$2:N$1285,13,FALSE)</f>
        <v>1</v>
      </c>
      <c r="L3784">
        <f>VLOOKUP(H3784,county_brewery_ml!A$2:N$1285,14,FALSE)</f>
        <v>0</v>
      </c>
    </row>
    <row r="3785" spans="1:12" x14ac:dyDescent="0.35">
      <c r="A3785">
        <v>3783</v>
      </c>
      <c r="B3785" t="s">
        <v>4482</v>
      </c>
      <c r="C3785" t="s">
        <v>22</v>
      </c>
      <c r="D3785">
        <v>39.696272460000003</v>
      </c>
      <c r="E3785">
        <v>-75.007998400000005</v>
      </c>
      <c r="F3785" t="s">
        <v>562</v>
      </c>
      <c r="G3785" t="s">
        <v>558</v>
      </c>
      <c r="H3785">
        <v>34015</v>
      </c>
      <c r="I3785" t="b">
        <v>0</v>
      </c>
      <c r="J3785" t="b">
        <v>0</v>
      </c>
      <c r="K3785">
        <f>VLOOKUP(H3785,county_brewery_ml!A$2:N$1285,13,FALSE)</f>
        <v>1</v>
      </c>
      <c r="L3785">
        <f>VLOOKUP(H3785,county_brewery_ml!A$2:N$1285,14,FALSE)</f>
        <v>1</v>
      </c>
    </row>
    <row r="3786" spans="1:12" x14ac:dyDescent="0.35">
      <c r="A3786">
        <v>3784</v>
      </c>
      <c r="B3786" t="s">
        <v>4483</v>
      </c>
      <c r="C3786" t="s">
        <v>22</v>
      </c>
      <c r="D3786">
        <v>40.854339600000003</v>
      </c>
      <c r="E3786">
        <v>-74.831483079999998</v>
      </c>
      <c r="F3786" t="s">
        <v>2852</v>
      </c>
      <c r="G3786" t="s">
        <v>558</v>
      </c>
      <c r="H3786">
        <v>34041</v>
      </c>
      <c r="I3786" t="b">
        <v>0</v>
      </c>
      <c r="J3786" t="b">
        <v>0</v>
      </c>
      <c r="K3786">
        <f>VLOOKUP(H3786,county_brewery_ml!A$2:N$1285,13,FALSE)</f>
        <v>1</v>
      </c>
      <c r="L3786">
        <f>VLOOKUP(H3786,county_brewery_ml!A$2:N$1285,14,FALSE)</f>
        <v>1</v>
      </c>
    </row>
    <row r="3787" spans="1:12" x14ac:dyDescent="0.35">
      <c r="A3787">
        <v>3785</v>
      </c>
      <c r="B3787" t="s">
        <v>4484</v>
      </c>
      <c r="C3787" t="s">
        <v>22</v>
      </c>
      <c r="D3787">
        <v>40.5707752</v>
      </c>
      <c r="E3787">
        <v>-74.494684199999995</v>
      </c>
      <c r="F3787" t="s">
        <v>415</v>
      </c>
      <c r="G3787" t="s">
        <v>558</v>
      </c>
      <c r="H3787">
        <v>34023</v>
      </c>
      <c r="I3787" t="b">
        <v>0</v>
      </c>
      <c r="J3787" t="b">
        <v>0</v>
      </c>
      <c r="K3787">
        <f>VLOOKUP(H3787,county_brewery_ml!A$2:N$1285,13,FALSE)</f>
        <v>1</v>
      </c>
      <c r="L3787">
        <f>VLOOKUP(H3787,county_brewery_ml!A$2:N$1285,14,FALSE)</f>
        <v>0</v>
      </c>
    </row>
    <row r="3788" spans="1:12" x14ac:dyDescent="0.35">
      <c r="A3788">
        <v>3786</v>
      </c>
      <c r="B3788" t="s">
        <v>4485</v>
      </c>
      <c r="C3788" t="s">
        <v>22</v>
      </c>
      <c r="D3788">
        <v>39.916923400000002</v>
      </c>
      <c r="E3788">
        <v>-75.071246099999996</v>
      </c>
      <c r="F3788" t="s">
        <v>4455</v>
      </c>
      <c r="G3788" t="s">
        <v>558</v>
      </c>
      <c r="H3788">
        <v>34007</v>
      </c>
      <c r="I3788" t="b">
        <v>0</v>
      </c>
      <c r="J3788" t="b">
        <v>0</v>
      </c>
      <c r="K3788">
        <f>VLOOKUP(H3788,county_brewery_ml!A$2:N$1285,13,FALSE)</f>
        <v>1</v>
      </c>
      <c r="L3788">
        <f>VLOOKUP(H3788,county_brewery_ml!A$2:N$1285,14,FALSE)</f>
        <v>1</v>
      </c>
    </row>
    <row r="3789" spans="1:12" x14ac:dyDescent="0.35">
      <c r="A3789">
        <v>3787</v>
      </c>
      <c r="B3789" t="s">
        <v>4486</v>
      </c>
      <c r="C3789" t="s">
        <v>22</v>
      </c>
      <c r="D3789">
        <v>39.951644160000001</v>
      </c>
      <c r="E3789">
        <v>-75.04831308</v>
      </c>
      <c r="F3789" t="s">
        <v>4455</v>
      </c>
      <c r="G3789" t="s">
        <v>558</v>
      </c>
      <c r="H3789">
        <v>34007</v>
      </c>
      <c r="I3789" t="b">
        <v>0</v>
      </c>
      <c r="J3789" t="b">
        <v>0</v>
      </c>
      <c r="K3789">
        <f>VLOOKUP(H3789,county_brewery_ml!A$2:N$1285,13,FALSE)</f>
        <v>1</v>
      </c>
      <c r="L3789">
        <f>VLOOKUP(H3789,county_brewery_ml!A$2:N$1285,14,FALSE)</f>
        <v>1</v>
      </c>
    </row>
    <row r="3790" spans="1:12" x14ac:dyDescent="0.35">
      <c r="A3790">
        <v>3788</v>
      </c>
      <c r="B3790" t="s">
        <v>4487</v>
      </c>
      <c r="C3790" t="s">
        <v>37</v>
      </c>
      <c r="D3790">
        <v>40.817687479999996</v>
      </c>
      <c r="E3790">
        <v>-74.211818320000006</v>
      </c>
      <c r="F3790" t="s">
        <v>419</v>
      </c>
      <c r="G3790" t="s">
        <v>558</v>
      </c>
      <c r="H3790">
        <v>34013</v>
      </c>
      <c r="I3790" t="b">
        <v>0</v>
      </c>
      <c r="J3790" t="b">
        <v>0</v>
      </c>
      <c r="K3790">
        <f>VLOOKUP(H3790,county_brewery_ml!A$2:N$1285,13,FALSE)</f>
        <v>1</v>
      </c>
      <c r="L3790">
        <f>VLOOKUP(H3790,county_brewery_ml!A$2:N$1285,14,FALSE)</f>
        <v>0</v>
      </c>
    </row>
    <row r="3791" spans="1:12" x14ac:dyDescent="0.35">
      <c r="A3791">
        <v>3789</v>
      </c>
      <c r="B3791" t="s">
        <v>4488</v>
      </c>
      <c r="C3791" t="s">
        <v>49</v>
      </c>
      <c r="D3791">
        <v>39.853941759999998</v>
      </c>
      <c r="E3791">
        <v>-75.020895260000003</v>
      </c>
      <c r="F3791" t="s">
        <v>4455</v>
      </c>
      <c r="G3791" t="s">
        <v>558</v>
      </c>
      <c r="H3791">
        <v>34007</v>
      </c>
      <c r="I3791" t="b">
        <v>0</v>
      </c>
      <c r="J3791" t="b">
        <v>0</v>
      </c>
      <c r="K3791">
        <f>VLOOKUP(H3791,county_brewery_ml!A$2:N$1285,13,FALSE)</f>
        <v>1</v>
      </c>
      <c r="L3791">
        <f>VLOOKUP(H3791,county_brewery_ml!A$2:N$1285,14,FALSE)</f>
        <v>1</v>
      </c>
    </row>
    <row r="3792" spans="1:12" x14ac:dyDescent="0.35">
      <c r="A3792">
        <v>3790</v>
      </c>
      <c r="B3792" t="s">
        <v>4489</v>
      </c>
      <c r="C3792" t="s">
        <v>22</v>
      </c>
      <c r="D3792">
        <v>39.4463759</v>
      </c>
      <c r="E3792">
        <v>-74.529099479999999</v>
      </c>
      <c r="F3792" t="s">
        <v>568</v>
      </c>
      <c r="G3792" t="s">
        <v>558</v>
      </c>
      <c r="H3792">
        <v>34001</v>
      </c>
      <c r="I3792" t="b">
        <v>0</v>
      </c>
      <c r="J3792" t="b">
        <v>0</v>
      </c>
      <c r="K3792">
        <f>VLOOKUP(H3792,county_brewery_ml!A$2:N$1285,13,FALSE)</f>
        <v>1</v>
      </c>
      <c r="L3792">
        <f>VLOOKUP(H3792,county_brewery_ml!A$2:N$1285,14,FALSE)</f>
        <v>1</v>
      </c>
    </row>
    <row r="3793" spans="1:12" x14ac:dyDescent="0.35">
      <c r="A3793">
        <v>3791</v>
      </c>
      <c r="B3793" t="s">
        <v>4490</v>
      </c>
      <c r="C3793" t="s">
        <v>40</v>
      </c>
      <c r="D3793">
        <v>40.746309179999997</v>
      </c>
      <c r="E3793">
        <v>-74.259549820000004</v>
      </c>
      <c r="F3793" t="s">
        <v>419</v>
      </c>
      <c r="G3793" t="s">
        <v>558</v>
      </c>
      <c r="H3793">
        <v>34013</v>
      </c>
      <c r="I3793" t="b">
        <v>0</v>
      </c>
      <c r="J3793" t="b">
        <v>0</v>
      </c>
      <c r="K3793">
        <f>VLOOKUP(H3793,county_brewery_ml!A$2:N$1285,13,FALSE)</f>
        <v>1</v>
      </c>
      <c r="L3793">
        <f>VLOOKUP(H3793,county_brewery_ml!A$2:N$1285,14,FALSE)</f>
        <v>0</v>
      </c>
    </row>
    <row r="3794" spans="1:12" x14ac:dyDescent="0.35">
      <c r="A3794">
        <v>3792</v>
      </c>
      <c r="B3794" t="s">
        <v>4491</v>
      </c>
      <c r="C3794" t="s">
        <v>22</v>
      </c>
      <c r="D3794">
        <v>39.942761300000001</v>
      </c>
      <c r="E3794">
        <v>-74.073558800000001</v>
      </c>
      <c r="F3794" t="s">
        <v>4452</v>
      </c>
      <c r="G3794" t="s">
        <v>558</v>
      </c>
      <c r="H3794">
        <v>34029</v>
      </c>
      <c r="I3794" t="b">
        <v>0</v>
      </c>
      <c r="J3794" t="b">
        <v>0</v>
      </c>
      <c r="K3794">
        <f>VLOOKUP(H3794,county_brewery_ml!A$2:N$1285,13,FALSE)</f>
        <v>1</v>
      </c>
      <c r="L3794">
        <f>VLOOKUP(H3794,county_brewery_ml!A$2:N$1285,14,FALSE)</f>
        <v>0</v>
      </c>
    </row>
    <row r="3795" spans="1:12" x14ac:dyDescent="0.35">
      <c r="A3795">
        <v>3793</v>
      </c>
      <c r="B3795" t="s">
        <v>4492</v>
      </c>
      <c r="C3795" t="s">
        <v>22</v>
      </c>
      <c r="D3795">
        <v>41.001986270000003</v>
      </c>
      <c r="E3795">
        <v>-74.339760209999994</v>
      </c>
      <c r="F3795" t="s">
        <v>4493</v>
      </c>
      <c r="G3795" t="s">
        <v>558</v>
      </c>
      <c r="H3795">
        <v>34027</v>
      </c>
      <c r="I3795" t="b">
        <v>0</v>
      </c>
      <c r="J3795" t="b">
        <v>0</v>
      </c>
      <c r="K3795">
        <f>VLOOKUP(H3795,county_brewery_ml!A$2:N$1285,13,FALSE)</f>
        <v>1</v>
      </c>
      <c r="L3795">
        <f>VLOOKUP(H3795,county_brewery_ml!A$2:N$1285,14,FALSE)</f>
        <v>0</v>
      </c>
    </row>
    <row r="3796" spans="1:12" x14ac:dyDescent="0.35">
      <c r="A3796">
        <v>3794</v>
      </c>
      <c r="B3796" t="s">
        <v>4494</v>
      </c>
      <c r="C3796" t="s">
        <v>61</v>
      </c>
      <c r="D3796">
        <v>40.797038399999998</v>
      </c>
      <c r="E3796">
        <v>-74.480949199999998</v>
      </c>
      <c r="F3796" t="s">
        <v>4493</v>
      </c>
      <c r="G3796" t="s">
        <v>558</v>
      </c>
      <c r="H3796">
        <v>34027</v>
      </c>
      <c r="I3796" t="b">
        <v>0</v>
      </c>
      <c r="J3796" t="b">
        <v>0</v>
      </c>
      <c r="K3796">
        <f>VLOOKUP(H3796,county_brewery_ml!A$2:N$1285,13,FALSE)</f>
        <v>1</v>
      </c>
      <c r="L3796">
        <f>VLOOKUP(H3796,county_brewery_ml!A$2:N$1285,14,FALSE)</f>
        <v>0</v>
      </c>
    </row>
    <row r="3797" spans="1:12" x14ac:dyDescent="0.35">
      <c r="A3797">
        <v>3795</v>
      </c>
      <c r="B3797" t="s">
        <v>4495</v>
      </c>
      <c r="C3797" t="s">
        <v>61</v>
      </c>
      <c r="D3797">
        <v>40.728157500000002</v>
      </c>
      <c r="E3797">
        <v>-74.077641700000001</v>
      </c>
      <c r="F3797" t="s">
        <v>4496</v>
      </c>
      <c r="G3797" t="s">
        <v>558</v>
      </c>
      <c r="H3797">
        <v>34017</v>
      </c>
      <c r="I3797" t="b">
        <v>0</v>
      </c>
      <c r="J3797" t="b">
        <v>0</v>
      </c>
      <c r="K3797">
        <f>VLOOKUP(H3797,county_brewery_ml!A$2:N$1285,13,FALSE)</f>
        <v>1</v>
      </c>
      <c r="L3797">
        <f>VLOOKUP(H3797,county_brewery_ml!A$2:N$1285,14,FALSE)</f>
        <v>0</v>
      </c>
    </row>
    <row r="3798" spans="1:12" x14ac:dyDescent="0.35">
      <c r="A3798">
        <v>3796</v>
      </c>
      <c r="B3798" t="s">
        <v>4497</v>
      </c>
      <c r="C3798" t="s">
        <v>40</v>
      </c>
      <c r="D3798">
        <v>39.945102929999997</v>
      </c>
      <c r="E3798">
        <v>-74.976546380000002</v>
      </c>
      <c r="F3798" t="s">
        <v>565</v>
      </c>
      <c r="G3798" t="s">
        <v>558</v>
      </c>
      <c r="H3798">
        <v>34005</v>
      </c>
      <c r="I3798" t="b">
        <v>0</v>
      </c>
      <c r="J3798" t="b">
        <v>0</v>
      </c>
      <c r="K3798">
        <f>VLOOKUP(H3798,county_brewery_ml!A$2:N$1285,13,FALSE)</f>
        <v>1</v>
      </c>
      <c r="L3798">
        <f>VLOOKUP(H3798,county_brewery_ml!A$2:N$1285,14,FALSE)</f>
        <v>0</v>
      </c>
    </row>
    <row r="3799" spans="1:12" x14ac:dyDescent="0.35">
      <c r="A3799">
        <v>3797</v>
      </c>
      <c r="B3799" t="s">
        <v>4498</v>
      </c>
      <c r="C3799" t="s">
        <v>22</v>
      </c>
      <c r="D3799">
        <v>40.2363365</v>
      </c>
      <c r="E3799">
        <v>-74.078330300000005</v>
      </c>
      <c r="F3799" t="s">
        <v>557</v>
      </c>
      <c r="G3799" t="s">
        <v>558</v>
      </c>
      <c r="H3799">
        <v>34025</v>
      </c>
      <c r="I3799" t="b">
        <v>0</v>
      </c>
      <c r="J3799" t="b">
        <v>0</v>
      </c>
      <c r="K3799">
        <f>VLOOKUP(H3799,county_brewery_ml!A$2:N$1285,13,FALSE)</f>
        <v>1</v>
      </c>
      <c r="L3799">
        <f>VLOOKUP(H3799,county_brewery_ml!A$2:N$1285,14,FALSE)</f>
        <v>0</v>
      </c>
    </row>
    <row r="3800" spans="1:12" x14ac:dyDescent="0.35">
      <c r="A3800">
        <v>3798</v>
      </c>
      <c r="B3800" t="s">
        <v>4499</v>
      </c>
      <c r="C3800" t="s">
        <v>22</v>
      </c>
      <c r="D3800">
        <v>39.7303122</v>
      </c>
      <c r="E3800">
        <v>-75.1289625</v>
      </c>
      <c r="F3800" t="s">
        <v>562</v>
      </c>
      <c r="G3800" t="s">
        <v>558</v>
      </c>
      <c r="H3800">
        <v>34015</v>
      </c>
      <c r="I3800" t="b">
        <v>0</v>
      </c>
      <c r="J3800" t="b">
        <v>0</v>
      </c>
      <c r="K3800">
        <f>VLOOKUP(H3800,county_brewery_ml!A$2:N$1285,13,FALSE)</f>
        <v>1</v>
      </c>
      <c r="L3800">
        <f>VLOOKUP(H3800,county_brewery_ml!A$2:N$1285,14,FALSE)</f>
        <v>1</v>
      </c>
    </row>
    <row r="3801" spans="1:12" x14ac:dyDescent="0.35">
      <c r="A3801">
        <v>3799</v>
      </c>
      <c r="B3801" t="s">
        <v>4500</v>
      </c>
      <c r="C3801" t="s">
        <v>61</v>
      </c>
      <c r="D3801">
        <v>41.058210299999999</v>
      </c>
      <c r="E3801">
        <v>-74.753094300000001</v>
      </c>
      <c r="F3801" t="s">
        <v>2362</v>
      </c>
      <c r="G3801" t="s">
        <v>558</v>
      </c>
      <c r="H3801">
        <v>34037</v>
      </c>
      <c r="I3801" t="b">
        <v>0</v>
      </c>
      <c r="J3801" t="b">
        <v>0</v>
      </c>
      <c r="K3801">
        <f>VLOOKUP(H3801,county_brewery_ml!A$2:N$1285,13,FALSE)</f>
        <v>0</v>
      </c>
      <c r="L3801">
        <f>VLOOKUP(H3801,county_brewery_ml!A$2:N$1285,14,FALSE)</f>
        <v>0</v>
      </c>
    </row>
    <row r="3802" spans="1:12" x14ac:dyDescent="0.35">
      <c r="A3802">
        <v>3800</v>
      </c>
      <c r="B3802" t="s">
        <v>4501</v>
      </c>
      <c r="C3802" t="s">
        <v>61</v>
      </c>
      <c r="D3802">
        <v>40.304277800000001</v>
      </c>
      <c r="E3802">
        <v>-73.9923596</v>
      </c>
      <c r="F3802" t="s">
        <v>557</v>
      </c>
      <c r="G3802" t="s">
        <v>558</v>
      </c>
      <c r="H3802">
        <v>34025</v>
      </c>
      <c r="I3802" t="b">
        <v>0</v>
      </c>
      <c r="J3802" t="b">
        <v>0</v>
      </c>
      <c r="K3802">
        <f>VLOOKUP(H3802,county_brewery_ml!A$2:N$1285,13,FALSE)</f>
        <v>1</v>
      </c>
      <c r="L3802">
        <f>VLOOKUP(H3802,county_brewery_ml!A$2:N$1285,14,FALSE)</f>
        <v>0</v>
      </c>
    </row>
    <row r="3803" spans="1:12" x14ac:dyDescent="0.35">
      <c r="A3803">
        <v>3801</v>
      </c>
      <c r="B3803" t="s">
        <v>4502</v>
      </c>
      <c r="C3803" t="s">
        <v>22</v>
      </c>
      <c r="D3803">
        <v>39.687923499999997</v>
      </c>
      <c r="E3803">
        <v>-74.242868000000001</v>
      </c>
      <c r="F3803" t="s">
        <v>4452</v>
      </c>
      <c r="G3803" t="s">
        <v>558</v>
      </c>
      <c r="H3803">
        <v>34029</v>
      </c>
      <c r="I3803" t="b">
        <v>0</v>
      </c>
      <c r="J3803" t="b">
        <v>0</v>
      </c>
      <c r="K3803">
        <f>VLOOKUP(H3803,county_brewery_ml!A$2:N$1285,13,FALSE)</f>
        <v>1</v>
      </c>
      <c r="L3803">
        <f>VLOOKUP(H3803,county_brewery_ml!A$2:N$1285,14,FALSE)</f>
        <v>0</v>
      </c>
    </row>
    <row r="3804" spans="1:12" x14ac:dyDescent="0.35">
      <c r="A3804">
        <v>3802</v>
      </c>
      <c r="B3804" t="s">
        <v>4503</v>
      </c>
      <c r="C3804" t="s">
        <v>61</v>
      </c>
      <c r="D3804">
        <v>40.816445799999997</v>
      </c>
      <c r="E3804">
        <v>-74.221064299999995</v>
      </c>
      <c r="F3804" t="s">
        <v>419</v>
      </c>
      <c r="G3804" t="s">
        <v>558</v>
      </c>
      <c r="H3804">
        <v>34013</v>
      </c>
      <c r="I3804" t="b">
        <v>0</v>
      </c>
      <c r="J3804" t="b">
        <v>0</v>
      </c>
      <c r="K3804">
        <f>VLOOKUP(H3804,county_brewery_ml!A$2:N$1285,13,FALSE)</f>
        <v>1</v>
      </c>
      <c r="L3804">
        <f>VLOOKUP(H3804,county_brewery_ml!A$2:N$1285,14,FALSE)</f>
        <v>0</v>
      </c>
    </row>
    <row r="3805" spans="1:12" x14ac:dyDescent="0.35">
      <c r="A3805">
        <v>3803</v>
      </c>
      <c r="B3805" t="s">
        <v>4504</v>
      </c>
      <c r="C3805" t="s">
        <v>22</v>
      </c>
      <c r="D3805">
        <v>39.569446599999999</v>
      </c>
      <c r="E3805">
        <v>-74.236177600000005</v>
      </c>
      <c r="F3805" t="s">
        <v>4452</v>
      </c>
      <c r="G3805" t="s">
        <v>558</v>
      </c>
      <c r="H3805">
        <v>34029</v>
      </c>
      <c r="I3805" t="b">
        <v>0</v>
      </c>
      <c r="J3805" t="b">
        <v>0</v>
      </c>
      <c r="K3805">
        <f>VLOOKUP(H3805,county_brewery_ml!A$2:N$1285,13,FALSE)</f>
        <v>1</v>
      </c>
      <c r="L3805">
        <f>VLOOKUP(H3805,county_brewery_ml!A$2:N$1285,14,FALSE)</f>
        <v>0</v>
      </c>
    </row>
    <row r="3806" spans="1:12" x14ac:dyDescent="0.35">
      <c r="A3806">
        <v>3804</v>
      </c>
      <c r="B3806" t="s">
        <v>4505</v>
      </c>
      <c r="C3806" t="s">
        <v>61</v>
      </c>
      <c r="D3806">
        <v>40.747496599999998</v>
      </c>
      <c r="E3806">
        <v>-74.263537600000006</v>
      </c>
      <c r="F3806" t="s">
        <v>419</v>
      </c>
      <c r="G3806" t="s">
        <v>558</v>
      </c>
      <c r="H3806">
        <v>34013</v>
      </c>
      <c r="I3806" t="b">
        <v>0</v>
      </c>
      <c r="J3806" t="b">
        <v>0</v>
      </c>
      <c r="K3806">
        <f>VLOOKUP(H3806,county_brewery_ml!A$2:N$1285,13,FALSE)</f>
        <v>1</v>
      </c>
      <c r="L3806">
        <f>VLOOKUP(H3806,county_brewery_ml!A$2:N$1285,14,FALSE)</f>
        <v>0</v>
      </c>
    </row>
    <row r="3807" spans="1:12" x14ac:dyDescent="0.35">
      <c r="A3807">
        <v>3805</v>
      </c>
      <c r="B3807" t="s">
        <v>4506</v>
      </c>
      <c r="C3807" t="s">
        <v>61</v>
      </c>
      <c r="D3807">
        <v>39.317615799999999</v>
      </c>
      <c r="E3807">
        <v>-74.594600999999997</v>
      </c>
      <c r="F3807" t="s">
        <v>568</v>
      </c>
      <c r="G3807" t="s">
        <v>558</v>
      </c>
      <c r="H3807">
        <v>34001</v>
      </c>
      <c r="I3807" t="b">
        <v>0</v>
      </c>
      <c r="J3807" t="b">
        <v>0</v>
      </c>
      <c r="K3807">
        <f>VLOOKUP(H3807,county_brewery_ml!A$2:N$1285,13,FALSE)</f>
        <v>1</v>
      </c>
      <c r="L3807">
        <f>VLOOKUP(H3807,county_brewery_ml!A$2:N$1285,14,FALSE)</f>
        <v>1</v>
      </c>
    </row>
    <row r="3808" spans="1:12" x14ac:dyDescent="0.35">
      <c r="A3808">
        <v>3806</v>
      </c>
      <c r="B3808" t="s">
        <v>4507</v>
      </c>
      <c r="C3808" t="s">
        <v>61</v>
      </c>
      <c r="D3808">
        <v>40.278173099999997</v>
      </c>
      <c r="E3808">
        <v>-74.178017339999997</v>
      </c>
      <c r="F3808" t="s">
        <v>557</v>
      </c>
      <c r="G3808" t="s">
        <v>558</v>
      </c>
      <c r="H3808">
        <v>34025</v>
      </c>
      <c r="I3808" t="b">
        <v>0</v>
      </c>
      <c r="J3808" t="b">
        <v>0</v>
      </c>
      <c r="K3808">
        <f>VLOOKUP(H3808,county_brewery_ml!A$2:N$1285,13,FALSE)</f>
        <v>1</v>
      </c>
      <c r="L3808">
        <f>VLOOKUP(H3808,county_brewery_ml!A$2:N$1285,14,FALSE)</f>
        <v>0</v>
      </c>
    </row>
    <row r="3809" spans="1:12" x14ac:dyDescent="0.35">
      <c r="A3809">
        <v>3807</v>
      </c>
      <c r="B3809" t="s">
        <v>4508</v>
      </c>
      <c r="C3809" t="s">
        <v>22</v>
      </c>
      <c r="D3809">
        <v>39.730483800000002</v>
      </c>
      <c r="E3809">
        <v>-75.129158799999999</v>
      </c>
      <c r="F3809" t="s">
        <v>562</v>
      </c>
      <c r="G3809" t="s">
        <v>558</v>
      </c>
      <c r="H3809">
        <v>34015</v>
      </c>
      <c r="I3809" t="b">
        <v>0</v>
      </c>
      <c r="J3809" t="b">
        <v>0</v>
      </c>
      <c r="K3809">
        <f>VLOOKUP(H3809,county_brewery_ml!A$2:N$1285,13,FALSE)</f>
        <v>1</v>
      </c>
      <c r="L3809">
        <f>VLOOKUP(H3809,county_brewery_ml!A$2:N$1285,14,FALSE)</f>
        <v>1</v>
      </c>
    </row>
    <row r="3810" spans="1:12" x14ac:dyDescent="0.35">
      <c r="A3810">
        <v>3808</v>
      </c>
      <c r="B3810" t="s">
        <v>4509</v>
      </c>
      <c r="C3810" t="s">
        <v>40</v>
      </c>
      <c r="D3810">
        <v>40.554615949999999</v>
      </c>
      <c r="E3810">
        <v>-74.277178950000007</v>
      </c>
      <c r="F3810" t="s">
        <v>415</v>
      </c>
      <c r="G3810" t="s">
        <v>558</v>
      </c>
      <c r="H3810">
        <v>34023</v>
      </c>
      <c r="I3810" t="b">
        <v>0</v>
      </c>
      <c r="J3810" t="b">
        <v>0</v>
      </c>
      <c r="K3810">
        <f>VLOOKUP(H3810,county_brewery_ml!A$2:N$1285,13,FALSE)</f>
        <v>1</v>
      </c>
      <c r="L3810">
        <f>VLOOKUP(H3810,county_brewery_ml!A$2:N$1285,14,FALSE)</f>
        <v>0</v>
      </c>
    </row>
    <row r="3811" spans="1:12" x14ac:dyDescent="0.35">
      <c r="A3811">
        <v>3809</v>
      </c>
      <c r="B3811" t="s">
        <v>4510</v>
      </c>
      <c r="C3811" t="s">
        <v>22</v>
      </c>
      <c r="D3811">
        <v>40.236567200000003</v>
      </c>
      <c r="E3811">
        <v>-74.044880699999993</v>
      </c>
      <c r="F3811" t="s">
        <v>557</v>
      </c>
      <c r="G3811" t="s">
        <v>558</v>
      </c>
      <c r="H3811">
        <v>34025</v>
      </c>
      <c r="I3811" t="b">
        <v>0</v>
      </c>
      <c r="J3811" t="b">
        <v>0</v>
      </c>
      <c r="K3811">
        <f>VLOOKUP(H3811,county_brewery_ml!A$2:N$1285,13,FALSE)</f>
        <v>1</v>
      </c>
      <c r="L3811">
        <f>VLOOKUP(H3811,county_brewery_ml!A$2:N$1285,14,FALSE)</f>
        <v>0</v>
      </c>
    </row>
    <row r="3812" spans="1:12" x14ac:dyDescent="0.35">
      <c r="A3812">
        <v>3810</v>
      </c>
      <c r="B3812" t="s">
        <v>4511</v>
      </c>
      <c r="C3812" t="s">
        <v>40</v>
      </c>
      <c r="D3812">
        <v>41.03263072</v>
      </c>
      <c r="E3812">
        <v>-74.639569399999999</v>
      </c>
      <c r="F3812" t="s">
        <v>2362</v>
      </c>
      <c r="G3812" t="s">
        <v>558</v>
      </c>
      <c r="H3812">
        <v>34037</v>
      </c>
      <c r="I3812" t="b">
        <v>0</v>
      </c>
      <c r="J3812" t="b">
        <v>0</v>
      </c>
      <c r="K3812">
        <f>VLOOKUP(H3812,county_brewery_ml!A$2:N$1285,13,FALSE)</f>
        <v>0</v>
      </c>
      <c r="L3812">
        <f>VLOOKUP(H3812,county_brewery_ml!A$2:N$1285,14,FALSE)</f>
        <v>0</v>
      </c>
    </row>
    <row r="3813" spans="1:12" x14ac:dyDescent="0.35">
      <c r="A3813">
        <v>3811</v>
      </c>
      <c r="B3813" t="s">
        <v>4512</v>
      </c>
      <c r="C3813" t="s">
        <v>22</v>
      </c>
      <c r="D3813">
        <v>40.089573000000001</v>
      </c>
      <c r="E3813">
        <v>-74.051905000000005</v>
      </c>
      <c r="F3813" t="s">
        <v>4452</v>
      </c>
      <c r="G3813" t="s">
        <v>558</v>
      </c>
      <c r="H3813">
        <v>34029</v>
      </c>
      <c r="I3813" t="b">
        <v>0</v>
      </c>
      <c r="J3813" t="b">
        <v>0</v>
      </c>
      <c r="K3813">
        <f>VLOOKUP(H3813,county_brewery_ml!A$2:N$1285,13,FALSE)</f>
        <v>1</v>
      </c>
      <c r="L3813">
        <f>VLOOKUP(H3813,county_brewery_ml!A$2:N$1285,14,FALSE)</f>
        <v>0</v>
      </c>
    </row>
    <row r="3814" spans="1:12" x14ac:dyDescent="0.35">
      <c r="A3814">
        <v>3812</v>
      </c>
      <c r="B3814" t="s">
        <v>4513</v>
      </c>
      <c r="C3814" t="s">
        <v>22</v>
      </c>
      <c r="D3814">
        <v>40.200036820000001</v>
      </c>
      <c r="E3814">
        <v>-74.023072569999997</v>
      </c>
      <c r="F3814" t="s">
        <v>557</v>
      </c>
      <c r="G3814" t="s">
        <v>558</v>
      </c>
      <c r="H3814">
        <v>34025</v>
      </c>
      <c r="I3814" t="b">
        <v>0</v>
      </c>
      <c r="J3814" t="b">
        <v>0</v>
      </c>
      <c r="K3814">
        <f>VLOOKUP(H3814,county_brewery_ml!A$2:N$1285,13,FALSE)</f>
        <v>1</v>
      </c>
      <c r="L3814">
        <f>VLOOKUP(H3814,county_brewery_ml!A$2:N$1285,14,FALSE)</f>
        <v>0</v>
      </c>
    </row>
    <row r="3815" spans="1:12" x14ac:dyDescent="0.35">
      <c r="A3815">
        <v>3813</v>
      </c>
      <c r="B3815" t="s">
        <v>4514</v>
      </c>
      <c r="C3815" t="s">
        <v>40</v>
      </c>
      <c r="D3815">
        <v>40.505374070000002</v>
      </c>
      <c r="E3815">
        <v>-74.862665730000003</v>
      </c>
      <c r="F3815" t="s">
        <v>1018</v>
      </c>
      <c r="G3815" t="s">
        <v>558</v>
      </c>
      <c r="H3815">
        <v>34019</v>
      </c>
      <c r="I3815" t="b">
        <v>0</v>
      </c>
      <c r="J3815" t="b">
        <v>0</v>
      </c>
      <c r="K3815">
        <f>VLOOKUP(H3815,county_brewery_ml!A$2:N$1285,13,FALSE)</f>
        <v>1</v>
      </c>
      <c r="L3815">
        <f>VLOOKUP(H3815,county_brewery_ml!A$2:N$1285,14,FALSE)</f>
        <v>0</v>
      </c>
    </row>
    <row r="3816" spans="1:12" x14ac:dyDescent="0.35">
      <c r="A3816">
        <v>3814</v>
      </c>
      <c r="B3816" t="s">
        <v>4515</v>
      </c>
      <c r="C3816" t="s">
        <v>40</v>
      </c>
      <c r="D3816">
        <v>40.783907999999997</v>
      </c>
      <c r="E3816">
        <v>-74.780485999999996</v>
      </c>
      <c r="F3816" t="s">
        <v>4493</v>
      </c>
      <c r="G3816" t="s">
        <v>558</v>
      </c>
      <c r="H3816">
        <v>34027</v>
      </c>
      <c r="I3816" t="b">
        <v>0</v>
      </c>
      <c r="J3816" t="b">
        <v>0</v>
      </c>
      <c r="K3816">
        <f>VLOOKUP(H3816,county_brewery_ml!A$2:N$1285,13,FALSE)</f>
        <v>1</v>
      </c>
      <c r="L3816">
        <f>VLOOKUP(H3816,county_brewery_ml!A$2:N$1285,14,FALSE)</f>
        <v>0</v>
      </c>
    </row>
    <row r="3817" spans="1:12" x14ac:dyDescent="0.35">
      <c r="A3817">
        <v>3815</v>
      </c>
      <c r="B3817" t="s">
        <v>4516</v>
      </c>
      <c r="C3817" t="s">
        <v>40</v>
      </c>
      <c r="D3817">
        <v>38.984534529999998</v>
      </c>
      <c r="E3817">
        <v>-74.825093140000007</v>
      </c>
      <c r="F3817" t="s">
        <v>560</v>
      </c>
      <c r="G3817" t="s">
        <v>558</v>
      </c>
      <c r="H3817">
        <v>34009</v>
      </c>
      <c r="I3817" t="b">
        <v>0</v>
      </c>
      <c r="J3817" t="b">
        <v>0</v>
      </c>
      <c r="K3817">
        <f>VLOOKUP(H3817,county_brewery_ml!A$2:N$1285,13,FALSE)</f>
        <v>1</v>
      </c>
      <c r="L3817">
        <f>VLOOKUP(H3817,county_brewery_ml!A$2:N$1285,14,FALSE)</f>
        <v>1</v>
      </c>
    </row>
    <row r="3818" spans="1:12" x14ac:dyDescent="0.35">
      <c r="A3818">
        <v>3816</v>
      </c>
      <c r="B3818" t="s">
        <v>4517</v>
      </c>
      <c r="C3818" t="s">
        <v>22</v>
      </c>
      <c r="D3818">
        <v>39.900720149999998</v>
      </c>
      <c r="E3818">
        <v>-74.823621209999999</v>
      </c>
      <c r="F3818" t="s">
        <v>565</v>
      </c>
      <c r="G3818" t="s">
        <v>558</v>
      </c>
      <c r="H3818">
        <v>34005</v>
      </c>
      <c r="I3818" t="b">
        <v>0</v>
      </c>
      <c r="J3818" t="b">
        <v>0</v>
      </c>
      <c r="K3818">
        <f>VLOOKUP(H3818,county_brewery_ml!A$2:N$1285,13,FALSE)</f>
        <v>1</v>
      </c>
      <c r="L3818">
        <f>VLOOKUP(H3818,county_brewery_ml!A$2:N$1285,14,FALSE)</f>
        <v>0</v>
      </c>
    </row>
    <row r="3819" spans="1:12" x14ac:dyDescent="0.35">
      <c r="A3819">
        <v>3817</v>
      </c>
      <c r="B3819" t="s">
        <v>4518</v>
      </c>
      <c r="C3819" t="s">
        <v>22</v>
      </c>
      <c r="D3819">
        <v>40.771415099999999</v>
      </c>
      <c r="E3819">
        <v>-74.0428134</v>
      </c>
      <c r="F3819" t="s">
        <v>4496</v>
      </c>
      <c r="G3819" t="s">
        <v>558</v>
      </c>
      <c r="H3819">
        <v>34017</v>
      </c>
      <c r="I3819" t="b">
        <v>0</v>
      </c>
      <c r="J3819" t="b">
        <v>0</v>
      </c>
      <c r="K3819">
        <f>VLOOKUP(H3819,county_brewery_ml!A$2:N$1285,13,FALSE)</f>
        <v>1</v>
      </c>
      <c r="L3819">
        <f>VLOOKUP(H3819,county_brewery_ml!A$2:N$1285,14,FALSE)</f>
        <v>0</v>
      </c>
    </row>
    <row r="3820" spans="1:12" x14ac:dyDescent="0.35">
      <c r="A3820">
        <v>3818</v>
      </c>
      <c r="B3820" t="s">
        <v>4519</v>
      </c>
      <c r="C3820" t="s">
        <v>22</v>
      </c>
      <c r="D3820">
        <v>40.441664000000003</v>
      </c>
      <c r="E3820">
        <v>-74.131668000000005</v>
      </c>
      <c r="F3820" t="s">
        <v>557</v>
      </c>
      <c r="G3820" t="s">
        <v>558</v>
      </c>
      <c r="H3820">
        <v>34025</v>
      </c>
      <c r="I3820" t="b">
        <v>0</v>
      </c>
      <c r="J3820" t="b">
        <v>0</v>
      </c>
      <c r="K3820">
        <f>VLOOKUP(H3820,county_brewery_ml!A$2:N$1285,13,FALSE)</f>
        <v>1</v>
      </c>
      <c r="L3820">
        <f>VLOOKUP(H3820,county_brewery_ml!A$2:N$1285,14,FALSE)</f>
        <v>0</v>
      </c>
    </row>
    <row r="3821" spans="1:12" x14ac:dyDescent="0.35">
      <c r="A3821">
        <v>3819</v>
      </c>
      <c r="B3821" t="s">
        <v>4520</v>
      </c>
      <c r="C3821" t="s">
        <v>22</v>
      </c>
      <c r="D3821">
        <v>40.904606549999997</v>
      </c>
      <c r="E3821">
        <v>-74.040040099999999</v>
      </c>
      <c r="F3821" t="s">
        <v>4461</v>
      </c>
      <c r="G3821" t="s">
        <v>558</v>
      </c>
      <c r="H3821">
        <v>34003</v>
      </c>
      <c r="I3821" t="b">
        <v>0</v>
      </c>
      <c r="J3821" t="b">
        <v>0</v>
      </c>
      <c r="K3821">
        <f>VLOOKUP(H3821,county_brewery_ml!A$2:N$1285,13,FALSE)</f>
        <v>1</v>
      </c>
      <c r="L3821">
        <f>VLOOKUP(H3821,county_brewery_ml!A$2:N$1285,14,FALSE)</f>
        <v>0</v>
      </c>
    </row>
    <row r="3822" spans="1:12" x14ac:dyDescent="0.35">
      <c r="A3822">
        <v>3820</v>
      </c>
      <c r="B3822" t="s">
        <v>4521</v>
      </c>
      <c r="C3822" t="s">
        <v>40</v>
      </c>
      <c r="D3822">
        <v>40.350217399999998</v>
      </c>
      <c r="E3822">
        <v>-74.658092330000002</v>
      </c>
      <c r="F3822" t="s">
        <v>681</v>
      </c>
      <c r="G3822" t="s">
        <v>558</v>
      </c>
      <c r="H3822">
        <v>34021</v>
      </c>
      <c r="I3822" t="b">
        <v>0</v>
      </c>
      <c r="J3822" t="b">
        <v>0</v>
      </c>
      <c r="K3822">
        <f>VLOOKUP(H3822,county_brewery_ml!A$2:N$1285,13,FALSE)</f>
        <v>1</v>
      </c>
      <c r="L3822">
        <f>VLOOKUP(H3822,county_brewery_ml!A$2:N$1285,14,FALSE)</f>
        <v>0</v>
      </c>
    </row>
    <row r="3823" spans="1:12" x14ac:dyDescent="0.35">
      <c r="A3823">
        <v>3821</v>
      </c>
      <c r="B3823" t="s">
        <v>4522</v>
      </c>
      <c r="C3823" t="s">
        <v>22</v>
      </c>
      <c r="D3823">
        <v>40.728997700000001</v>
      </c>
      <c r="E3823">
        <v>-74.380791909999999</v>
      </c>
      <c r="F3823" t="s">
        <v>4493</v>
      </c>
      <c r="G3823" t="s">
        <v>558</v>
      </c>
      <c r="H3823">
        <v>34027</v>
      </c>
      <c r="I3823" t="b">
        <v>0</v>
      </c>
      <c r="J3823" t="b">
        <v>0</v>
      </c>
      <c r="K3823">
        <f>VLOOKUP(H3823,county_brewery_ml!A$2:N$1285,13,FALSE)</f>
        <v>1</v>
      </c>
      <c r="L3823">
        <f>VLOOKUP(H3823,county_brewery_ml!A$2:N$1285,14,FALSE)</f>
        <v>0</v>
      </c>
    </row>
    <row r="3824" spans="1:12" x14ac:dyDescent="0.35">
      <c r="A3824">
        <v>3822</v>
      </c>
      <c r="B3824" t="s">
        <v>4523</v>
      </c>
      <c r="C3824" t="s">
        <v>40</v>
      </c>
      <c r="D3824">
        <v>35.103820570000003</v>
      </c>
      <c r="E3824">
        <v>-106.57121619999999</v>
      </c>
      <c r="F3824" t="s">
        <v>572</v>
      </c>
      <c r="G3824" t="s">
        <v>573</v>
      </c>
      <c r="H3824">
        <v>35001</v>
      </c>
      <c r="I3824" t="b">
        <v>0</v>
      </c>
      <c r="J3824" t="b">
        <v>0</v>
      </c>
      <c r="K3824">
        <f>VLOOKUP(H3824,county_brewery_ml!A$2:N$1285,13,FALSE)</f>
        <v>1</v>
      </c>
      <c r="L3824">
        <f>VLOOKUP(H3824,county_brewery_ml!A$2:N$1285,14,FALSE)</f>
        <v>1</v>
      </c>
    </row>
    <row r="3825" spans="1:12" x14ac:dyDescent="0.35">
      <c r="A3825">
        <v>3823</v>
      </c>
      <c r="B3825" t="s">
        <v>4524</v>
      </c>
      <c r="C3825" t="s">
        <v>40</v>
      </c>
      <c r="D3825">
        <v>35.638664249999998</v>
      </c>
      <c r="E3825">
        <v>-106.0154793</v>
      </c>
      <c r="F3825" t="s">
        <v>1020</v>
      </c>
      <c r="G3825" t="s">
        <v>573</v>
      </c>
      <c r="H3825">
        <v>35049</v>
      </c>
      <c r="I3825" t="b">
        <v>0</v>
      </c>
      <c r="J3825" t="b">
        <v>0</v>
      </c>
      <c r="K3825">
        <f>VLOOKUP(H3825,county_brewery_ml!A$2:N$1285,13,FALSE)</f>
        <v>1</v>
      </c>
      <c r="L3825">
        <f>VLOOKUP(H3825,county_brewery_ml!A$2:N$1285,14,FALSE)</f>
        <v>1</v>
      </c>
    </row>
    <row r="3826" spans="1:12" x14ac:dyDescent="0.35">
      <c r="A3826">
        <v>3824</v>
      </c>
      <c r="B3826" t="s">
        <v>4525</v>
      </c>
      <c r="C3826" t="s">
        <v>22</v>
      </c>
      <c r="D3826">
        <v>35.186644999999999</v>
      </c>
      <c r="E3826">
        <v>-106.586365</v>
      </c>
      <c r="F3826" t="s">
        <v>572</v>
      </c>
      <c r="G3826" t="s">
        <v>573</v>
      </c>
      <c r="H3826">
        <v>35001</v>
      </c>
      <c r="I3826" t="b">
        <v>0</v>
      </c>
      <c r="J3826" t="b">
        <v>0</v>
      </c>
      <c r="K3826">
        <f>VLOOKUP(H3826,county_brewery_ml!A$2:N$1285,13,FALSE)</f>
        <v>1</v>
      </c>
      <c r="L3826">
        <f>VLOOKUP(H3826,county_brewery_ml!A$2:N$1285,14,FALSE)</f>
        <v>1</v>
      </c>
    </row>
    <row r="3827" spans="1:12" x14ac:dyDescent="0.35">
      <c r="A3827">
        <v>3825</v>
      </c>
      <c r="B3827" t="s">
        <v>4526</v>
      </c>
      <c r="C3827" t="s">
        <v>22</v>
      </c>
      <c r="D3827">
        <v>35.104896150000002</v>
      </c>
      <c r="E3827">
        <v>-106.65101900000001</v>
      </c>
      <c r="F3827" t="s">
        <v>572</v>
      </c>
      <c r="G3827" t="s">
        <v>573</v>
      </c>
      <c r="H3827">
        <v>35001</v>
      </c>
      <c r="I3827" t="b">
        <v>0</v>
      </c>
      <c r="J3827" t="b">
        <v>0</v>
      </c>
      <c r="K3827">
        <f>VLOOKUP(H3827,county_brewery_ml!A$2:N$1285,13,FALSE)</f>
        <v>1</v>
      </c>
      <c r="L3827">
        <f>VLOOKUP(H3827,county_brewery_ml!A$2:N$1285,14,FALSE)</f>
        <v>1</v>
      </c>
    </row>
    <row r="3828" spans="1:12" x14ac:dyDescent="0.35">
      <c r="A3828">
        <v>3826</v>
      </c>
      <c r="B3828" t="s">
        <v>4527</v>
      </c>
      <c r="C3828" t="s">
        <v>61</v>
      </c>
      <c r="D3828">
        <v>35.238234599999998</v>
      </c>
      <c r="E3828">
        <v>-106.6069727</v>
      </c>
      <c r="F3828" t="s">
        <v>579</v>
      </c>
      <c r="G3828" t="s">
        <v>573</v>
      </c>
      <c r="H3828">
        <v>35043</v>
      </c>
      <c r="I3828" t="b">
        <v>0</v>
      </c>
      <c r="J3828" t="b">
        <v>0</v>
      </c>
      <c r="K3828">
        <f>VLOOKUP(H3828,county_brewery_ml!A$2:N$1285,13,FALSE)</f>
        <v>1</v>
      </c>
      <c r="L3828">
        <f>VLOOKUP(H3828,county_brewery_ml!A$2:N$1285,14,FALSE)</f>
        <v>1</v>
      </c>
    </row>
    <row r="3829" spans="1:12" x14ac:dyDescent="0.35">
      <c r="A3829">
        <v>3827</v>
      </c>
      <c r="B3829" t="s">
        <v>4528</v>
      </c>
      <c r="C3829" t="s">
        <v>40</v>
      </c>
      <c r="D3829">
        <v>35.655654730000002</v>
      </c>
      <c r="E3829">
        <v>-105.9983616</v>
      </c>
      <c r="F3829" t="s">
        <v>1020</v>
      </c>
      <c r="G3829" t="s">
        <v>573</v>
      </c>
      <c r="H3829">
        <v>35049</v>
      </c>
      <c r="I3829" t="b">
        <v>0</v>
      </c>
      <c r="J3829" t="b">
        <v>0</v>
      </c>
      <c r="K3829">
        <f>VLOOKUP(H3829,county_brewery_ml!A$2:N$1285,13,FALSE)</f>
        <v>1</v>
      </c>
      <c r="L3829">
        <f>VLOOKUP(H3829,county_brewery_ml!A$2:N$1285,14,FALSE)</f>
        <v>1</v>
      </c>
    </row>
    <row r="3830" spans="1:12" x14ac:dyDescent="0.35">
      <c r="A3830">
        <v>3828</v>
      </c>
      <c r="B3830" t="s">
        <v>4529</v>
      </c>
      <c r="C3830" t="s">
        <v>22</v>
      </c>
      <c r="D3830">
        <v>35.1335804</v>
      </c>
      <c r="E3830">
        <v>-107.8274112</v>
      </c>
      <c r="F3830" t="s">
        <v>4530</v>
      </c>
      <c r="G3830" t="s">
        <v>573</v>
      </c>
      <c r="H3830">
        <v>35006</v>
      </c>
      <c r="I3830" t="b">
        <v>0</v>
      </c>
      <c r="J3830" t="b">
        <v>0</v>
      </c>
      <c r="K3830">
        <f>VLOOKUP(H3830,county_brewery_ml!A$2:N$1285,13,FALSE)</f>
        <v>0</v>
      </c>
      <c r="L3830">
        <f>VLOOKUP(H3830,county_brewery_ml!A$2:N$1285,14,FALSE)</f>
        <v>0</v>
      </c>
    </row>
    <row r="3831" spans="1:12" x14ac:dyDescent="0.35">
      <c r="A3831">
        <v>3829</v>
      </c>
      <c r="B3831" t="s">
        <v>4531</v>
      </c>
      <c r="C3831" t="s">
        <v>22</v>
      </c>
      <c r="D3831">
        <v>39.901398950000001</v>
      </c>
      <c r="E3831">
        <v>-75.083380579999996</v>
      </c>
      <c r="F3831" t="s">
        <v>4455</v>
      </c>
      <c r="G3831" t="s">
        <v>558</v>
      </c>
      <c r="H3831">
        <v>34007</v>
      </c>
      <c r="I3831" t="b">
        <v>0</v>
      </c>
      <c r="J3831" t="b">
        <v>0</v>
      </c>
      <c r="K3831">
        <f>VLOOKUP(H3831,county_brewery_ml!A$2:N$1285,13,FALSE)</f>
        <v>1</v>
      </c>
      <c r="L3831">
        <f>VLOOKUP(H3831,county_brewery_ml!A$2:N$1285,14,FALSE)</f>
        <v>1</v>
      </c>
    </row>
    <row r="3832" spans="1:12" x14ac:dyDescent="0.35">
      <c r="A3832">
        <v>3830</v>
      </c>
      <c r="B3832" t="s">
        <v>4532</v>
      </c>
      <c r="C3832" t="s">
        <v>22</v>
      </c>
      <c r="D3832">
        <v>40.392245099999997</v>
      </c>
      <c r="E3832">
        <v>-74.750228890000002</v>
      </c>
      <c r="F3832" t="s">
        <v>681</v>
      </c>
      <c r="G3832" t="s">
        <v>558</v>
      </c>
      <c r="H3832">
        <v>34021</v>
      </c>
      <c r="I3832" t="b">
        <v>0</v>
      </c>
      <c r="J3832" t="b">
        <v>0</v>
      </c>
      <c r="K3832">
        <f>VLOOKUP(H3832,county_brewery_ml!A$2:N$1285,13,FALSE)</f>
        <v>1</v>
      </c>
      <c r="L3832">
        <f>VLOOKUP(H3832,county_brewery_ml!A$2:N$1285,14,FALSE)</f>
        <v>0</v>
      </c>
    </row>
    <row r="3833" spans="1:12" x14ac:dyDescent="0.35">
      <c r="A3833">
        <v>3831</v>
      </c>
      <c r="B3833" t="s">
        <v>4533</v>
      </c>
      <c r="C3833" t="s">
        <v>22</v>
      </c>
      <c r="D3833">
        <v>39.426066630000001</v>
      </c>
      <c r="E3833">
        <v>-74.613656750000004</v>
      </c>
      <c r="F3833" t="s">
        <v>568</v>
      </c>
      <c r="G3833" t="s">
        <v>558</v>
      </c>
      <c r="H3833">
        <v>34001</v>
      </c>
      <c r="I3833" t="b">
        <v>0</v>
      </c>
      <c r="J3833" t="b">
        <v>0</v>
      </c>
      <c r="K3833">
        <f>VLOOKUP(H3833,county_brewery_ml!A$2:N$1285,13,FALSE)</f>
        <v>1</v>
      </c>
      <c r="L3833">
        <f>VLOOKUP(H3833,county_brewery_ml!A$2:N$1285,14,FALSE)</f>
        <v>1</v>
      </c>
    </row>
    <row r="3834" spans="1:12" x14ac:dyDescent="0.35">
      <c r="A3834">
        <v>3832</v>
      </c>
      <c r="B3834" t="s">
        <v>4534</v>
      </c>
      <c r="C3834" t="s">
        <v>22</v>
      </c>
      <c r="D3834">
        <v>40.67871822</v>
      </c>
      <c r="E3834">
        <v>-74.286639919999999</v>
      </c>
      <c r="F3834" t="s">
        <v>570</v>
      </c>
      <c r="G3834" t="s">
        <v>558</v>
      </c>
      <c r="H3834">
        <v>34039</v>
      </c>
      <c r="I3834" t="b">
        <v>0</v>
      </c>
      <c r="J3834" t="b">
        <v>0</v>
      </c>
      <c r="K3834">
        <f>VLOOKUP(H3834,county_brewery_ml!A$2:N$1285,13,FALSE)</f>
        <v>1</v>
      </c>
      <c r="L3834">
        <f>VLOOKUP(H3834,county_brewery_ml!A$2:N$1285,14,FALSE)</f>
        <v>0</v>
      </c>
    </row>
    <row r="3835" spans="1:12" x14ac:dyDescent="0.35">
      <c r="A3835">
        <v>3833</v>
      </c>
      <c r="B3835" t="s">
        <v>4535</v>
      </c>
      <c r="C3835" t="s">
        <v>22</v>
      </c>
      <c r="D3835">
        <v>39.99417605</v>
      </c>
      <c r="E3835">
        <v>-74.788019239999997</v>
      </c>
      <c r="F3835" t="s">
        <v>565</v>
      </c>
      <c r="G3835" t="s">
        <v>558</v>
      </c>
      <c r="H3835">
        <v>34005</v>
      </c>
      <c r="I3835" t="b">
        <v>0</v>
      </c>
      <c r="J3835" t="b">
        <v>0</v>
      </c>
      <c r="K3835">
        <f>VLOOKUP(H3835,county_brewery_ml!A$2:N$1285,13,FALSE)</f>
        <v>1</v>
      </c>
      <c r="L3835">
        <f>VLOOKUP(H3835,county_brewery_ml!A$2:N$1285,14,FALSE)</f>
        <v>0</v>
      </c>
    </row>
    <row r="3836" spans="1:12" x14ac:dyDescent="0.35">
      <c r="A3836">
        <v>3834</v>
      </c>
      <c r="B3836" t="s">
        <v>4536</v>
      </c>
      <c r="C3836" t="s">
        <v>22</v>
      </c>
      <c r="D3836">
        <v>39.633049200000002</v>
      </c>
      <c r="E3836">
        <v>-74.806907140000007</v>
      </c>
      <c r="F3836" t="s">
        <v>568</v>
      </c>
      <c r="G3836" t="s">
        <v>558</v>
      </c>
      <c r="H3836">
        <v>34001</v>
      </c>
      <c r="I3836" t="b">
        <v>0</v>
      </c>
      <c r="J3836" t="b">
        <v>0</v>
      </c>
      <c r="K3836">
        <f>VLOOKUP(H3836,county_brewery_ml!A$2:N$1285,13,FALSE)</f>
        <v>1</v>
      </c>
      <c r="L3836">
        <f>VLOOKUP(H3836,county_brewery_ml!A$2:N$1285,14,FALSE)</f>
        <v>1</v>
      </c>
    </row>
    <row r="3837" spans="1:12" x14ac:dyDescent="0.35">
      <c r="A3837">
        <v>3835</v>
      </c>
      <c r="B3837" t="s">
        <v>4537</v>
      </c>
      <c r="C3837" t="s">
        <v>22</v>
      </c>
      <c r="D3837">
        <v>40.605863120000002</v>
      </c>
      <c r="E3837">
        <v>-74.274252149999995</v>
      </c>
      <c r="F3837" t="s">
        <v>570</v>
      </c>
      <c r="G3837" t="s">
        <v>558</v>
      </c>
      <c r="H3837">
        <v>34039</v>
      </c>
      <c r="I3837" t="b">
        <v>0</v>
      </c>
      <c r="J3837" t="b">
        <v>0</v>
      </c>
      <c r="K3837">
        <f>VLOOKUP(H3837,county_brewery_ml!A$2:N$1285,13,FALSE)</f>
        <v>1</v>
      </c>
      <c r="L3837">
        <f>VLOOKUP(H3837,county_brewery_ml!A$2:N$1285,14,FALSE)</f>
        <v>0</v>
      </c>
    </row>
    <row r="3838" spans="1:12" x14ac:dyDescent="0.35">
      <c r="A3838">
        <v>3836</v>
      </c>
      <c r="B3838" t="s">
        <v>4538</v>
      </c>
      <c r="C3838" t="s">
        <v>111</v>
      </c>
      <c r="D3838">
        <v>36.821373899999998</v>
      </c>
      <c r="E3838">
        <v>-107.9950235</v>
      </c>
      <c r="F3838" t="s">
        <v>190</v>
      </c>
      <c r="G3838" t="s">
        <v>573</v>
      </c>
      <c r="H3838">
        <v>35045</v>
      </c>
      <c r="I3838" t="b">
        <v>0</v>
      </c>
      <c r="J3838" t="b">
        <v>0</v>
      </c>
      <c r="K3838">
        <f>VLOOKUP(H3838,county_brewery_ml!A$2:N$1285,13,FALSE)</f>
        <v>0</v>
      </c>
      <c r="L3838">
        <f>VLOOKUP(H3838,county_brewery_ml!A$2:N$1285,14,FALSE)</f>
        <v>0</v>
      </c>
    </row>
    <row r="3839" spans="1:12" x14ac:dyDescent="0.35">
      <c r="A3839">
        <v>3837</v>
      </c>
      <c r="B3839" t="s">
        <v>4539</v>
      </c>
      <c r="C3839" t="s">
        <v>22</v>
      </c>
      <c r="D3839">
        <v>35.665558259999997</v>
      </c>
      <c r="E3839">
        <v>-105.94652069999999</v>
      </c>
      <c r="F3839" t="s">
        <v>1020</v>
      </c>
      <c r="G3839" t="s">
        <v>573</v>
      </c>
      <c r="H3839">
        <v>35049</v>
      </c>
      <c r="I3839" t="b">
        <v>0</v>
      </c>
      <c r="J3839" t="b">
        <v>0</v>
      </c>
      <c r="K3839">
        <f>VLOOKUP(H3839,county_brewery_ml!A$2:N$1285,13,FALSE)</f>
        <v>1</v>
      </c>
      <c r="L3839">
        <f>VLOOKUP(H3839,county_brewery_ml!A$2:N$1285,14,FALSE)</f>
        <v>1</v>
      </c>
    </row>
    <row r="3840" spans="1:12" x14ac:dyDescent="0.35">
      <c r="A3840">
        <v>3838</v>
      </c>
      <c r="B3840" t="s">
        <v>4540</v>
      </c>
      <c r="C3840" t="s">
        <v>22</v>
      </c>
      <c r="D3840">
        <v>35.883905400000003</v>
      </c>
      <c r="E3840">
        <v>-106.3007594</v>
      </c>
      <c r="F3840" t="s">
        <v>3262</v>
      </c>
      <c r="G3840" t="s">
        <v>573</v>
      </c>
      <c r="H3840">
        <v>35028</v>
      </c>
      <c r="I3840" t="b">
        <v>0</v>
      </c>
      <c r="J3840" t="b">
        <v>0</v>
      </c>
      <c r="K3840">
        <f>VLOOKUP(H3840,county_brewery_ml!A$2:N$1285,13,FALSE)</f>
        <v>1</v>
      </c>
      <c r="L3840">
        <f>VLOOKUP(H3840,county_brewery_ml!A$2:N$1285,14,FALSE)</f>
        <v>1</v>
      </c>
    </row>
    <row r="3841" spans="1:12" x14ac:dyDescent="0.35">
      <c r="A3841">
        <v>3839</v>
      </c>
      <c r="B3841" t="s">
        <v>4541</v>
      </c>
      <c r="C3841" t="s">
        <v>40</v>
      </c>
      <c r="D3841">
        <v>36.511426999999998</v>
      </c>
      <c r="E3841">
        <v>-104.914428</v>
      </c>
      <c r="F3841" t="s">
        <v>4542</v>
      </c>
      <c r="G3841" t="s">
        <v>573</v>
      </c>
      <c r="H3841">
        <v>35007</v>
      </c>
      <c r="I3841" t="b">
        <v>0</v>
      </c>
      <c r="J3841" t="b">
        <v>0</v>
      </c>
      <c r="K3841">
        <f>VLOOKUP(H3841,county_brewery_ml!A$2:N$1285,13,FALSE)</f>
        <v>0</v>
      </c>
      <c r="L3841">
        <f>VLOOKUP(H3841,county_brewery_ml!A$2:N$1285,14,FALSE)</f>
        <v>0</v>
      </c>
    </row>
    <row r="3842" spans="1:12" x14ac:dyDescent="0.35">
      <c r="A3842">
        <v>3840</v>
      </c>
      <c r="B3842" t="s">
        <v>4543</v>
      </c>
      <c r="C3842" t="s">
        <v>40</v>
      </c>
      <c r="D3842">
        <v>35.070903999999999</v>
      </c>
      <c r="E3842">
        <v>-106.53905</v>
      </c>
      <c r="F3842" t="s">
        <v>572</v>
      </c>
      <c r="G3842" t="s">
        <v>573</v>
      </c>
      <c r="H3842">
        <v>35001</v>
      </c>
      <c r="I3842" t="b">
        <v>0</v>
      </c>
      <c r="J3842" t="b">
        <v>0</v>
      </c>
      <c r="K3842">
        <f>VLOOKUP(H3842,county_brewery_ml!A$2:N$1285,13,FALSE)</f>
        <v>1</v>
      </c>
      <c r="L3842">
        <f>VLOOKUP(H3842,county_brewery_ml!A$2:N$1285,14,FALSE)</f>
        <v>1</v>
      </c>
    </row>
    <row r="3843" spans="1:12" x14ac:dyDescent="0.35">
      <c r="A3843">
        <v>3841</v>
      </c>
      <c r="B3843" t="s">
        <v>4544</v>
      </c>
      <c r="C3843" t="s">
        <v>40</v>
      </c>
      <c r="D3843">
        <v>35.203680400000003</v>
      </c>
      <c r="E3843">
        <v>-106.6460549</v>
      </c>
      <c r="F3843" t="s">
        <v>572</v>
      </c>
      <c r="G3843" t="s">
        <v>573</v>
      </c>
      <c r="H3843">
        <v>35001</v>
      </c>
      <c r="I3843" t="b">
        <v>0</v>
      </c>
      <c r="J3843" t="b">
        <v>0</v>
      </c>
      <c r="K3843">
        <f>VLOOKUP(H3843,county_brewery_ml!A$2:N$1285,13,FALSE)</f>
        <v>1</v>
      </c>
      <c r="L3843">
        <f>VLOOKUP(H3843,county_brewery_ml!A$2:N$1285,14,FALSE)</f>
        <v>1</v>
      </c>
    </row>
    <row r="3844" spans="1:12" x14ac:dyDescent="0.35">
      <c r="A3844">
        <v>3842</v>
      </c>
      <c r="B3844" t="s">
        <v>4545</v>
      </c>
      <c r="C3844" t="s">
        <v>22</v>
      </c>
      <c r="D3844">
        <v>35.777069740000002</v>
      </c>
      <c r="E3844">
        <v>-103.9581938</v>
      </c>
      <c r="F3844" t="s">
        <v>4546</v>
      </c>
      <c r="G3844" t="s">
        <v>573</v>
      </c>
      <c r="H3844">
        <v>35021</v>
      </c>
      <c r="I3844" t="b">
        <v>0</v>
      </c>
      <c r="J3844" t="b">
        <v>0</v>
      </c>
      <c r="K3844">
        <f>VLOOKUP(H3844,county_brewery_ml!A$2:N$1285,13,FALSE)</f>
        <v>0</v>
      </c>
      <c r="L3844">
        <f>VLOOKUP(H3844,county_brewery_ml!A$2:N$1285,14,FALSE)</f>
        <v>0</v>
      </c>
    </row>
    <row r="3845" spans="1:12" x14ac:dyDescent="0.35">
      <c r="A3845">
        <v>3843</v>
      </c>
      <c r="B3845" t="s">
        <v>4547</v>
      </c>
      <c r="C3845" t="s">
        <v>22</v>
      </c>
      <c r="D3845">
        <v>35.120254109999998</v>
      </c>
      <c r="E3845">
        <v>-106.617653</v>
      </c>
      <c r="F3845" t="s">
        <v>572</v>
      </c>
      <c r="G3845" t="s">
        <v>573</v>
      </c>
      <c r="H3845">
        <v>35001</v>
      </c>
      <c r="I3845" t="b">
        <v>0</v>
      </c>
      <c r="J3845" t="b">
        <v>0</v>
      </c>
      <c r="K3845">
        <f>VLOOKUP(H3845,county_brewery_ml!A$2:N$1285,13,FALSE)</f>
        <v>1</v>
      </c>
      <c r="L3845">
        <f>VLOOKUP(H3845,county_brewery_ml!A$2:N$1285,14,FALSE)</f>
        <v>1</v>
      </c>
    </row>
    <row r="3846" spans="1:12" x14ac:dyDescent="0.35">
      <c r="A3846">
        <v>3844</v>
      </c>
      <c r="B3846" t="s">
        <v>4548</v>
      </c>
      <c r="C3846" t="s">
        <v>22</v>
      </c>
      <c r="D3846">
        <v>36.900925379999997</v>
      </c>
      <c r="E3846">
        <v>-104.4396637</v>
      </c>
      <c r="F3846" t="s">
        <v>4542</v>
      </c>
      <c r="G3846" t="s">
        <v>573</v>
      </c>
      <c r="H3846">
        <v>35007</v>
      </c>
      <c r="I3846" t="b">
        <v>0</v>
      </c>
      <c r="J3846" t="b">
        <v>0</v>
      </c>
      <c r="K3846">
        <f>VLOOKUP(H3846,county_brewery_ml!A$2:N$1285,13,FALSE)</f>
        <v>0</v>
      </c>
      <c r="L3846">
        <f>VLOOKUP(H3846,county_brewery_ml!A$2:N$1285,14,FALSE)</f>
        <v>0</v>
      </c>
    </row>
    <row r="3847" spans="1:12" x14ac:dyDescent="0.35">
      <c r="A3847">
        <v>3845</v>
      </c>
      <c r="B3847" t="s">
        <v>4549</v>
      </c>
      <c r="C3847" t="s">
        <v>40</v>
      </c>
      <c r="D3847">
        <v>35.229850800000001</v>
      </c>
      <c r="E3847">
        <v>-106.6127225</v>
      </c>
      <c r="F3847" t="s">
        <v>579</v>
      </c>
      <c r="G3847" t="s">
        <v>573</v>
      </c>
      <c r="H3847">
        <v>35043</v>
      </c>
      <c r="I3847" t="b">
        <v>0</v>
      </c>
      <c r="J3847" t="b">
        <v>0</v>
      </c>
      <c r="K3847">
        <f>VLOOKUP(H3847,county_brewery_ml!A$2:N$1285,13,FALSE)</f>
        <v>1</v>
      </c>
      <c r="L3847">
        <f>VLOOKUP(H3847,county_brewery_ml!A$2:N$1285,14,FALSE)</f>
        <v>1</v>
      </c>
    </row>
    <row r="3848" spans="1:12" x14ac:dyDescent="0.35">
      <c r="A3848">
        <v>3846</v>
      </c>
      <c r="B3848" t="s">
        <v>4550</v>
      </c>
      <c r="C3848" t="s">
        <v>37</v>
      </c>
      <c r="D3848">
        <v>32.301965899999999</v>
      </c>
      <c r="E3848">
        <v>-106.7374222</v>
      </c>
      <c r="F3848" t="s">
        <v>4551</v>
      </c>
      <c r="G3848" t="s">
        <v>573</v>
      </c>
      <c r="H3848">
        <v>35013</v>
      </c>
      <c r="I3848" t="b">
        <v>0</v>
      </c>
      <c r="J3848" t="b">
        <v>0</v>
      </c>
      <c r="K3848">
        <f>VLOOKUP(H3848,county_brewery_ml!A$2:N$1285,13,FALSE)</f>
        <v>0</v>
      </c>
      <c r="L3848">
        <f>VLOOKUP(H3848,county_brewery_ml!A$2:N$1285,14,FALSE)</f>
        <v>1</v>
      </c>
    </row>
    <row r="3849" spans="1:12" x14ac:dyDescent="0.35">
      <c r="A3849">
        <v>3847</v>
      </c>
      <c r="B3849" t="s">
        <v>4552</v>
      </c>
      <c r="C3849" t="s">
        <v>22</v>
      </c>
      <c r="D3849">
        <v>35.097694199999999</v>
      </c>
      <c r="E3849">
        <v>-106.6456104</v>
      </c>
      <c r="F3849" t="s">
        <v>572</v>
      </c>
      <c r="G3849" t="s">
        <v>573</v>
      </c>
      <c r="H3849">
        <v>35001</v>
      </c>
      <c r="I3849" t="b">
        <v>0</v>
      </c>
      <c r="J3849" t="b">
        <v>0</v>
      </c>
      <c r="K3849">
        <f>VLOOKUP(H3849,county_brewery_ml!A$2:N$1285,13,FALSE)</f>
        <v>1</v>
      </c>
      <c r="L3849">
        <f>VLOOKUP(H3849,county_brewery_ml!A$2:N$1285,14,FALSE)</f>
        <v>1</v>
      </c>
    </row>
    <row r="3850" spans="1:12" x14ac:dyDescent="0.35">
      <c r="A3850">
        <v>3848</v>
      </c>
      <c r="B3850" t="s">
        <v>4553</v>
      </c>
      <c r="C3850" t="s">
        <v>40</v>
      </c>
      <c r="D3850">
        <v>32.9504929</v>
      </c>
      <c r="E3850">
        <v>-103.34848340000001</v>
      </c>
      <c r="F3850" t="s">
        <v>4554</v>
      </c>
      <c r="G3850" t="s">
        <v>573</v>
      </c>
      <c r="H3850">
        <v>35025</v>
      </c>
      <c r="I3850" t="b">
        <v>0</v>
      </c>
      <c r="J3850" t="b">
        <v>0</v>
      </c>
      <c r="K3850">
        <f>VLOOKUP(H3850,county_brewery_ml!A$2:N$1285,13,FALSE)</f>
        <v>0</v>
      </c>
      <c r="L3850">
        <f>VLOOKUP(H3850,county_brewery_ml!A$2:N$1285,14,FALSE)</f>
        <v>0</v>
      </c>
    </row>
    <row r="3851" spans="1:12" x14ac:dyDescent="0.35">
      <c r="A3851">
        <v>3849</v>
      </c>
      <c r="B3851" t="s">
        <v>4555</v>
      </c>
      <c r="C3851" t="s">
        <v>40</v>
      </c>
      <c r="D3851">
        <v>36.396276</v>
      </c>
      <c r="E3851">
        <v>-105.28827750000001</v>
      </c>
      <c r="F3851" t="s">
        <v>4542</v>
      </c>
      <c r="G3851" t="s">
        <v>573</v>
      </c>
      <c r="H3851">
        <v>35007</v>
      </c>
      <c r="I3851" t="b">
        <v>0</v>
      </c>
      <c r="J3851" t="b">
        <v>0</v>
      </c>
      <c r="K3851">
        <f>VLOOKUP(H3851,county_brewery_ml!A$2:N$1285,13,FALSE)</f>
        <v>0</v>
      </c>
      <c r="L3851">
        <f>VLOOKUP(H3851,county_brewery_ml!A$2:N$1285,14,FALSE)</f>
        <v>0</v>
      </c>
    </row>
    <row r="3852" spans="1:12" x14ac:dyDescent="0.35">
      <c r="A3852">
        <v>3850</v>
      </c>
      <c r="B3852" t="s">
        <v>4556</v>
      </c>
      <c r="C3852" t="s">
        <v>40</v>
      </c>
      <c r="D3852">
        <v>36.405892899999998</v>
      </c>
      <c r="E3852">
        <v>-105.5731656</v>
      </c>
      <c r="F3852" t="s">
        <v>4557</v>
      </c>
      <c r="G3852" t="s">
        <v>573</v>
      </c>
      <c r="H3852">
        <v>35055</v>
      </c>
      <c r="I3852" t="b">
        <v>0</v>
      </c>
      <c r="J3852" t="b">
        <v>0</v>
      </c>
      <c r="K3852">
        <f>VLOOKUP(H3852,county_brewery_ml!A$2:N$1285,13,FALSE)</f>
        <v>0</v>
      </c>
      <c r="L3852">
        <f>VLOOKUP(H3852,county_brewery_ml!A$2:N$1285,14,FALSE)</f>
        <v>0</v>
      </c>
    </row>
    <row r="3853" spans="1:12" x14ac:dyDescent="0.35">
      <c r="A3853">
        <v>3851</v>
      </c>
      <c r="B3853" t="s">
        <v>4558</v>
      </c>
      <c r="C3853" t="s">
        <v>61</v>
      </c>
      <c r="D3853">
        <v>35.6869996</v>
      </c>
      <c r="E3853">
        <v>-105.9377997</v>
      </c>
      <c r="F3853" t="s">
        <v>1020</v>
      </c>
      <c r="G3853" t="s">
        <v>573</v>
      </c>
      <c r="H3853">
        <v>35049</v>
      </c>
      <c r="I3853" t="b">
        <v>0</v>
      </c>
      <c r="J3853" t="b">
        <v>0</v>
      </c>
      <c r="K3853">
        <f>VLOOKUP(H3853,county_brewery_ml!A$2:N$1285,13,FALSE)</f>
        <v>1</v>
      </c>
      <c r="L3853">
        <f>VLOOKUP(H3853,county_brewery_ml!A$2:N$1285,14,FALSE)</f>
        <v>1</v>
      </c>
    </row>
    <row r="3854" spans="1:12" x14ac:dyDescent="0.35">
      <c r="A3854">
        <v>3852</v>
      </c>
      <c r="B3854" t="s">
        <v>4559</v>
      </c>
      <c r="C3854" t="s">
        <v>61</v>
      </c>
      <c r="D3854">
        <v>32.314035400000002</v>
      </c>
      <c r="E3854">
        <v>-106.7798078</v>
      </c>
      <c r="F3854" t="s">
        <v>4551</v>
      </c>
      <c r="G3854" t="s">
        <v>573</v>
      </c>
      <c r="H3854">
        <v>35013</v>
      </c>
      <c r="I3854" t="b">
        <v>0</v>
      </c>
      <c r="J3854" t="b">
        <v>0</v>
      </c>
      <c r="K3854">
        <f>VLOOKUP(H3854,county_brewery_ml!A$2:N$1285,13,FALSE)</f>
        <v>0</v>
      </c>
      <c r="L3854">
        <f>VLOOKUP(H3854,county_brewery_ml!A$2:N$1285,14,FALSE)</f>
        <v>1</v>
      </c>
    </row>
    <row r="3855" spans="1:12" x14ac:dyDescent="0.35">
      <c r="A3855">
        <v>3853</v>
      </c>
      <c r="B3855" t="s">
        <v>4560</v>
      </c>
      <c r="C3855" t="s">
        <v>40</v>
      </c>
      <c r="D3855">
        <v>35.130564810000003</v>
      </c>
      <c r="E3855">
        <v>-106.5321845</v>
      </c>
      <c r="F3855" t="s">
        <v>572</v>
      </c>
      <c r="G3855" t="s">
        <v>573</v>
      </c>
      <c r="H3855">
        <v>35001</v>
      </c>
      <c r="I3855" t="b">
        <v>0</v>
      </c>
      <c r="J3855" t="b">
        <v>0</v>
      </c>
      <c r="K3855">
        <f>VLOOKUP(H3855,county_brewery_ml!A$2:N$1285,13,FALSE)</f>
        <v>1</v>
      </c>
      <c r="L3855">
        <f>VLOOKUP(H3855,county_brewery_ml!A$2:N$1285,14,FALSE)</f>
        <v>1</v>
      </c>
    </row>
    <row r="3856" spans="1:12" x14ac:dyDescent="0.35">
      <c r="A3856">
        <v>3854</v>
      </c>
      <c r="B3856" t="s">
        <v>4561</v>
      </c>
      <c r="C3856" t="s">
        <v>40</v>
      </c>
      <c r="D3856">
        <v>35.151563400000001</v>
      </c>
      <c r="E3856">
        <v>-106.586977</v>
      </c>
      <c r="F3856" t="s">
        <v>572</v>
      </c>
      <c r="G3856" t="s">
        <v>573</v>
      </c>
      <c r="H3856">
        <v>35001</v>
      </c>
      <c r="I3856" t="b">
        <v>0</v>
      </c>
      <c r="J3856" t="b">
        <v>0</v>
      </c>
      <c r="K3856">
        <f>VLOOKUP(H3856,county_brewery_ml!A$2:N$1285,13,FALSE)</f>
        <v>1</v>
      </c>
      <c r="L3856">
        <f>VLOOKUP(H3856,county_brewery_ml!A$2:N$1285,14,FALSE)</f>
        <v>1</v>
      </c>
    </row>
    <row r="3857" spans="1:12" x14ac:dyDescent="0.35">
      <c r="A3857">
        <v>3855</v>
      </c>
      <c r="B3857" t="s">
        <v>4562</v>
      </c>
      <c r="C3857" t="s">
        <v>40</v>
      </c>
      <c r="D3857">
        <v>35.088020399999998</v>
      </c>
      <c r="E3857">
        <v>-106.585649</v>
      </c>
      <c r="F3857" t="s">
        <v>572</v>
      </c>
      <c r="G3857" t="s">
        <v>573</v>
      </c>
      <c r="H3857">
        <v>35001</v>
      </c>
      <c r="I3857" t="b">
        <v>0</v>
      </c>
      <c r="J3857" t="b">
        <v>0</v>
      </c>
      <c r="K3857">
        <f>VLOOKUP(H3857,county_brewery_ml!A$2:N$1285,13,FALSE)</f>
        <v>1</v>
      </c>
      <c r="L3857">
        <f>VLOOKUP(H3857,county_brewery_ml!A$2:N$1285,14,FALSE)</f>
        <v>1</v>
      </c>
    </row>
    <row r="3858" spans="1:12" x14ac:dyDescent="0.35">
      <c r="A3858">
        <v>3856</v>
      </c>
      <c r="B3858" t="s">
        <v>4563</v>
      </c>
      <c r="C3858" t="s">
        <v>22</v>
      </c>
      <c r="D3858">
        <v>35.086125709999997</v>
      </c>
      <c r="E3858">
        <v>-106.59427530000001</v>
      </c>
      <c r="F3858" t="s">
        <v>572</v>
      </c>
      <c r="G3858" t="s">
        <v>573</v>
      </c>
      <c r="H3858">
        <v>35001</v>
      </c>
      <c r="I3858" t="b">
        <v>0</v>
      </c>
      <c r="J3858" t="b">
        <v>0</v>
      </c>
      <c r="K3858">
        <f>VLOOKUP(H3858,county_brewery_ml!A$2:N$1285,13,FALSE)</f>
        <v>1</v>
      </c>
      <c r="L3858">
        <f>VLOOKUP(H3858,county_brewery_ml!A$2:N$1285,14,FALSE)</f>
        <v>1</v>
      </c>
    </row>
    <row r="3859" spans="1:12" x14ac:dyDescent="0.35">
      <c r="A3859">
        <v>3857</v>
      </c>
      <c r="B3859" t="s">
        <v>4564</v>
      </c>
      <c r="C3859" t="s">
        <v>40</v>
      </c>
      <c r="D3859">
        <v>32.309668100000003</v>
      </c>
      <c r="E3859">
        <v>-106.7934619</v>
      </c>
      <c r="F3859" t="s">
        <v>4551</v>
      </c>
      <c r="G3859" t="s">
        <v>573</v>
      </c>
      <c r="H3859">
        <v>35013</v>
      </c>
      <c r="I3859" t="b">
        <v>0</v>
      </c>
      <c r="J3859" t="b">
        <v>0</v>
      </c>
      <c r="K3859">
        <f>VLOOKUP(H3859,county_brewery_ml!A$2:N$1285,13,FALSE)</f>
        <v>0</v>
      </c>
      <c r="L3859">
        <f>VLOOKUP(H3859,county_brewery_ml!A$2:N$1285,14,FALSE)</f>
        <v>1</v>
      </c>
    </row>
    <row r="3860" spans="1:12" x14ac:dyDescent="0.35">
      <c r="A3860">
        <v>3858</v>
      </c>
      <c r="B3860" t="s">
        <v>4565</v>
      </c>
      <c r="C3860" t="s">
        <v>40</v>
      </c>
      <c r="D3860">
        <v>35.080056399999997</v>
      </c>
      <c r="E3860">
        <v>-106.6053016</v>
      </c>
      <c r="F3860" t="s">
        <v>572</v>
      </c>
      <c r="G3860" t="s">
        <v>573</v>
      </c>
      <c r="H3860">
        <v>35001</v>
      </c>
      <c r="I3860" t="b">
        <v>0</v>
      </c>
      <c r="J3860" t="b">
        <v>0</v>
      </c>
      <c r="K3860">
        <f>VLOOKUP(H3860,county_brewery_ml!A$2:N$1285,13,FALSE)</f>
        <v>1</v>
      </c>
      <c r="L3860">
        <f>VLOOKUP(H3860,county_brewery_ml!A$2:N$1285,14,FALSE)</f>
        <v>1</v>
      </c>
    </row>
    <row r="3861" spans="1:12" x14ac:dyDescent="0.35">
      <c r="A3861">
        <v>3859</v>
      </c>
      <c r="B3861" t="s">
        <v>4566</v>
      </c>
      <c r="C3861" t="s">
        <v>40</v>
      </c>
      <c r="D3861">
        <v>35.080066600000002</v>
      </c>
      <c r="E3861">
        <v>-106.6085695</v>
      </c>
      <c r="F3861" t="s">
        <v>572</v>
      </c>
      <c r="G3861" t="s">
        <v>573</v>
      </c>
      <c r="H3861">
        <v>35001</v>
      </c>
      <c r="I3861" t="b">
        <v>0</v>
      </c>
      <c r="J3861" t="b">
        <v>0</v>
      </c>
      <c r="K3861">
        <f>VLOOKUP(H3861,county_brewery_ml!A$2:N$1285,13,FALSE)</f>
        <v>1</v>
      </c>
      <c r="L3861">
        <f>VLOOKUP(H3861,county_brewery_ml!A$2:N$1285,14,FALSE)</f>
        <v>1</v>
      </c>
    </row>
    <row r="3862" spans="1:12" x14ac:dyDescent="0.35">
      <c r="A3862">
        <v>3860</v>
      </c>
      <c r="B3862" t="s">
        <v>4567</v>
      </c>
      <c r="C3862" t="s">
        <v>22</v>
      </c>
      <c r="D3862">
        <v>35.136005509999997</v>
      </c>
      <c r="E3862">
        <v>-106.5898844</v>
      </c>
      <c r="F3862" t="s">
        <v>572</v>
      </c>
      <c r="G3862" t="s">
        <v>573</v>
      </c>
      <c r="H3862">
        <v>35001</v>
      </c>
      <c r="I3862" t="b">
        <v>0</v>
      </c>
      <c r="J3862" t="b">
        <v>0</v>
      </c>
      <c r="K3862">
        <f>VLOOKUP(H3862,county_brewery_ml!A$2:N$1285,13,FALSE)</f>
        <v>1</v>
      </c>
      <c r="L3862">
        <f>VLOOKUP(H3862,county_brewery_ml!A$2:N$1285,14,FALSE)</f>
        <v>1</v>
      </c>
    </row>
    <row r="3863" spans="1:12" x14ac:dyDescent="0.35">
      <c r="A3863">
        <v>3861</v>
      </c>
      <c r="B3863" t="s">
        <v>4568</v>
      </c>
      <c r="C3863" t="s">
        <v>22</v>
      </c>
      <c r="D3863">
        <v>35.117897810000002</v>
      </c>
      <c r="E3863">
        <v>-106.6138649</v>
      </c>
      <c r="F3863" t="s">
        <v>572</v>
      </c>
      <c r="G3863" t="s">
        <v>573</v>
      </c>
      <c r="H3863">
        <v>35001</v>
      </c>
      <c r="I3863" t="b">
        <v>0</v>
      </c>
      <c r="J3863" t="b">
        <v>0</v>
      </c>
      <c r="K3863">
        <f>VLOOKUP(H3863,county_brewery_ml!A$2:N$1285,13,FALSE)</f>
        <v>1</v>
      </c>
      <c r="L3863">
        <f>VLOOKUP(H3863,county_brewery_ml!A$2:N$1285,14,FALSE)</f>
        <v>1</v>
      </c>
    </row>
    <row r="3864" spans="1:12" x14ac:dyDescent="0.35">
      <c r="A3864">
        <v>3862</v>
      </c>
      <c r="B3864" t="s">
        <v>4569</v>
      </c>
      <c r="C3864" t="s">
        <v>40</v>
      </c>
      <c r="D3864">
        <v>35.231423059999997</v>
      </c>
      <c r="E3864">
        <v>-106.65596859999999</v>
      </c>
      <c r="F3864" t="s">
        <v>579</v>
      </c>
      <c r="G3864" t="s">
        <v>573</v>
      </c>
      <c r="H3864">
        <v>35043</v>
      </c>
      <c r="I3864" t="b">
        <v>0</v>
      </c>
      <c r="J3864" t="b">
        <v>0</v>
      </c>
      <c r="K3864">
        <f>VLOOKUP(H3864,county_brewery_ml!A$2:N$1285,13,FALSE)</f>
        <v>1</v>
      </c>
      <c r="L3864">
        <f>VLOOKUP(H3864,county_brewery_ml!A$2:N$1285,14,FALSE)</f>
        <v>1</v>
      </c>
    </row>
    <row r="3865" spans="1:12" x14ac:dyDescent="0.35">
      <c r="A3865">
        <v>3863</v>
      </c>
      <c r="B3865" t="s">
        <v>4570</v>
      </c>
      <c r="C3865" t="s">
        <v>40</v>
      </c>
      <c r="D3865">
        <v>35.076995400000001</v>
      </c>
      <c r="E3865">
        <v>-106.72274969999999</v>
      </c>
      <c r="F3865" t="s">
        <v>572</v>
      </c>
      <c r="G3865" t="s">
        <v>573</v>
      </c>
      <c r="H3865">
        <v>35001</v>
      </c>
      <c r="I3865" t="b">
        <v>0</v>
      </c>
      <c r="J3865" t="b">
        <v>0</v>
      </c>
      <c r="K3865">
        <f>VLOOKUP(H3865,county_brewery_ml!A$2:N$1285,13,FALSE)</f>
        <v>1</v>
      </c>
      <c r="L3865">
        <f>VLOOKUP(H3865,county_brewery_ml!A$2:N$1285,14,FALSE)</f>
        <v>1</v>
      </c>
    </row>
    <row r="3866" spans="1:12" x14ac:dyDescent="0.35">
      <c r="A3866">
        <v>3864</v>
      </c>
      <c r="B3866" t="s">
        <v>4571</v>
      </c>
      <c r="C3866" t="s">
        <v>40</v>
      </c>
      <c r="D3866">
        <v>32.769863000000001</v>
      </c>
      <c r="E3866">
        <v>-108.2764</v>
      </c>
      <c r="F3866" t="s">
        <v>3009</v>
      </c>
      <c r="G3866" t="s">
        <v>573</v>
      </c>
      <c r="H3866">
        <v>35017</v>
      </c>
      <c r="I3866" t="b">
        <v>0</v>
      </c>
      <c r="J3866" t="b">
        <v>0</v>
      </c>
      <c r="K3866">
        <f>VLOOKUP(H3866,county_brewery_ml!A$2:N$1285,13,FALSE)</f>
        <v>1</v>
      </c>
      <c r="L3866">
        <f>VLOOKUP(H3866,county_brewery_ml!A$2:N$1285,14,FALSE)</f>
        <v>0</v>
      </c>
    </row>
    <row r="3867" spans="1:12" x14ac:dyDescent="0.35">
      <c r="A3867">
        <v>3865</v>
      </c>
      <c r="B3867" t="s">
        <v>4572</v>
      </c>
      <c r="C3867" t="s">
        <v>22</v>
      </c>
      <c r="D3867">
        <v>35.13056812</v>
      </c>
      <c r="E3867">
        <v>-106.5308452</v>
      </c>
      <c r="F3867" t="s">
        <v>572</v>
      </c>
      <c r="G3867" t="s">
        <v>573</v>
      </c>
      <c r="H3867">
        <v>35001</v>
      </c>
      <c r="I3867" t="b">
        <v>0</v>
      </c>
      <c r="J3867" t="b">
        <v>0</v>
      </c>
      <c r="K3867">
        <f>VLOOKUP(H3867,county_brewery_ml!A$2:N$1285,13,FALSE)</f>
        <v>1</v>
      </c>
      <c r="L3867">
        <f>VLOOKUP(H3867,county_brewery_ml!A$2:N$1285,14,FALSE)</f>
        <v>1</v>
      </c>
    </row>
    <row r="3868" spans="1:12" x14ac:dyDescent="0.35">
      <c r="A3868">
        <v>3866</v>
      </c>
      <c r="B3868" t="s">
        <v>4573</v>
      </c>
      <c r="C3868" t="s">
        <v>22</v>
      </c>
      <c r="D3868">
        <v>32.42061065</v>
      </c>
      <c r="E3868">
        <v>-104.2256158</v>
      </c>
      <c r="F3868" t="s">
        <v>576</v>
      </c>
      <c r="G3868" t="s">
        <v>573</v>
      </c>
      <c r="H3868">
        <v>35015</v>
      </c>
      <c r="I3868" t="b">
        <v>0</v>
      </c>
      <c r="J3868" t="b">
        <v>0</v>
      </c>
      <c r="K3868">
        <f>VLOOKUP(H3868,county_brewery_ml!A$2:N$1285,13,FALSE)</f>
        <v>0</v>
      </c>
      <c r="L3868">
        <f>VLOOKUP(H3868,county_brewery_ml!A$2:N$1285,14,FALSE)</f>
        <v>0</v>
      </c>
    </row>
    <row r="3869" spans="1:12" x14ac:dyDescent="0.35">
      <c r="A3869">
        <v>3867</v>
      </c>
      <c r="B3869" t="s">
        <v>4574</v>
      </c>
      <c r="C3869" t="s">
        <v>40</v>
      </c>
      <c r="D3869">
        <v>32.311856599999999</v>
      </c>
      <c r="E3869">
        <v>-106.80240240000001</v>
      </c>
      <c r="F3869" t="s">
        <v>4551</v>
      </c>
      <c r="G3869" t="s">
        <v>573</v>
      </c>
      <c r="H3869">
        <v>35013</v>
      </c>
      <c r="I3869" t="b">
        <v>0</v>
      </c>
      <c r="J3869" t="b">
        <v>0</v>
      </c>
      <c r="K3869">
        <f>VLOOKUP(H3869,county_brewery_ml!A$2:N$1285,13,FALSE)</f>
        <v>0</v>
      </c>
      <c r="L3869">
        <f>VLOOKUP(H3869,county_brewery_ml!A$2:N$1285,14,FALSE)</f>
        <v>1</v>
      </c>
    </row>
    <row r="3870" spans="1:12" x14ac:dyDescent="0.35">
      <c r="A3870">
        <v>3868</v>
      </c>
      <c r="B3870" t="s">
        <v>4575</v>
      </c>
      <c r="C3870" t="s">
        <v>40</v>
      </c>
      <c r="D3870">
        <v>35.100912479999998</v>
      </c>
      <c r="E3870">
        <v>-106.6650502</v>
      </c>
      <c r="F3870" t="s">
        <v>572</v>
      </c>
      <c r="G3870" t="s">
        <v>573</v>
      </c>
      <c r="H3870">
        <v>35001</v>
      </c>
      <c r="I3870" t="b">
        <v>0</v>
      </c>
      <c r="J3870" t="b">
        <v>0</v>
      </c>
      <c r="K3870">
        <f>VLOOKUP(H3870,county_brewery_ml!A$2:N$1285,13,FALSE)</f>
        <v>1</v>
      </c>
      <c r="L3870">
        <f>VLOOKUP(H3870,county_brewery_ml!A$2:N$1285,14,FALSE)</f>
        <v>1</v>
      </c>
    </row>
    <row r="3871" spans="1:12" x14ac:dyDescent="0.35">
      <c r="A3871">
        <v>3869</v>
      </c>
      <c r="B3871" t="s">
        <v>4576</v>
      </c>
      <c r="C3871" t="s">
        <v>22</v>
      </c>
      <c r="D3871">
        <v>35.116507200000001</v>
      </c>
      <c r="E3871">
        <v>-106.5864617</v>
      </c>
      <c r="F3871" t="s">
        <v>572</v>
      </c>
      <c r="G3871" t="s">
        <v>573</v>
      </c>
      <c r="H3871">
        <v>35001</v>
      </c>
      <c r="I3871" t="b">
        <v>0</v>
      </c>
      <c r="J3871" t="b">
        <v>0</v>
      </c>
      <c r="K3871">
        <f>VLOOKUP(H3871,county_brewery_ml!A$2:N$1285,13,FALSE)</f>
        <v>1</v>
      </c>
      <c r="L3871">
        <f>VLOOKUP(H3871,county_brewery_ml!A$2:N$1285,14,FALSE)</f>
        <v>1</v>
      </c>
    </row>
    <row r="3872" spans="1:12" x14ac:dyDescent="0.35">
      <c r="A3872">
        <v>3870</v>
      </c>
      <c r="B3872" t="s">
        <v>4577</v>
      </c>
      <c r="C3872" t="s">
        <v>40</v>
      </c>
      <c r="D3872">
        <v>35.103438140000002</v>
      </c>
      <c r="E3872">
        <v>-106.6454774</v>
      </c>
      <c r="F3872" t="s">
        <v>572</v>
      </c>
      <c r="G3872" t="s">
        <v>573</v>
      </c>
      <c r="H3872">
        <v>35001</v>
      </c>
      <c r="I3872" t="b">
        <v>0</v>
      </c>
      <c r="J3872" t="b">
        <v>0</v>
      </c>
      <c r="K3872">
        <f>VLOOKUP(H3872,county_brewery_ml!A$2:N$1285,13,FALSE)</f>
        <v>1</v>
      </c>
      <c r="L3872">
        <f>VLOOKUP(H3872,county_brewery_ml!A$2:N$1285,14,FALSE)</f>
        <v>1</v>
      </c>
    </row>
    <row r="3873" spans="1:12" x14ac:dyDescent="0.35">
      <c r="A3873">
        <v>3871</v>
      </c>
      <c r="B3873" t="s">
        <v>4578</v>
      </c>
      <c r="C3873" t="s">
        <v>40</v>
      </c>
      <c r="D3873">
        <v>34.185293000000001</v>
      </c>
      <c r="E3873">
        <v>-103.33571499999999</v>
      </c>
      <c r="F3873" t="s">
        <v>4304</v>
      </c>
      <c r="G3873" t="s">
        <v>573</v>
      </c>
      <c r="H3873">
        <v>35041</v>
      </c>
      <c r="I3873" t="b">
        <v>0</v>
      </c>
      <c r="J3873" t="b">
        <v>0</v>
      </c>
      <c r="K3873">
        <f>VLOOKUP(H3873,county_brewery_ml!A$2:N$1285,13,FALSE)</f>
        <v>0</v>
      </c>
      <c r="L3873">
        <f>VLOOKUP(H3873,county_brewery_ml!A$2:N$1285,14,FALSE)</f>
        <v>1</v>
      </c>
    </row>
    <row r="3874" spans="1:12" x14ac:dyDescent="0.35">
      <c r="A3874">
        <v>3872</v>
      </c>
      <c r="B3874" t="s">
        <v>4579</v>
      </c>
      <c r="C3874" t="s">
        <v>40</v>
      </c>
      <c r="D3874">
        <v>35.660769989999999</v>
      </c>
      <c r="E3874">
        <v>-105.98365509999999</v>
      </c>
      <c r="F3874" t="s">
        <v>1020</v>
      </c>
      <c r="G3874" t="s">
        <v>573</v>
      </c>
      <c r="H3874">
        <v>35049</v>
      </c>
      <c r="I3874" t="b">
        <v>0</v>
      </c>
      <c r="J3874" t="b">
        <v>0</v>
      </c>
      <c r="K3874">
        <f>VLOOKUP(H3874,county_brewery_ml!A$2:N$1285,13,FALSE)</f>
        <v>1</v>
      </c>
      <c r="L3874">
        <f>VLOOKUP(H3874,county_brewery_ml!A$2:N$1285,14,FALSE)</f>
        <v>1</v>
      </c>
    </row>
    <row r="3875" spans="1:12" x14ac:dyDescent="0.35">
      <c r="A3875">
        <v>3873</v>
      </c>
      <c r="B3875" t="s">
        <v>4580</v>
      </c>
      <c r="C3875" t="s">
        <v>49</v>
      </c>
      <c r="D3875">
        <v>35.596542049999996</v>
      </c>
      <c r="E3875">
        <v>-106.05158830000001</v>
      </c>
      <c r="F3875" t="s">
        <v>1020</v>
      </c>
      <c r="G3875" t="s">
        <v>573</v>
      </c>
      <c r="H3875">
        <v>35049</v>
      </c>
      <c r="I3875" t="b">
        <v>0</v>
      </c>
      <c r="J3875" t="b">
        <v>0</v>
      </c>
      <c r="K3875">
        <f>VLOOKUP(H3875,county_brewery_ml!A$2:N$1285,13,FALSE)</f>
        <v>1</v>
      </c>
      <c r="L3875">
        <f>VLOOKUP(H3875,county_brewery_ml!A$2:N$1285,14,FALSE)</f>
        <v>1</v>
      </c>
    </row>
    <row r="3876" spans="1:12" x14ac:dyDescent="0.35">
      <c r="A3876">
        <v>3874</v>
      </c>
      <c r="B3876" t="s">
        <v>4581</v>
      </c>
      <c r="C3876" t="s">
        <v>22</v>
      </c>
      <c r="D3876">
        <v>35.080789299999999</v>
      </c>
      <c r="E3876">
        <v>-106.65005669999999</v>
      </c>
      <c r="F3876" t="s">
        <v>572</v>
      </c>
      <c r="G3876" t="s">
        <v>573</v>
      </c>
      <c r="H3876">
        <v>35001</v>
      </c>
      <c r="I3876" t="b">
        <v>0</v>
      </c>
      <c r="J3876" t="b">
        <v>0</v>
      </c>
      <c r="K3876">
        <f>VLOOKUP(H3876,county_brewery_ml!A$2:N$1285,13,FALSE)</f>
        <v>1</v>
      </c>
      <c r="L3876">
        <f>VLOOKUP(H3876,county_brewery_ml!A$2:N$1285,14,FALSE)</f>
        <v>1</v>
      </c>
    </row>
    <row r="3877" spans="1:12" x14ac:dyDescent="0.35">
      <c r="A3877">
        <v>3875</v>
      </c>
      <c r="B3877" t="s">
        <v>4582</v>
      </c>
      <c r="C3877" t="s">
        <v>40</v>
      </c>
      <c r="D3877">
        <v>32.293874700000003</v>
      </c>
      <c r="E3877">
        <v>-106.78523989999999</v>
      </c>
      <c r="F3877" t="s">
        <v>4551</v>
      </c>
      <c r="G3877" t="s">
        <v>573</v>
      </c>
      <c r="H3877">
        <v>35013</v>
      </c>
      <c r="I3877" t="b">
        <v>0</v>
      </c>
      <c r="J3877" t="b">
        <v>0</v>
      </c>
      <c r="K3877">
        <f>VLOOKUP(H3877,county_brewery_ml!A$2:N$1285,13,FALSE)</f>
        <v>0</v>
      </c>
      <c r="L3877">
        <f>VLOOKUP(H3877,county_brewery_ml!A$2:N$1285,14,FALSE)</f>
        <v>1</v>
      </c>
    </row>
    <row r="3878" spans="1:12" x14ac:dyDescent="0.35">
      <c r="A3878">
        <v>3876</v>
      </c>
      <c r="B3878" t="s">
        <v>4583</v>
      </c>
      <c r="C3878" t="s">
        <v>40</v>
      </c>
      <c r="D3878">
        <v>36.412219999999998</v>
      </c>
      <c r="E3878">
        <v>-105.56872199999999</v>
      </c>
      <c r="F3878" t="s">
        <v>4557</v>
      </c>
      <c r="G3878" t="s">
        <v>573</v>
      </c>
      <c r="H3878">
        <v>35055</v>
      </c>
      <c r="I3878" t="b">
        <v>0</v>
      </c>
      <c r="J3878" t="b">
        <v>0</v>
      </c>
      <c r="K3878">
        <f>VLOOKUP(H3878,county_brewery_ml!A$2:N$1285,13,FALSE)</f>
        <v>0</v>
      </c>
      <c r="L3878">
        <f>VLOOKUP(H3878,county_brewery_ml!A$2:N$1285,14,FALSE)</f>
        <v>0</v>
      </c>
    </row>
    <row r="3879" spans="1:12" x14ac:dyDescent="0.35">
      <c r="A3879">
        <v>3877</v>
      </c>
      <c r="B3879" t="s">
        <v>4584</v>
      </c>
      <c r="C3879" t="s">
        <v>22</v>
      </c>
      <c r="D3879">
        <v>35.0561133</v>
      </c>
      <c r="E3879">
        <v>-106.6219267</v>
      </c>
      <c r="F3879" t="s">
        <v>572</v>
      </c>
      <c r="G3879" t="s">
        <v>573</v>
      </c>
      <c r="H3879">
        <v>35001</v>
      </c>
      <c r="I3879" t="b">
        <v>0</v>
      </c>
      <c r="J3879" t="b">
        <v>0</v>
      </c>
      <c r="K3879">
        <f>VLOOKUP(H3879,county_brewery_ml!A$2:N$1285,13,FALSE)</f>
        <v>1</v>
      </c>
      <c r="L3879">
        <f>VLOOKUP(H3879,county_brewery_ml!A$2:N$1285,14,FALSE)</f>
        <v>1</v>
      </c>
    </row>
    <row r="3880" spans="1:12" x14ac:dyDescent="0.35">
      <c r="A3880">
        <v>3878</v>
      </c>
      <c r="B3880" t="s">
        <v>4585</v>
      </c>
      <c r="C3880" t="s">
        <v>40</v>
      </c>
      <c r="D3880">
        <v>36.729011</v>
      </c>
      <c r="E3880">
        <v>-108.205192</v>
      </c>
      <c r="F3880" t="s">
        <v>190</v>
      </c>
      <c r="G3880" t="s">
        <v>573</v>
      </c>
      <c r="H3880">
        <v>35045</v>
      </c>
      <c r="I3880" t="b">
        <v>0</v>
      </c>
      <c r="J3880" t="b">
        <v>0</v>
      </c>
      <c r="K3880">
        <f>VLOOKUP(H3880,county_brewery_ml!A$2:N$1285,13,FALSE)</f>
        <v>0</v>
      </c>
      <c r="L3880">
        <f>VLOOKUP(H3880,county_brewery_ml!A$2:N$1285,14,FALSE)</f>
        <v>0</v>
      </c>
    </row>
    <row r="3881" spans="1:12" x14ac:dyDescent="0.35">
      <c r="A3881">
        <v>3879</v>
      </c>
      <c r="B3881" t="s">
        <v>4586</v>
      </c>
      <c r="C3881" t="s">
        <v>22</v>
      </c>
      <c r="D3881">
        <v>33.128439800000002</v>
      </c>
      <c r="E3881">
        <v>-107.2545906</v>
      </c>
      <c r="F3881" t="s">
        <v>4587</v>
      </c>
      <c r="G3881" t="s">
        <v>573</v>
      </c>
      <c r="H3881">
        <v>35051</v>
      </c>
      <c r="I3881" t="b">
        <v>0</v>
      </c>
      <c r="J3881" t="b">
        <v>0</v>
      </c>
      <c r="K3881">
        <f>VLOOKUP(H3881,county_brewery_ml!A$2:N$1285,13,FALSE)</f>
        <v>0</v>
      </c>
      <c r="L3881">
        <f>VLOOKUP(H3881,county_brewery_ml!A$2:N$1285,14,FALSE)</f>
        <v>0</v>
      </c>
    </row>
    <row r="3882" spans="1:12" x14ac:dyDescent="0.35">
      <c r="A3882">
        <v>3880</v>
      </c>
      <c r="B3882" t="s">
        <v>4588</v>
      </c>
      <c r="C3882" t="s">
        <v>40</v>
      </c>
      <c r="D3882">
        <v>35.242321099999998</v>
      </c>
      <c r="E3882">
        <v>-106.66438220000001</v>
      </c>
      <c r="F3882" t="s">
        <v>579</v>
      </c>
      <c r="G3882" t="s">
        <v>573</v>
      </c>
      <c r="H3882">
        <v>35043</v>
      </c>
      <c r="I3882" t="b">
        <v>0</v>
      </c>
      <c r="J3882" t="b">
        <v>0</v>
      </c>
      <c r="K3882">
        <f>VLOOKUP(H3882,county_brewery_ml!A$2:N$1285,13,FALSE)</f>
        <v>1</v>
      </c>
      <c r="L3882">
        <f>VLOOKUP(H3882,county_brewery_ml!A$2:N$1285,14,FALSE)</f>
        <v>1</v>
      </c>
    </row>
    <row r="3883" spans="1:12" x14ac:dyDescent="0.35">
      <c r="A3883">
        <v>3881</v>
      </c>
      <c r="B3883" t="s">
        <v>4589</v>
      </c>
      <c r="C3883" t="s">
        <v>61</v>
      </c>
      <c r="D3883">
        <v>41.706553900000003</v>
      </c>
      <c r="E3883">
        <v>-73.928367199999997</v>
      </c>
      <c r="F3883" t="s">
        <v>4590</v>
      </c>
      <c r="G3883" t="s">
        <v>583</v>
      </c>
      <c r="H3883">
        <v>36027</v>
      </c>
      <c r="I3883" t="b">
        <v>0</v>
      </c>
      <c r="J3883" t="b">
        <v>0</v>
      </c>
      <c r="K3883">
        <f>VLOOKUP(H3883,county_brewery_ml!A$2:N$1285,13,FALSE)</f>
        <v>1</v>
      </c>
      <c r="L3883">
        <f>VLOOKUP(H3883,county_brewery_ml!A$2:N$1285,14,FALSE)</f>
        <v>1</v>
      </c>
    </row>
    <row r="3884" spans="1:12" x14ac:dyDescent="0.35">
      <c r="A3884">
        <v>3882</v>
      </c>
      <c r="B3884" t="s">
        <v>4591</v>
      </c>
      <c r="C3884" t="s">
        <v>61</v>
      </c>
      <c r="D3884">
        <v>44.979782999999998</v>
      </c>
      <c r="E3884">
        <v>-74.647969700000004</v>
      </c>
      <c r="F3884" t="s">
        <v>404</v>
      </c>
      <c r="G3884" t="s">
        <v>583</v>
      </c>
      <c r="H3884">
        <v>36033</v>
      </c>
      <c r="I3884" t="b">
        <v>0</v>
      </c>
      <c r="J3884" t="b">
        <v>0</v>
      </c>
      <c r="K3884">
        <f>VLOOKUP(H3884,county_brewery_ml!A$2:N$1285,13,FALSE)</f>
        <v>0</v>
      </c>
      <c r="L3884">
        <f>VLOOKUP(H3884,county_brewery_ml!A$2:N$1285,14,FALSE)</f>
        <v>0</v>
      </c>
    </row>
    <row r="3885" spans="1:12" x14ac:dyDescent="0.35">
      <c r="A3885">
        <v>3883</v>
      </c>
      <c r="B3885" t="s">
        <v>4592</v>
      </c>
      <c r="C3885" t="s">
        <v>61</v>
      </c>
      <c r="D3885">
        <v>41.331760500000001</v>
      </c>
      <c r="E3885">
        <v>-74.120977999999994</v>
      </c>
      <c r="F3885" t="s">
        <v>73</v>
      </c>
      <c r="G3885" t="s">
        <v>583</v>
      </c>
      <c r="H3885">
        <v>36071</v>
      </c>
      <c r="I3885" t="b">
        <v>0</v>
      </c>
      <c r="J3885" t="b">
        <v>0</v>
      </c>
      <c r="K3885">
        <f>VLOOKUP(H3885,county_brewery_ml!A$2:N$1285,13,FALSE)</f>
        <v>1</v>
      </c>
      <c r="L3885">
        <f>VLOOKUP(H3885,county_brewery_ml!A$2:N$1285,14,FALSE)</f>
        <v>1</v>
      </c>
    </row>
    <row r="3886" spans="1:12" x14ac:dyDescent="0.35">
      <c r="A3886">
        <v>3884</v>
      </c>
      <c r="B3886" t="s">
        <v>4593</v>
      </c>
      <c r="C3886" t="s">
        <v>22</v>
      </c>
      <c r="D3886">
        <v>43.06023785</v>
      </c>
      <c r="E3886">
        <v>-73.814587549999999</v>
      </c>
      <c r="F3886" t="s">
        <v>4594</v>
      </c>
      <c r="G3886" t="s">
        <v>583</v>
      </c>
      <c r="H3886">
        <v>36091</v>
      </c>
      <c r="I3886" t="b">
        <v>0</v>
      </c>
      <c r="J3886" t="b">
        <v>0</v>
      </c>
      <c r="K3886">
        <f>VLOOKUP(H3886,county_brewery_ml!A$2:N$1285,13,FALSE)</f>
        <v>0</v>
      </c>
      <c r="L3886">
        <f>VLOOKUP(H3886,county_brewery_ml!A$2:N$1285,14,FALSE)</f>
        <v>1</v>
      </c>
    </row>
    <row r="3887" spans="1:12" x14ac:dyDescent="0.35">
      <c r="A3887">
        <v>3885</v>
      </c>
      <c r="B3887" t="s">
        <v>4595</v>
      </c>
      <c r="C3887" t="s">
        <v>22</v>
      </c>
      <c r="D3887">
        <v>42.709691499999998</v>
      </c>
      <c r="E3887">
        <v>-76.681798229999998</v>
      </c>
      <c r="F3887" t="s">
        <v>618</v>
      </c>
      <c r="G3887" t="s">
        <v>583</v>
      </c>
      <c r="H3887">
        <v>36011</v>
      </c>
      <c r="I3887" t="b">
        <v>0</v>
      </c>
      <c r="J3887" t="b">
        <v>0</v>
      </c>
      <c r="K3887">
        <f>VLOOKUP(H3887,county_brewery_ml!A$2:N$1285,13,FALSE)</f>
        <v>0</v>
      </c>
      <c r="L3887">
        <f>VLOOKUP(H3887,county_brewery_ml!A$2:N$1285,14,FALSE)</f>
        <v>0</v>
      </c>
    </row>
    <row r="3888" spans="1:12" x14ac:dyDescent="0.35">
      <c r="A3888">
        <v>3886</v>
      </c>
      <c r="B3888" t="s">
        <v>4596</v>
      </c>
      <c r="C3888" t="s">
        <v>22</v>
      </c>
      <c r="D3888">
        <v>44.503684</v>
      </c>
      <c r="E3888">
        <v>-73.447763499999994</v>
      </c>
      <c r="F3888" t="s">
        <v>419</v>
      </c>
      <c r="G3888" t="s">
        <v>583</v>
      </c>
      <c r="H3888">
        <v>36031</v>
      </c>
      <c r="I3888" t="b">
        <v>0</v>
      </c>
      <c r="J3888" t="b">
        <v>0</v>
      </c>
      <c r="K3888">
        <f>VLOOKUP(H3888,county_brewery_ml!A$2:N$1285,13,FALSE)</f>
        <v>0</v>
      </c>
      <c r="L3888">
        <f>VLOOKUP(H3888,county_brewery_ml!A$2:N$1285,14,FALSE)</f>
        <v>0</v>
      </c>
    </row>
    <row r="3889" spans="1:12" x14ac:dyDescent="0.35">
      <c r="A3889">
        <v>3887</v>
      </c>
      <c r="B3889" t="s">
        <v>4597</v>
      </c>
      <c r="C3889" t="s">
        <v>37</v>
      </c>
      <c r="D3889">
        <v>40.753857199999999</v>
      </c>
      <c r="E3889">
        <v>-73.982223590000004</v>
      </c>
      <c r="F3889" t="s">
        <v>1024</v>
      </c>
      <c r="G3889" t="s">
        <v>583</v>
      </c>
      <c r="H3889">
        <v>36061</v>
      </c>
      <c r="I3889" t="b">
        <v>0</v>
      </c>
      <c r="J3889" t="b">
        <v>0</v>
      </c>
      <c r="K3889">
        <f>VLOOKUP(H3889,county_brewery_ml!A$2:N$1285,13,FALSE)</f>
        <v>1</v>
      </c>
      <c r="L3889">
        <f>VLOOKUP(H3889,county_brewery_ml!A$2:N$1285,14,FALSE)</f>
        <v>0</v>
      </c>
    </row>
    <row r="3890" spans="1:12" x14ac:dyDescent="0.35">
      <c r="A3890">
        <v>3888</v>
      </c>
      <c r="B3890" t="s">
        <v>4598</v>
      </c>
      <c r="C3890" t="s">
        <v>22</v>
      </c>
      <c r="D3890">
        <v>40.716250549999998</v>
      </c>
      <c r="E3890">
        <v>-73.424830729999996</v>
      </c>
      <c r="F3890" t="s">
        <v>411</v>
      </c>
      <c r="G3890" t="s">
        <v>583</v>
      </c>
      <c r="H3890">
        <v>36103</v>
      </c>
      <c r="I3890" t="b">
        <v>0</v>
      </c>
      <c r="J3890" t="b">
        <v>0</v>
      </c>
      <c r="K3890">
        <f>VLOOKUP(H3890,county_brewery_ml!A$2:N$1285,13,FALSE)</f>
        <v>1</v>
      </c>
      <c r="L3890">
        <f>VLOOKUP(H3890,county_brewery_ml!A$2:N$1285,14,FALSE)</f>
        <v>0</v>
      </c>
    </row>
    <row r="3891" spans="1:12" x14ac:dyDescent="0.35">
      <c r="A3891">
        <v>3889</v>
      </c>
      <c r="B3891" t="s">
        <v>4599</v>
      </c>
      <c r="C3891" t="s">
        <v>111</v>
      </c>
      <c r="D3891">
        <v>40.935652249999997</v>
      </c>
      <c r="E3891">
        <v>-72.935488199999995</v>
      </c>
      <c r="F3891" t="s">
        <v>411</v>
      </c>
      <c r="G3891" t="s">
        <v>583</v>
      </c>
      <c r="H3891">
        <v>36103</v>
      </c>
      <c r="I3891" t="b">
        <v>0</v>
      </c>
      <c r="J3891" t="b">
        <v>0</v>
      </c>
      <c r="K3891">
        <f>VLOOKUP(H3891,county_brewery_ml!A$2:N$1285,13,FALSE)</f>
        <v>1</v>
      </c>
      <c r="L3891">
        <f>VLOOKUP(H3891,county_brewery_ml!A$2:N$1285,14,FALSE)</f>
        <v>0</v>
      </c>
    </row>
    <row r="3892" spans="1:12" x14ac:dyDescent="0.35">
      <c r="A3892">
        <v>3890</v>
      </c>
      <c r="B3892" t="s">
        <v>4600</v>
      </c>
      <c r="C3892" t="s">
        <v>22</v>
      </c>
      <c r="D3892">
        <v>40.751458499999998</v>
      </c>
      <c r="E3892">
        <v>-73.949464000000006</v>
      </c>
      <c r="F3892" t="s">
        <v>4601</v>
      </c>
      <c r="G3892" t="s">
        <v>583</v>
      </c>
      <c r="H3892">
        <v>36081</v>
      </c>
      <c r="I3892" t="b">
        <v>0</v>
      </c>
      <c r="J3892" t="b">
        <v>0</v>
      </c>
      <c r="K3892">
        <f>VLOOKUP(H3892,county_brewery_ml!A$2:N$1285,13,FALSE)</f>
        <v>1</v>
      </c>
      <c r="L3892">
        <f>VLOOKUP(H3892,county_brewery_ml!A$2:N$1285,14,FALSE)</f>
        <v>0</v>
      </c>
    </row>
    <row r="3893" spans="1:12" x14ac:dyDescent="0.35">
      <c r="A3893">
        <v>3891</v>
      </c>
      <c r="B3893" t="s">
        <v>4602</v>
      </c>
      <c r="C3893" t="s">
        <v>61</v>
      </c>
      <c r="D3893">
        <v>42.253946999999997</v>
      </c>
      <c r="E3893">
        <v>-79.504491000000002</v>
      </c>
      <c r="F3893" t="s">
        <v>4603</v>
      </c>
      <c r="G3893" t="s">
        <v>583</v>
      </c>
      <c r="H3893">
        <v>36013</v>
      </c>
      <c r="I3893" t="b">
        <v>0</v>
      </c>
      <c r="J3893" t="b">
        <v>0</v>
      </c>
      <c r="K3893">
        <f>VLOOKUP(H3893,county_brewery_ml!A$2:N$1285,13,FALSE)</f>
        <v>0</v>
      </c>
      <c r="L3893">
        <f>VLOOKUP(H3893,county_brewery_ml!A$2:N$1285,14,FALSE)</f>
        <v>0</v>
      </c>
    </row>
    <row r="3894" spans="1:12" x14ac:dyDescent="0.35">
      <c r="A3894">
        <v>3892</v>
      </c>
      <c r="B3894" t="s">
        <v>4604</v>
      </c>
      <c r="C3894" t="s">
        <v>40</v>
      </c>
      <c r="D3894">
        <v>32.842416999999998</v>
      </c>
      <c r="E3894">
        <v>-104.399337</v>
      </c>
      <c r="F3894" t="s">
        <v>576</v>
      </c>
      <c r="G3894" t="s">
        <v>573</v>
      </c>
      <c r="H3894">
        <v>35015</v>
      </c>
      <c r="I3894" t="b">
        <v>0</v>
      </c>
      <c r="J3894" t="b">
        <v>0</v>
      </c>
      <c r="K3894">
        <f>VLOOKUP(H3894,county_brewery_ml!A$2:N$1285,13,FALSE)</f>
        <v>0</v>
      </c>
      <c r="L3894">
        <f>VLOOKUP(H3894,county_brewery_ml!A$2:N$1285,14,FALSE)</f>
        <v>0</v>
      </c>
    </row>
    <row r="3895" spans="1:12" x14ac:dyDescent="0.35">
      <c r="A3895">
        <v>3893</v>
      </c>
      <c r="B3895" t="s">
        <v>4605</v>
      </c>
      <c r="C3895" t="s">
        <v>40</v>
      </c>
      <c r="D3895">
        <v>43.242111749999999</v>
      </c>
      <c r="E3895">
        <v>-75.256519499999996</v>
      </c>
      <c r="F3895" t="s">
        <v>592</v>
      </c>
      <c r="G3895" t="s">
        <v>583</v>
      </c>
      <c r="H3895">
        <v>36065</v>
      </c>
      <c r="I3895" t="b">
        <v>0</v>
      </c>
      <c r="J3895" t="b">
        <v>0</v>
      </c>
      <c r="K3895">
        <f>VLOOKUP(H3895,county_brewery_ml!A$2:N$1285,13,FALSE)</f>
        <v>0</v>
      </c>
      <c r="L3895">
        <f>VLOOKUP(H3895,county_brewery_ml!A$2:N$1285,14,FALSE)</f>
        <v>1</v>
      </c>
    </row>
    <row r="3896" spans="1:12" x14ac:dyDescent="0.35">
      <c r="A3896">
        <v>3894</v>
      </c>
      <c r="B3896" t="s">
        <v>4606</v>
      </c>
      <c r="C3896" t="s">
        <v>40</v>
      </c>
      <c r="D3896">
        <v>41.508210200000001</v>
      </c>
      <c r="E3896">
        <v>-73.980986799999997</v>
      </c>
      <c r="F3896" t="s">
        <v>4590</v>
      </c>
      <c r="G3896" t="s">
        <v>583</v>
      </c>
      <c r="H3896">
        <v>36027</v>
      </c>
      <c r="I3896" t="b">
        <v>0</v>
      </c>
      <c r="J3896" t="b">
        <v>0</v>
      </c>
      <c r="K3896">
        <f>VLOOKUP(H3896,county_brewery_ml!A$2:N$1285,13,FALSE)</f>
        <v>1</v>
      </c>
      <c r="L3896">
        <f>VLOOKUP(H3896,county_brewery_ml!A$2:N$1285,14,FALSE)</f>
        <v>1</v>
      </c>
    </row>
    <row r="3897" spans="1:12" x14ac:dyDescent="0.35">
      <c r="A3897">
        <v>3895</v>
      </c>
      <c r="B3897" t="s">
        <v>4607</v>
      </c>
      <c r="C3897" t="s">
        <v>40</v>
      </c>
      <c r="D3897">
        <v>42.769311000000002</v>
      </c>
      <c r="E3897">
        <v>-78.607989000000003</v>
      </c>
      <c r="F3897" t="s">
        <v>600</v>
      </c>
      <c r="G3897" t="s">
        <v>583</v>
      </c>
      <c r="H3897">
        <v>36029</v>
      </c>
      <c r="I3897" t="b">
        <v>0</v>
      </c>
      <c r="J3897" t="b">
        <v>0</v>
      </c>
      <c r="K3897">
        <f>VLOOKUP(H3897,county_brewery_ml!A$2:N$1285,13,FALSE)</f>
        <v>0</v>
      </c>
      <c r="L3897">
        <f>VLOOKUP(H3897,county_brewery_ml!A$2:N$1285,14,FALSE)</f>
        <v>1</v>
      </c>
    </row>
    <row r="3898" spans="1:12" x14ac:dyDescent="0.35">
      <c r="A3898">
        <v>3896</v>
      </c>
      <c r="B3898" t="s">
        <v>4608</v>
      </c>
      <c r="C3898" t="s">
        <v>40</v>
      </c>
      <c r="D3898">
        <v>41.158662130000003</v>
      </c>
      <c r="E3898">
        <v>-73.867681880000006</v>
      </c>
      <c r="F3898" t="s">
        <v>1022</v>
      </c>
      <c r="G3898" t="s">
        <v>583</v>
      </c>
      <c r="H3898">
        <v>36119</v>
      </c>
      <c r="I3898" t="b">
        <v>0</v>
      </c>
      <c r="J3898" t="b">
        <v>0</v>
      </c>
      <c r="K3898">
        <f>VLOOKUP(H3898,county_brewery_ml!A$2:N$1285,13,FALSE)</f>
        <v>1</v>
      </c>
      <c r="L3898">
        <f>VLOOKUP(H3898,county_brewery_ml!A$2:N$1285,14,FALSE)</f>
        <v>1</v>
      </c>
    </row>
    <row r="3899" spans="1:12" x14ac:dyDescent="0.35">
      <c r="A3899">
        <v>3897</v>
      </c>
      <c r="B3899" t="s">
        <v>4609</v>
      </c>
      <c r="C3899" t="s">
        <v>22</v>
      </c>
      <c r="D3899">
        <v>42.24869073</v>
      </c>
      <c r="E3899">
        <v>-79.749734900000007</v>
      </c>
      <c r="F3899" t="s">
        <v>4603</v>
      </c>
      <c r="G3899" t="s">
        <v>583</v>
      </c>
      <c r="H3899">
        <v>36013</v>
      </c>
      <c r="I3899" t="b">
        <v>0</v>
      </c>
      <c r="J3899" t="b">
        <v>0</v>
      </c>
      <c r="K3899">
        <f>VLOOKUP(H3899,county_brewery_ml!A$2:N$1285,13,FALSE)</f>
        <v>0</v>
      </c>
      <c r="L3899">
        <f>VLOOKUP(H3899,county_brewery_ml!A$2:N$1285,14,FALSE)</f>
        <v>0</v>
      </c>
    </row>
    <row r="3900" spans="1:12" x14ac:dyDescent="0.35">
      <c r="A3900">
        <v>3898</v>
      </c>
      <c r="B3900" t="s">
        <v>4610</v>
      </c>
      <c r="C3900" t="s">
        <v>22</v>
      </c>
      <c r="D3900">
        <v>43.418506549999996</v>
      </c>
      <c r="E3900">
        <v>-73.714077630000006</v>
      </c>
      <c r="F3900" t="s">
        <v>2852</v>
      </c>
      <c r="G3900" t="s">
        <v>583</v>
      </c>
      <c r="H3900">
        <v>36113</v>
      </c>
      <c r="I3900" t="b">
        <v>0</v>
      </c>
      <c r="J3900" t="b">
        <v>0</v>
      </c>
      <c r="K3900">
        <f>VLOOKUP(H3900,county_brewery_ml!A$2:N$1285,13,FALSE)</f>
        <v>0</v>
      </c>
      <c r="L3900">
        <f>VLOOKUP(H3900,county_brewery_ml!A$2:N$1285,14,FALSE)</f>
        <v>1</v>
      </c>
    </row>
    <row r="3901" spans="1:12" x14ac:dyDescent="0.35">
      <c r="A3901">
        <v>3899</v>
      </c>
      <c r="B3901" t="s">
        <v>4611</v>
      </c>
      <c r="C3901" t="s">
        <v>40</v>
      </c>
      <c r="D3901">
        <v>40.742322139999999</v>
      </c>
      <c r="E3901">
        <v>-73.956252570000004</v>
      </c>
      <c r="F3901" t="s">
        <v>4601</v>
      </c>
      <c r="G3901" t="s">
        <v>583</v>
      </c>
      <c r="H3901">
        <v>36081</v>
      </c>
      <c r="I3901" t="b">
        <v>0</v>
      </c>
      <c r="J3901" t="b">
        <v>0</v>
      </c>
      <c r="K3901">
        <f>VLOOKUP(H3901,county_brewery_ml!A$2:N$1285,13,FALSE)</f>
        <v>1</v>
      </c>
      <c r="L3901">
        <f>VLOOKUP(H3901,county_brewery_ml!A$2:N$1285,14,FALSE)</f>
        <v>0</v>
      </c>
    </row>
    <row r="3902" spans="1:12" x14ac:dyDescent="0.35">
      <c r="A3902">
        <v>3900</v>
      </c>
      <c r="B3902" t="s">
        <v>4612</v>
      </c>
      <c r="C3902" t="s">
        <v>40</v>
      </c>
      <c r="D3902">
        <v>42.740842299999997</v>
      </c>
      <c r="E3902">
        <v>-78.132362999999998</v>
      </c>
      <c r="F3902" t="s">
        <v>4613</v>
      </c>
      <c r="G3902" t="s">
        <v>583</v>
      </c>
      <c r="H3902">
        <v>36121</v>
      </c>
      <c r="I3902" t="b">
        <v>0</v>
      </c>
      <c r="J3902" t="b">
        <v>0</v>
      </c>
      <c r="K3902">
        <f>VLOOKUP(H3902,county_brewery_ml!A$2:N$1285,13,FALSE)</f>
        <v>0</v>
      </c>
      <c r="L3902">
        <f>VLOOKUP(H3902,county_brewery_ml!A$2:N$1285,14,FALSE)</f>
        <v>0</v>
      </c>
    </row>
    <row r="3903" spans="1:12" x14ac:dyDescent="0.35">
      <c r="A3903">
        <v>3901</v>
      </c>
      <c r="B3903" t="s">
        <v>4614</v>
      </c>
      <c r="C3903" t="s">
        <v>285</v>
      </c>
      <c r="D3903">
        <v>43.16510925</v>
      </c>
      <c r="E3903">
        <v>-76.311593430000002</v>
      </c>
      <c r="F3903" t="s">
        <v>596</v>
      </c>
      <c r="G3903" t="s">
        <v>583</v>
      </c>
      <c r="H3903">
        <v>36067</v>
      </c>
      <c r="I3903" t="b">
        <v>0</v>
      </c>
      <c r="J3903" t="b">
        <v>0</v>
      </c>
      <c r="K3903">
        <f>VLOOKUP(H3903,county_brewery_ml!A$2:N$1285,13,FALSE)</f>
        <v>0</v>
      </c>
      <c r="L3903">
        <f>VLOOKUP(H3903,county_brewery_ml!A$2:N$1285,14,FALSE)</f>
        <v>1</v>
      </c>
    </row>
    <row r="3904" spans="1:12" x14ac:dyDescent="0.35">
      <c r="A3904">
        <v>3902</v>
      </c>
      <c r="B3904" t="s">
        <v>4615</v>
      </c>
      <c r="C3904" t="s">
        <v>22</v>
      </c>
      <c r="D3904">
        <v>43.08767125</v>
      </c>
      <c r="E3904">
        <v>-73.496758</v>
      </c>
      <c r="F3904" t="s">
        <v>732</v>
      </c>
      <c r="G3904" t="s">
        <v>583</v>
      </c>
      <c r="H3904">
        <v>36115</v>
      </c>
      <c r="I3904" t="b">
        <v>0</v>
      </c>
      <c r="J3904" t="b">
        <v>0</v>
      </c>
      <c r="K3904">
        <f>VLOOKUP(H3904,county_brewery_ml!A$2:N$1285,13,FALSE)</f>
        <v>0</v>
      </c>
      <c r="L3904">
        <f>VLOOKUP(H3904,county_brewery_ml!A$2:N$1285,14,FALSE)</f>
        <v>0</v>
      </c>
    </row>
    <row r="3905" spans="1:12" x14ac:dyDescent="0.35">
      <c r="A3905">
        <v>3903</v>
      </c>
      <c r="B3905" t="s">
        <v>4616</v>
      </c>
      <c r="C3905" t="s">
        <v>22</v>
      </c>
      <c r="D3905">
        <v>41.806661439999999</v>
      </c>
      <c r="E3905">
        <v>-74.248917419999998</v>
      </c>
      <c r="F3905" t="s">
        <v>4617</v>
      </c>
      <c r="G3905" t="s">
        <v>583</v>
      </c>
      <c r="H3905">
        <v>36111</v>
      </c>
      <c r="I3905" t="b">
        <v>0</v>
      </c>
      <c r="J3905" t="b">
        <v>0</v>
      </c>
      <c r="K3905">
        <f>VLOOKUP(H3905,county_brewery_ml!A$2:N$1285,13,FALSE)</f>
        <v>1</v>
      </c>
      <c r="L3905">
        <f>VLOOKUP(H3905,county_brewery_ml!A$2:N$1285,14,FALSE)</f>
        <v>1</v>
      </c>
    </row>
    <row r="3906" spans="1:12" x14ac:dyDescent="0.35">
      <c r="A3906">
        <v>3904</v>
      </c>
      <c r="B3906" t="s">
        <v>4618</v>
      </c>
      <c r="C3906" t="s">
        <v>22</v>
      </c>
      <c r="D3906">
        <v>42.499669709999999</v>
      </c>
      <c r="E3906">
        <v>-76.299041709999997</v>
      </c>
      <c r="F3906" t="s">
        <v>4619</v>
      </c>
      <c r="G3906" t="s">
        <v>583</v>
      </c>
      <c r="H3906">
        <v>36109</v>
      </c>
      <c r="I3906" t="b">
        <v>0</v>
      </c>
      <c r="J3906" t="b">
        <v>0</v>
      </c>
      <c r="K3906">
        <f>VLOOKUP(H3906,county_brewery_ml!A$2:N$1285,13,FALSE)</f>
        <v>0</v>
      </c>
      <c r="L3906">
        <f>VLOOKUP(H3906,county_brewery_ml!A$2:N$1285,14,FALSE)</f>
        <v>1</v>
      </c>
    </row>
    <row r="3907" spans="1:12" x14ac:dyDescent="0.35">
      <c r="A3907">
        <v>3905</v>
      </c>
      <c r="B3907" t="s">
        <v>4620</v>
      </c>
      <c r="C3907" t="s">
        <v>111</v>
      </c>
      <c r="D3907">
        <v>43.7874658</v>
      </c>
      <c r="E3907">
        <v>-75.486725199999995</v>
      </c>
      <c r="F3907" t="s">
        <v>4621</v>
      </c>
      <c r="G3907" t="s">
        <v>583</v>
      </c>
      <c r="H3907">
        <v>36049</v>
      </c>
      <c r="I3907" t="b">
        <v>0</v>
      </c>
      <c r="J3907" t="b">
        <v>0</v>
      </c>
      <c r="K3907">
        <f>VLOOKUP(H3907,county_brewery_ml!A$2:N$1285,13,FALSE)</f>
        <v>0</v>
      </c>
      <c r="L3907">
        <f>VLOOKUP(H3907,county_brewery_ml!A$2:N$1285,14,FALSE)</f>
        <v>0</v>
      </c>
    </row>
    <row r="3908" spans="1:12" x14ac:dyDescent="0.35">
      <c r="A3908">
        <v>3906</v>
      </c>
      <c r="B3908" t="s">
        <v>4622</v>
      </c>
      <c r="C3908" t="s">
        <v>22</v>
      </c>
      <c r="D3908">
        <v>40.744203349999999</v>
      </c>
      <c r="E3908">
        <v>-73.500942559999999</v>
      </c>
      <c r="F3908" t="s">
        <v>2478</v>
      </c>
      <c r="G3908" t="s">
        <v>583</v>
      </c>
      <c r="H3908">
        <v>36059</v>
      </c>
      <c r="I3908" t="b">
        <v>0</v>
      </c>
      <c r="J3908" t="b">
        <v>0</v>
      </c>
      <c r="K3908">
        <f>VLOOKUP(H3908,county_brewery_ml!A$2:N$1285,13,FALSE)</f>
        <v>1</v>
      </c>
      <c r="L3908">
        <f>VLOOKUP(H3908,county_brewery_ml!A$2:N$1285,14,FALSE)</f>
        <v>0</v>
      </c>
    </row>
    <row r="3909" spans="1:12" x14ac:dyDescent="0.35">
      <c r="A3909">
        <v>3907</v>
      </c>
      <c r="B3909" t="s">
        <v>4623</v>
      </c>
      <c r="C3909" t="s">
        <v>22</v>
      </c>
      <c r="D3909">
        <v>42.888030999999998</v>
      </c>
      <c r="E3909">
        <v>-78.870935200000005</v>
      </c>
      <c r="F3909" t="s">
        <v>600</v>
      </c>
      <c r="G3909" t="s">
        <v>583</v>
      </c>
      <c r="H3909">
        <v>36029</v>
      </c>
      <c r="I3909" t="b">
        <v>0</v>
      </c>
      <c r="J3909" t="b">
        <v>0</v>
      </c>
      <c r="K3909">
        <f>VLOOKUP(H3909,county_brewery_ml!A$2:N$1285,13,FALSE)</f>
        <v>0</v>
      </c>
      <c r="L3909">
        <f>VLOOKUP(H3909,county_brewery_ml!A$2:N$1285,14,FALSE)</f>
        <v>1</v>
      </c>
    </row>
    <row r="3910" spans="1:12" x14ac:dyDescent="0.35">
      <c r="A3910">
        <v>3908</v>
      </c>
      <c r="B3910" t="s">
        <v>4624</v>
      </c>
      <c r="C3910" t="s">
        <v>40</v>
      </c>
      <c r="D3910">
        <v>44.264612370000002</v>
      </c>
      <c r="E3910">
        <v>-73.969776150000001</v>
      </c>
      <c r="F3910" t="s">
        <v>419</v>
      </c>
      <c r="G3910" t="s">
        <v>583</v>
      </c>
      <c r="H3910">
        <v>36031</v>
      </c>
      <c r="I3910" t="b">
        <v>0</v>
      </c>
      <c r="J3910" t="b">
        <v>0</v>
      </c>
      <c r="K3910">
        <f>VLOOKUP(H3910,county_brewery_ml!A$2:N$1285,13,FALSE)</f>
        <v>0</v>
      </c>
      <c r="L3910">
        <f>VLOOKUP(H3910,county_brewery_ml!A$2:N$1285,14,FALSE)</f>
        <v>0</v>
      </c>
    </row>
    <row r="3911" spans="1:12" x14ac:dyDescent="0.35">
      <c r="A3911">
        <v>3909</v>
      </c>
      <c r="B3911" t="s">
        <v>4625</v>
      </c>
      <c r="C3911" t="s">
        <v>40</v>
      </c>
      <c r="D3911">
        <v>44.223292999999998</v>
      </c>
      <c r="E3911">
        <v>-74.465763670000001</v>
      </c>
      <c r="F3911" t="s">
        <v>404</v>
      </c>
      <c r="G3911" t="s">
        <v>583</v>
      </c>
      <c r="H3911">
        <v>36033</v>
      </c>
      <c r="I3911" t="b">
        <v>0</v>
      </c>
      <c r="J3911" t="b">
        <v>0</v>
      </c>
      <c r="K3911">
        <f>VLOOKUP(H3911,county_brewery_ml!A$2:N$1285,13,FALSE)</f>
        <v>0</v>
      </c>
      <c r="L3911">
        <f>VLOOKUP(H3911,county_brewery_ml!A$2:N$1285,14,FALSE)</f>
        <v>0</v>
      </c>
    </row>
    <row r="3912" spans="1:12" x14ac:dyDescent="0.35">
      <c r="A3912">
        <v>3910</v>
      </c>
      <c r="B3912" t="s">
        <v>4626</v>
      </c>
      <c r="C3912" t="s">
        <v>22</v>
      </c>
      <c r="D3912">
        <v>42.114735629999998</v>
      </c>
      <c r="E3912">
        <v>-75.953375840000007</v>
      </c>
      <c r="F3912" t="s">
        <v>4627</v>
      </c>
      <c r="G3912" t="s">
        <v>583</v>
      </c>
      <c r="H3912">
        <v>36007</v>
      </c>
      <c r="I3912" t="b">
        <v>0</v>
      </c>
      <c r="J3912" t="b">
        <v>0</v>
      </c>
      <c r="K3912">
        <f>VLOOKUP(H3912,county_brewery_ml!A$2:N$1285,13,FALSE)</f>
        <v>0</v>
      </c>
      <c r="L3912">
        <f>VLOOKUP(H3912,county_brewery_ml!A$2:N$1285,14,FALSE)</f>
        <v>0</v>
      </c>
    </row>
    <row r="3913" spans="1:12" x14ac:dyDescent="0.35">
      <c r="A3913">
        <v>3911</v>
      </c>
      <c r="B3913" t="s">
        <v>4628</v>
      </c>
      <c r="C3913" t="s">
        <v>40</v>
      </c>
      <c r="D3913">
        <v>42.854734499999999</v>
      </c>
      <c r="E3913">
        <v>-76.933222850000007</v>
      </c>
      <c r="F3913" t="s">
        <v>609</v>
      </c>
      <c r="G3913" t="s">
        <v>583</v>
      </c>
      <c r="H3913">
        <v>36099</v>
      </c>
      <c r="I3913" t="b">
        <v>0</v>
      </c>
      <c r="J3913" t="b">
        <v>0</v>
      </c>
      <c r="K3913">
        <f>VLOOKUP(H3913,county_brewery_ml!A$2:N$1285,13,FALSE)</f>
        <v>0</v>
      </c>
      <c r="L3913">
        <f>VLOOKUP(H3913,county_brewery_ml!A$2:N$1285,14,FALSE)</f>
        <v>0</v>
      </c>
    </row>
    <row r="3914" spans="1:12" x14ac:dyDescent="0.35">
      <c r="A3914">
        <v>3912</v>
      </c>
      <c r="B3914" t="s">
        <v>4629</v>
      </c>
      <c r="C3914" t="s">
        <v>61</v>
      </c>
      <c r="D3914">
        <v>40.650103799999997</v>
      </c>
      <c r="E3914">
        <v>-73.949582300000003</v>
      </c>
      <c r="F3914" t="s">
        <v>77</v>
      </c>
      <c r="G3914" t="s">
        <v>583</v>
      </c>
      <c r="H3914">
        <v>36047</v>
      </c>
      <c r="I3914" t="b">
        <v>0</v>
      </c>
      <c r="J3914" t="b">
        <v>0</v>
      </c>
      <c r="K3914">
        <f>VLOOKUP(H3914,county_brewery_ml!A$2:N$1285,13,FALSE)</f>
        <v>1</v>
      </c>
      <c r="L3914">
        <f>VLOOKUP(H3914,county_brewery_ml!A$2:N$1285,14,FALSE)</f>
        <v>1</v>
      </c>
    </row>
    <row r="3915" spans="1:12" x14ac:dyDescent="0.35">
      <c r="A3915">
        <v>3913</v>
      </c>
      <c r="B3915" t="s">
        <v>4630</v>
      </c>
      <c r="C3915" t="s">
        <v>61</v>
      </c>
      <c r="D3915">
        <v>40.772014499999997</v>
      </c>
      <c r="E3915">
        <v>-73.930267299999997</v>
      </c>
      <c r="F3915" t="s">
        <v>4601</v>
      </c>
      <c r="G3915" t="s">
        <v>583</v>
      </c>
      <c r="H3915">
        <v>36081</v>
      </c>
      <c r="I3915" t="b">
        <v>0</v>
      </c>
      <c r="J3915" t="b">
        <v>0</v>
      </c>
      <c r="K3915">
        <f>VLOOKUP(H3915,county_brewery_ml!A$2:N$1285,13,FALSE)</f>
        <v>1</v>
      </c>
      <c r="L3915">
        <f>VLOOKUP(H3915,county_brewery_ml!A$2:N$1285,14,FALSE)</f>
        <v>0</v>
      </c>
    </row>
    <row r="3916" spans="1:12" x14ac:dyDescent="0.35">
      <c r="A3916">
        <v>3914</v>
      </c>
      <c r="B3916" t="s">
        <v>4631</v>
      </c>
      <c r="C3916" t="s">
        <v>61</v>
      </c>
      <c r="D3916">
        <v>43.112157000000003</v>
      </c>
      <c r="E3916">
        <v>-77.483559</v>
      </c>
      <c r="F3916" t="s">
        <v>310</v>
      </c>
      <c r="G3916" t="s">
        <v>583</v>
      </c>
      <c r="H3916">
        <v>36055</v>
      </c>
      <c r="I3916" t="b">
        <v>0</v>
      </c>
      <c r="J3916" t="b">
        <v>0</v>
      </c>
      <c r="K3916">
        <f>VLOOKUP(H3916,county_brewery_ml!A$2:N$1285,13,FALSE)</f>
        <v>1</v>
      </c>
      <c r="L3916">
        <f>VLOOKUP(H3916,county_brewery_ml!A$2:N$1285,14,FALSE)</f>
        <v>1</v>
      </c>
    </row>
    <row r="3917" spans="1:12" x14ac:dyDescent="0.35">
      <c r="A3917">
        <v>3915</v>
      </c>
      <c r="B3917" t="s">
        <v>4632</v>
      </c>
      <c r="C3917" t="s">
        <v>61</v>
      </c>
      <c r="D3917">
        <v>42.835067000000002</v>
      </c>
      <c r="E3917">
        <v>-75.986032199999997</v>
      </c>
      <c r="F3917" t="s">
        <v>596</v>
      </c>
      <c r="G3917" t="s">
        <v>583</v>
      </c>
      <c r="H3917">
        <v>36067</v>
      </c>
      <c r="I3917" t="b">
        <v>0</v>
      </c>
      <c r="J3917" t="b">
        <v>0</v>
      </c>
      <c r="K3917">
        <f>VLOOKUP(H3917,county_brewery_ml!A$2:N$1285,13,FALSE)</f>
        <v>0</v>
      </c>
      <c r="L3917">
        <f>VLOOKUP(H3917,county_brewery_ml!A$2:N$1285,14,FALSE)</f>
        <v>1</v>
      </c>
    </row>
    <row r="3918" spans="1:12" x14ac:dyDescent="0.35">
      <c r="A3918">
        <v>3916</v>
      </c>
      <c r="B3918" t="s">
        <v>4633</v>
      </c>
      <c r="C3918" t="s">
        <v>61</v>
      </c>
      <c r="D3918">
        <v>40.741509499999999</v>
      </c>
      <c r="E3918">
        <v>-73.956975099999994</v>
      </c>
      <c r="F3918" t="s">
        <v>4601</v>
      </c>
      <c r="G3918" t="s">
        <v>583</v>
      </c>
      <c r="H3918">
        <v>36081</v>
      </c>
      <c r="I3918" t="b">
        <v>0</v>
      </c>
      <c r="J3918" t="b">
        <v>0</v>
      </c>
      <c r="K3918">
        <f>VLOOKUP(H3918,county_brewery_ml!A$2:N$1285,13,FALSE)</f>
        <v>1</v>
      </c>
      <c r="L3918">
        <f>VLOOKUP(H3918,county_brewery_ml!A$2:N$1285,14,FALSE)</f>
        <v>0</v>
      </c>
    </row>
    <row r="3919" spans="1:12" x14ac:dyDescent="0.35">
      <c r="A3919">
        <v>3917</v>
      </c>
      <c r="B3919" t="s">
        <v>4634</v>
      </c>
      <c r="C3919" t="s">
        <v>61</v>
      </c>
      <c r="D3919">
        <v>43.2202828</v>
      </c>
      <c r="E3919">
        <v>-78.386644500000003</v>
      </c>
      <c r="F3919" t="s">
        <v>375</v>
      </c>
      <c r="G3919" t="s">
        <v>583</v>
      </c>
      <c r="H3919">
        <v>36073</v>
      </c>
      <c r="I3919" t="b">
        <v>0</v>
      </c>
      <c r="J3919" t="b">
        <v>0</v>
      </c>
      <c r="K3919">
        <f>VLOOKUP(H3919,county_brewery_ml!A$2:N$1285,13,FALSE)</f>
        <v>0</v>
      </c>
      <c r="L3919">
        <f>VLOOKUP(H3919,county_brewery_ml!A$2:N$1285,14,FALSE)</f>
        <v>0</v>
      </c>
    </row>
    <row r="3920" spans="1:12" x14ac:dyDescent="0.35">
      <c r="A3920">
        <v>3918</v>
      </c>
      <c r="B3920" t="s">
        <v>4635</v>
      </c>
      <c r="C3920" t="s">
        <v>61</v>
      </c>
      <c r="D3920">
        <v>41.927870499999997</v>
      </c>
      <c r="E3920">
        <v>-74.215423900000005</v>
      </c>
      <c r="F3920" t="s">
        <v>4617</v>
      </c>
      <c r="G3920" t="s">
        <v>583</v>
      </c>
      <c r="H3920">
        <v>36111</v>
      </c>
      <c r="I3920" t="b">
        <v>0</v>
      </c>
      <c r="J3920" t="b">
        <v>0</v>
      </c>
      <c r="K3920">
        <f>VLOOKUP(H3920,county_brewery_ml!A$2:N$1285,13,FALSE)</f>
        <v>1</v>
      </c>
      <c r="L3920">
        <f>VLOOKUP(H3920,county_brewery_ml!A$2:N$1285,14,FALSE)</f>
        <v>1</v>
      </c>
    </row>
    <row r="3921" spans="1:12" x14ac:dyDescent="0.35">
      <c r="A3921">
        <v>3919</v>
      </c>
      <c r="B3921" t="s">
        <v>4636</v>
      </c>
      <c r="C3921" t="s">
        <v>61</v>
      </c>
      <c r="D3921">
        <v>41.256483000000003</v>
      </c>
      <c r="E3921">
        <v>-74.359875500000001</v>
      </c>
      <c r="F3921" t="s">
        <v>73</v>
      </c>
      <c r="G3921" t="s">
        <v>583</v>
      </c>
      <c r="H3921">
        <v>36071</v>
      </c>
      <c r="I3921" t="b">
        <v>0</v>
      </c>
      <c r="J3921" t="b">
        <v>0</v>
      </c>
      <c r="K3921">
        <f>VLOOKUP(H3921,county_brewery_ml!A$2:N$1285,13,FALSE)</f>
        <v>1</v>
      </c>
      <c r="L3921">
        <f>VLOOKUP(H3921,county_brewery_ml!A$2:N$1285,14,FALSE)</f>
        <v>1</v>
      </c>
    </row>
    <row r="3922" spans="1:12" x14ac:dyDescent="0.35">
      <c r="A3922">
        <v>3920</v>
      </c>
      <c r="B3922" t="s">
        <v>4637</v>
      </c>
      <c r="C3922" t="s">
        <v>61</v>
      </c>
      <c r="D3922">
        <v>40.592325500000001</v>
      </c>
      <c r="E3922">
        <v>-73.580684000000005</v>
      </c>
      <c r="F3922" t="s">
        <v>2478</v>
      </c>
      <c r="G3922" t="s">
        <v>583</v>
      </c>
      <c r="H3922">
        <v>36059</v>
      </c>
      <c r="I3922" t="b">
        <v>0</v>
      </c>
      <c r="J3922" t="b">
        <v>0</v>
      </c>
      <c r="K3922">
        <f>VLOOKUP(H3922,county_brewery_ml!A$2:N$1285,13,FALSE)</f>
        <v>1</v>
      </c>
      <c r="L3922">
        <f>VLOOKUP(H3922,county_brewery_ml!A$2:N$1285,14,FALSE)</f>
        <v>0</v>
      </c>
    </row>
    <row r="3923" spans="1:12" x14ac:dyDescent="0.35">
      <c r="A3923">
        <v>3921</v>
      </c>
      <c r="B3923" t="s">
        <v>4638</v>
      </c>
      <c r="C3923" t="s">
        <v>61</v>
      </c>
      <c r="D3923">
        <v>43.848779499999999</v>
      </c>
      <c r="E3923">
        <v>-73.423231700000002</v>
      </c>
      <c r="F3923" t="s">
        <v>419</v>
      </c>
      <c r="G3923" t="s">
        <v>583</v>
      </c>
      <c r="H3923">
        <v>36031</v>
      </c>
      <c r="I3923" t="b">
        <v>0</v>
      </c>
      <c r="J3923" t="b">
        <v>0</v>
      </c>
      <c r="K3923">
        <f>VLOOKUP(H3923,county_brewery_ml!A$2:N$1285,13,FALSE)</f>
        <v>0</v>
      </c>
      <c r="L3923">
        <f>VLOOKUP(H3923,county_brewery_ml!A$2:N$1285,14,FALSE)</f>
        <v>0</v>
      </c>
    </row>
    <row r="3924" spans="1:12" x14ac:dyDescent="0.35">
      <c r="A3924">
        <v>3922</v>
      </c>
      <c r="B3924" t="s">
        <v>4639</v>
      </c>
      <c r="C3924" t="s">
        <v>22</v>
      </c>
      <c r="D3924">
        <v>40.8959081</v>
      </c>
      <c r="E3924">
        <v>-73.381131060000001</v>
      </c>
      <c r="F3924" t="s">
        <v>411</v>
      </c>
      <c r="G3924" t="s">
        <v>583</v>
      </c>
      <c r="H3924">
        <v>36103</v>
      </c>
      <c r="I3924" t="b">
        <v>0</v>
      </c>
      <c r="J3924" t="b">
        <v>0</v>
      </c>
      <c r="K3924">
        <f>VLOOKUP(H3924,county_brewery_ml!A$2:N$1285,13,FALSE)</f>
        <v>1</v>
      </c>
      <c r="L3924">
        <f>VLOOKUP(H3924,county_brewery_ml!A$2:N$1285,14,FALSE)</f>
        <v>0</v>
      </c>
    </row>
    <row r="3925" spans="1:12" x14ac:dyDescent="0.35">
      <c r="A3925">
        <v>3923</v>
      </c>
      <c r="B3925" t="s">
        <v>4640</v>
      </c>
      <c r="C3925" t="s">
        <v>40</v>
      </c>
      <c r="D3925">
        <v>41.707234</v>
      </c>
      <c r="E3925">
        <v>-73.918310000000005</v>
      </c>
      <c r="F3925" t="s">
        <v>4590</v>
      </c>
      <c r="G3925" t="s">
        <v>583</v>
      </c>
      <c r="H3925">
        <v>36027</v>
      </c>
      <c r="I3925" t="b">
        <v>0</v>
      </c>
      <c r="J3925" t="b">
        <v>0</v>
      </c>
      <c r="K3925">
        <f>VLOOKUP(H3925,county_brewery_ml!A$2:N$1285,13,FALSE)</f>
        <v>1</v>
      </c>
      <c r="L3925">
        <f>VLOOKUP(H3925,county_brewery_ml!A$2:N$1285,14,FALSE)</f>
        <v>1</v>
      </c>
    </row>
    <row r="3926" spans="1:12" x14ac:dyDescent="0.35">
      <c r="A3926">
        <v>3924</v>
      </c>
      <c r="B3926" t="s">
        <v>4641</v>
      </c>
      <c r="C3926" t="s">
        <v>40</v>
      </c>
      <c r="D3926">
        <v>44.313586049999998</v>
      </c>
      <c r="E3926">
        <v>-74.117666589999999</v>
      </c>
      <c r="F3926" t="s">
        <v>419</v>
      </c>
      <c r="G3926" t="s">
        <v>583</v>
      </c>
      <c r="H3926">
        <v>36031</v>
      </c>
      <c r="I3926" t="b">
        <v>0</v>
      </c>
      <c r="J3926" t="b">
        <v>0</v>
      </c>
      <c r="K3926">
        <f>VLOOKUP(H3926,county_brewery_ml!A$2:N$1285,13,FALSE)</f>
        <v>0</v>
      </c>
      <c r="L3926">
        <f>VLOOKUP(H3926,county_brewery_ml!A$2:N$1285,14,FALSE)</f>
        <v>0</v>
      </c>
    </row>
    <row r="3927" spans="1:12" x14ac:dyDescent="0.35">
      <c r="A3927">
        <v>3925</v>
      </c>
      <c r="B3927" t="s">
        <v>4642</v>
      </c>
      <c r="C3927" t="s">
        <v>285</v>
      </c>
      <c r="D3927">
        <v>40.766442150000003</v>
      </c>
      <c r="E3927">
        <v>-73.021037050000004</v>
      </c>
      <c r="F3927" t="s">
        <v>411</v>
      </c>
      <c r="G3927" t="s">
        <v>583</v>
      </c>
      <c r="H3927">
        <v>36103</v>
      </c>
      <c r="I3927" t="b">
        <v>0</v>
      </c>
      <c r="J3927" t="b">
        <v>0</v>
      </c>
      <c r="K3927">
        <f>VLOOKUP(H3927,county_brewery_ml!A$2:N$1285,13,FALSE)</f>
        <v>1</v>
      </c>
      <c r="L3927">
        <f>VLOOKUP(H3927,county_brewery_ml!A$2:N$1285,14,FALSE)</f>
        <v>0</v>
      </c>
    </row>
    <row r="3928" spans="1:12" x14ac:dyDescent="0.35">
      <c r="A3928">
        <v>3926</v>
      </c>
      <c r="B3928" t="s">
        <v>4643</v>
      </c>
      <c r="C3928" t="s">
        <v>22</v>
      </c>
      <c r="D3928">
        <v>43.974751730000001</v>
      </c>
      <c r="E3928">
        <v>-75.909046439999997</v>
      </c>
      <c r="F3928" t="s">
        <v>23</v>
      </c>
      <c r="G3928" t="s">
        <v>583</v>
      </c>
      <c r="H3928">
        <v>36045</v>
      </c>
      <c r="I3928" t="b">
        <v>0</v>
      </c>
      <c r="J3928" t="b">
        <v>0</v>
      </c>
      <c r="K3928">
        <f>VLOOKUP(H3928,county_brewery_ml!A$2:N$1285,13,FALSE)</f>
        <v>0</v>
      </c>
      <c r="L3928">
        <f>VLOOKUP(H3928,county_brewery_ml!A$2:N$1285,14,FALSE)</f>
        <v>1</v>
      </c>
    </row>
    <row r="3929" spans="1:12" x14ac:dyDescent="0.35">
      <c r="A3929">
        <v>3927</v>
      </c>
      <c r="B3929" t="s">
        <v>4644</v>
      </c>
      <c r="C3929" t="s">
        <v>22</v>
      </c>
      <c r="D3929">
        <v>41.760486</v>
      </c>
      <c r="E3929">
        <v>-74.097561999999996</v>
      </c>
      <c r="F3929" t="s">
        <v>4617</v>
      </c>
      <c r="G3929" t="s">
        <v>583</v>
      </c>
      <c r="H3929">
        <v>36111</v>
      </c>
      <c r="I3929" t="b">
        <v>0</v>
      </c>
      <c r="J3929" t="b">
        <v>0</v>
      </c>
      <c r="K3929">
        <f>VLOOKUP(H3929,county_brewery_ml!A$2:N$1285,13,FALSE)</f>
        <v>1</v>
      </c>
      <c r="L3929">
        <f>VLOOKUP(H3929,county_brewery_ml!A$2:N$1285,14,FALSE)</f>
        <v>1</v>
      </c>
    </row>
    <row r="3930" spans="1:12" x14ac:dyDescent="0.35">
      <c r="A3930">
        <v>3928</v>
      </c>
      <c r="B3930" t="s">
        <v>4629</v>
      </c>
      <c r="C3930" t="s">
        <v>37</v>
      </c>
      <c r="D3930">
        <v>40.705598950000002</v>
      </c>
      <c r="E3930">
        <v>-73.924647250000007</v>
      </c>
      <c r="F3930" t="s">
        <v>77</v>
      </c>
      <c r="G3930" t="s">
        <v>583</v>
      </c>
      <c r="H3930">
        <v>36047</v>
      </c>
      <c r="I3930" t="b">
        <v>0</v>
      </c>
      <c r="J3930" t="b">
        <v>0</v>
      </c>
      <c r="K3930">
        <f>VLOOKUP(H3930,county_brewery_ml!A$2:N$1285,13,FALSE)</f>
        <v>1</v>
      </c>
      <c r="L3930">
        <f>VLOOKUP(H3930,county_brewery_ml!A$2:N$1285,14,FALSE)</f>
        <v>1</v>
      </c>
    </row>
    <row r="3931" spans="1:12" x14ac:dyDescent="0.35">
      <c r="A3931">
        <v>3929</v>
      </c>
      <c r="B3931" t="s">
        <v>4645</v>
      </c>
      <c r="C3931" t="s">
        <v>40</v>
      </c>
      <c r="D3931">
        <v>41.745926799999999</v>
      </c>
      <c r="E3931">
        <v>-73.933192599999998</v>
      </c>
      <c r="F3931" t="s">
        <v>4590</v>
      </c>
      <c r="G3931" t="s">
        <v>583</v>
      </c>
      <c r="H3931">
        <v>36027</v>
      </c>
      <c r="I3931" t="b">
        <v>0</v>
      </c>
      <c r="J3931" t="b">
        <v>0</v>
      </c>
      <c r="K3931">
        <f>VLOOKUP(H3931,county_brewery_ml!A$2:N$1285,13,FALSE)</f>
        <v>1</v>
      </c>
      <c r="L3931">
        <f>VLOOKUP(H3931,county_brewery_ml!A$2:N$1285,14,FALSE)</f>
        <v>1</v>
      </c>
    </row>
    <row r="3932" spans="1:12" x14ac:dyDescent="0.35">
      <c r="A3932">
        <v>3930</v>
      </c>
      <c r="B3932" t="s">
        <v>4646</v>
      </c>
      <c r="C3932" t="s">
        <v>49</v>
      </c>
      <c r="D3932">
        <v>42.753418000000003</v>
      </c>
      <c r="E3932">
        <v>-74.855063000000001</v>
      </c>
      <c r="F3932" t="s">
        <v>4647</v>
      </c>
      <c r="G3932" t="s">
        <v>583</v>
      </c>
      <c r="H3932">
        <v>36077</v>
      </c>
      <c r="I3932" t="b">
        <v>0</v>
      </c>
      <c r="J3932" t="b">
        <v>1</v>
      </c>
      <c r="K3932">
        <f>VLOOKUP(H3932,county_brewery_ml!A$2:N$1285,13,FALSE)</f>
        <v>1</v>
      </c>
      <c r="L3932">
        <f>VLOOKUP(H3932,county_brewery_ml!A$2:N$1285,14,FALSE)</f>
        <v>1</v>
      </c>
    </row>
    <row r="3933" spans="1:12" x14ac:dyDescent="0.35">
      <c r="A3933">
        <v>3931</v>
      </c>
      <c r="B3933" t="s">
        <v>4648</v>
      </c>
      <c r="C3933" t="s">
        <v>22</v>
      </c>
      <c r="D3933">
        <v>40.635176000000001</v>
      </c>
      <c r="E3933">
        <v>-73.582368000000002</v>
      </c>
      <c r="F3933" t="s">
        <v>2478</v>
      </c>
      <c r="G3933" t="s">
        <v>583</v>
      </c>
      <c r="H3933">
        <v>36059</v>
      </c>
      <c r="I3933" t="b">
        <v>0</v>
      </c>
      <c r="J3933" t="b">
        <v>0</v>
      </c>
      <c r="K3933">
        <f>VLOOKUP(H3933,county_brewery_ml!A$2:N$1285,13,FALSE)</f>
        <v>1</v>
      </c>
      <c r="L3933">
        <f>VLOOKUP(H3933,county_brewery_ml!A$2:N$1285,14,FALSE)</f>
        <v>0</v>
      </c>
    </row>
    <row r="3934" spans="1:12" x14ac:dyDescent="0.35">
      <c r="A3934">
        <v>3932</v>
      </c>
      <c r="B3934" t="s">
        <v>4649</v>
      </c>
      <c r="C3934" t="s">
        <v>40</v>
      </c>
      <c r="D3934">
        <v>40.765794100000001</v>
      </c>
      <c r="E3934">
        <v>-73.015560539999996</v>
      </c>
      <c r="F3934" t="s">
        <v>411</v>
      </c>
      <c r="G3934" t="s">
        <v>583</v>
      </c>
      <c r="H3934">
        <v>36103</v>
      </c>
      <c r="I3934" t="b">
        <v>0</v>
      </c>
      <c r="J3934" t="b">
        <v>0</v>
      </c>
      <c r="K3934">
        <f>VLOOKUP(H3934,county_brewery_ml!A$2:N$1285,13,FALSE)</f>
        <v>1</v>
      </c>
      <c r="L3934">
        <f>VLOOKUP(H3934,county_brewery_ml!A$2:N$1285,14,FALSE)</f>
        <v>0</v>
      </c>
    </row>
    <row r="3935" spans="1:12" x14ac:dyDescent="0.35">
      <c r="A3935">
        <v>3933</v>
      </c>
      <c r="B3935" t="s">
        <v>4650</v>
      </c>
      <c r="C3935" t="s">
        <v>40</v>
      </c>
      <c r="D3935">
        <v>43.172922200000002</v>
      </c>
      <c r="E3935">
        <v>-79.043064189999996</v>
      </c>
      <c r="F3935" t="s">
        <v>623</v>
      </c>
      <c r="G3935" t="s">
        <v>583</v>
      </c>
      <c r="H3935">
        <v>36063</v>
      </c>
      <c r="I3935" t="b">
        <v>0</v>
      </c>
      <c r="J3935" t="b">
        <v>0</v>
      </c>
      <c r="K3935">
        <f>VLOOKUP(H3935,county_brewery_ml!A$2:N$1285,13,FALSE)</f>
        <v>0</v>
      </c>
      <c r="L3935">
        <f>VLOOKUP(H3935,county_brewery_ml!A$2:N$1285,14,FALSE)</f>
        <v>0</v>
      </c>
    </row>
    <row r="3936" spans="1:12" x14ac:dyDescent="0.35">
      <c r="A3936">
        <v>3934</v>
      </c>
      <c r="B3936" t="s">
        <v>4651</v>
      </c>
      <c r="C3936" t="s">
        <v>22</v>
      </c>
      <c r="D3936">
        <v>40.6943348</v>
      </c>
      <c r="E3936">
        <v>-73.901752099999996</v>
      </c>
      <c r="F3936" t="s">
        <v>4601</v>
      </c>
      <c r="G3936" t="s">
        <v>583</v>
      </c>
      <c r="H3936">
        <v>36081</v>
      </c>
      <c r="I3936" t="b">
        <v>0</v>
      </c>
      <c r="J3936" t="b">
        <v>0</v>
      </c>
      <c r="K3936">
        <f>VLOOKUP(H3936,county_brewery_ml!A$2:N$1285,13,FALSE)</f>
        <v>1</v>
      </c>
      <c r="L3936">
        <f>VLOOKUP(H3936,county_brewery_ml!A$2:N$1285,14,FALSE)</f>
        <v>0</v>
      </c>
    </row>
    <row r="3937" spans="1:12" x14ac:dyDescent="0.35">
      <c r="A3937">
        <v>3935</v>
      </c>
      <c r="B3937" t="s">
        <v>4652</v>
      </c>
      <c r="C3937" t="s">
        <v>22</v>
      </c>
      <c r="D3937">
        <v>43.185296000000001</v>
      </c>
      <c r="E3937">
        <v>-77.804122000000007</v>
      </c>
      <c r="F3937" t="s">
        <v>310</v>
      </c>
      <c r="G3937" t="s">
        <v>583</v>
      </c>
      <c r="H3937">
        <v>36055</v>
      </c>
      <c r="I3937" t="b">
        <v>0</v>
      </c>
      <c r="J3937" t="b">
        <v>0</v>
      </c>
      <c r="K3937">
        <f>VLOOKUP(H3937,county_brewery_ml!A$2:N$1285,13,FALSE)</f>
        <v>1</v>
      </c>
      <c r="L3937">
        <f>VLOOKUP(H3937,county_brewery_ml!A$2:N$1285,14,FALSE)</f>
        <v>1</v>
      </c>
    </row>
    <row r="3938" spans="1:12" x14ac:dyDescent="0.35">
      <c r="A3938">
        <v>3936</v>
      </c>
      <c r="B3938" t="s">
        <v>4653</v>
      </c>
      <c r="C3938" t="s">
        <v>22</v>
      </c>
      <c r="D3938">
        <v>40.954964500000003</v>
      </c>
      <c r="E3938">
        <v>-73.819032500000006</v>
      </c>
      <c r="F3938" t="s">
        <v>1022</v>
      </c>
      <c r="G3938" t="s">
        <v>583</v>
      </c>
      <c r="H3938">
        <v>36119</v>
      </c>
      <c r="I3938" t="b">
        <v>0</v>
      </c>
      <c r="J3938" t="b">
        <v>0</v>
      </c>
      <c r="K3938">
        <f>VLOOKUP(H3938,county_brewery_ml!A$2:N$1285,13,FALSE)</f>
        <v>1</v>
      </c>
      <c r="L3938">
        <f>VLOOKUP(H3938,county_brewery_ml!A$2:N$1285,14,FALSE)</f>
        <v>1</v>
      </c>
    </row>
    <row r="3939" spans="1:12" x14ac:dyDescent="0.35">
      <c r="A3939">
        <v>3937</v>
      </c>
      <c r="B3939" t="s">
        <v>586</v>
      </c>
      <c r="C3939" t="s">
        <v>40</v>
      </c>
      <c r="D3939">
        <v>42.735677459999998</v>
      </c>
      <c r="E3939">
        <v>-73.687550020000003</v>
      </c>
      <c r="F3939" t="s">
        <v>587</v>
      </c>
      <c r="G3939" t="s">
        <v>583</v>
      </c>
      <c r="H3939">
        <v>36083</v>
      </c>
      <c r="I3939" t="b">
        <v>0</v>
      </c>
      <c r="J3939" t="b">
        <v>0</v>
      </c>
      <c r="K3939">
        <f>VLOOKUP(H3939,county_brewery_ml!A$2:N$1285,13,FALSE)</f>
        <v>0</v>
      </c>
      <c r="L3939">
        <f>VLOOKUP(H3939,county_brewery_ml!A$2:N$1285,14,FALSE)</f>
        <v>1</v>
      </c>
    </row>
    <row r="3940" spans="1:12" x14ac:dyDescent="0.35">
      <c r="A3940">
        <v>3938</v>
      </c>
      <c r="B3940" t="s">
        <v>4654</v>
      </c>
      <c r="C3940" t="s">
        <v>22</v>
      </c>
      <c r="D3940">
        <v>42.878512639999997</v>
      </c>
      <c r="E3940">
        <v>-78.859688349999999</v>
      </c>
      <c r="F3940" t="s">
        <v>600</v>
      </c>
      <c r="G3940" t="s">
        <v>583</v>
      </c>
      <c r="H3940">
        <v>36029</v>
      </c>
      <c r="I3940" t="b">
        <v>0</v>
      </c>
      <c r="J3940" t="b">
        <v>0</v>
      </c>
      <c r="K3940">
        <f>VLOOKUP(H3940,county_brewery_ml!A$2:N$1285,13,FALSE)</f>
        <v>0</v>
      </c>
      <c r="L3940">
        <f>VLOOKUP(H3940,county_brewery_ml!A$2:N$1285,14,FALSE)</f>
        <v>1</v>
      </c>
    </row>
    <row r="3941" spans="1:12" x14ac:dyDescent="0.35">
      <c r="A3941">
        <v>3939</v>
      </c>
      <c r="B3941" t="s">
        <v>4655</v>
      </c>
      <c r="C3941" t="s">
        <v>40</v>
      </c>
      <c r="D3941">
        <v>42.946564000000002</v>
      </c>
      <c r="E3941">
        <v>-78.831057000000001</v>
      </c>
      <c r="F3941" t="s">
        <v>600</v>
      </c>
      <c r="G3941" t="s">
        <v>583</v>
      </c>
      <c r="H3941">
        <v>36029</v>
      </c>
      <c r="I3941" t="b">
        <v>0</v>
      </c>
      <c r="J3941" t="b">
        <v>0</v>
      </c>
      <c r="K3941">
        <f>VLOOKUP(H3941,county_brewery_ml!A$2:N$1285,13,FALSE)</f>
        <v>0</v>
      </c>
      <c r="L3941">
        <f>VLOOKUP(H3941,county_brewery_ml!A$2:N$1285,14,FALSE)</f>
        <v>1</v>
      </c>
    </row>
    <row r="3942" spans="1:12" x14ac:dyDescent="0.35">
      <c r="A3942">
        <v>3940</v>
      </c>
      <c r="B3942" t="s">
        <v>4656</v>
      </c>
      <c r="C3942" t="s">
        <v>40</v>
      </c>
      <c r="D3942">
        <v>42.869679499999997</v>
      </c>
      <c r="E3942">
        <v>-78.872492919999999</v>
      </c>
      <c r="F3942" t="s">
        <v>600</v>
      </c>
      <c r="G3942" t="s">
        <v>583</v>
      </c>
      <c r="H3942">
        <v>36029</v>
      </c>
      <c r="I3942" t="b">
        <v>0</v>
      </c>
      <c r="J3942" t="b">
        <v>0</v>
      </c>
      <c r="K3942">
        <f>VLOOKUP(H3942,county_brewery_ml!A$2:N$1285,13,FALSE)</f>
        <v>0</v>
      </c>
      <c r="L3942">
        <f>VLOOKUP(H3942,county_brewery_ml!A$2:N$1285,14,FALSE)</f>
        <v>1</v>
      </c>
    </row>
    <row r="3943" spans="1:12" x14ac:dyDescent="0.35">
      <c r="A3943">
        <v>3941</v>
      </c>
      <c r="B3943" t="s">
        <v>4657</v>
      </c>
      <c r="C3943" t="s">
        <v>40</v>
      </c>
      <c r="D3943">
        <v>42.671565270000002</v>
      </c>
      <c r="E3943">
        <v>-75.495768609999999</v>
      </c>
      <c r="F3943" t="s">
        <v>4658</v>
      </c>
      <c r="G3943" t="s">
        <v>583</v>
      </c>
      <c r="H3943">
        <v>36017</v>
      </c>
      <c r="I3943" t="b">
        <v>0</v>
      </c>
      <c r="J3943" t="b">
        <v>0</v>
      </c>
      <c r="K3943">
        <f>VLOOKUP(H3943,county_brewery_ml!A$2:N$1285,13,FALSE)</f>
        <v>0</v>
      </c>
      <c r="L3943">
        <f>VLOOKUP(H3943,county_brewery_ml!A$2:N$1285,14,FALSE)</f>
        <v>0</v>
      </c>
    </row>
    <row r="3944" spans="1:12" x14ac:dyDescent="0.35">
      <c r="A3944">
        <v>3942</v>
      </c>
      <c r="B3944" t="s">
        <v>4659</v>
      </c>
      <c r="C3944" t="s">
        <v>22</v>
      </c>
      <c r="D3944">
        <v>42.623962429999999</v>
      </c>
      <c r="E3944">
        <v>-75.191497299999995</v>
      </c>
      <c r="F3944" t="s">
        <v>4647</v>
      </c>
      <c r="G3944" t="s">
        <v>583</v>
      </c>
      <c r="H3944">
        <v>36077</v>
      </c>
      <c r="I3944" t="b">
        <v>0</v>
      </c>
      <c r="J3944" t="b">
        <v>0</v>
      </c>
      <c r="K3944">
        <f>VLOOKUP(H3944,county_brewery_ml!A$2:N$1285,13,FALSE)</f>
        <v>1</v>
      </c>
      <c r="L3944">
        <f>VLOOKUP(H3944,county_brewery_ml!A$2:N$1285,14,FALSE)</f>
        <v>1</v>
      </c>
    </row>
    <row r="3945" spans="1:12" x14ac:dyDescent="0.35">
      <c r="A3945">
        <v>3943</v>
      </c>
      <c r="B3945" t="s">
        <v>4660</v>
      </c>
      <c r="C3945" t="s">
        <v>22</v>
      </c>
      <c r="D3945">
        <v>44.128236870000002</v>
      </c>
      <c r="E3945">
        <v>-76.334845650000005</v>
      </c>
      <c r="F3945" t="s">
        <v>23</v>
      </c>
      <c r="G3945" t="s">
        <v>583</v>
      </c>
      <c r="H3945">
        <v>36045</v>
      </c>
      <c r="I3945" t="b">
        <v>0</v>
      </c>
      <c r="J3945" t="b">
        <v>0</v>
      </c>
      <c r="K3945">
        <f>VLOOKUP(H3945,county_brewery_ml!A$2:N$1285,13,FALSE)</f>
        <v>0</v>
      </c>
      <c r="L3945">
        <f>VLOOKUP(H3945,county_brewery_ml!A$2:N$1285,14,FALSE)</f>
        <v>1</v>
      </c>
    </row>
    <row r="3946" spans="1:12" x14ac:dyDescent="0.35">
      <c r="A3946">
        <v>3944</v>
      </c>
      <c r="B3946" t="s">
        <v>4661</v>
      </c>
      <c r="C3946" t="s">
        <v>49</v>
      </c>
      <c r="D3946">
        <v>41.034860000000002</v>
      </c>
      <c r="E3946">
        <v>-73.839112999999998</v>
      </c>
      <c r="F3946" t="s">
        <v>1022</v>
      </c>
      <c r="G3946" t="s">
        <v>583</v>
      </c>
      <c r="H3946">
        <v>36119</v>
      </c>
      <c r="I3946" t="b">
        <v>0</v>
      </c>
      <c r="J3946" t="b">
        <v>0</v>
      </c>
      <c r="K3946">
        <f>VLOOKUP(H3946,county_brewery_ml!A$2:N$1285,13,FALSE)</f>
        <v>1</v>
      </c>
      <c r="L3946">
        <f>VLOOKUP(H3946,county_brewery_ml!A$2:N$1285,14,FALSE)</f>
        <v>1</v>
      </c>
    </row>
    <row r="3947" spans="1:12" x14ac:dyDescent="0.35">
      <c r="A3947">
        <v>3945</v>
      </c>
      <c r="B3947" t="s">
        <v>4662</v>
      </c>
      <c r="C3947" t="s">
        <v>40</v>
      </c>
      <c r="D3947">
        <v>42.654022400000002</v>
      </c>
      <c r="E3947">
        <v>-73.748475650000003</v>
      </c>
      <c r="F3947" t="s">
        <v>4663</v>
      </c>
      <c r="G3947" t="s">
        <v>583</v>
      </c>
      <c r="H3947">
        <v>36001</v>
      </c>
      <c r="I3947" t="b">
        <v>0</v>
      </c>
      <c r="J3947" t="b">
        <v>0</v>
      </c>
      <c r="K3947">
        <f>VLOOKUP(H3947,county_brewery_ml!A$2:N$1285,13,FALSE)</f>
        <v>0</v>
      </c>
      <c r="L3947">
        <f>VLOOKUP(H3947,county_brewery_ml!A$2:N$1285,14,FALSE)</f>
        <v>1</v>
      </c>
    </row>
    <row r="3948" spans="1:12" x14ac:dyDescent="0.35">
      <c r="A3948">
        <v>3946</v>
      </c>
      <c r="B3948" t="s">
        <v>4664</v>
      </c>
      <c r="C3948" t="s">
        <v>40</v>
      </c>
      <c r="D3948">
        <v>41.278215109999998</v>
      </c>
      <c r="E3948">
        <v>-73.939119739999995</v>
      </c>
      <c r="F3948" t="s">
        <v>1022</v>
      </c>
      <c r="G3948" t="s">
        <v>583</v>
      </c>
      <c r="H3948">
        <v>36119</v>
      </c>
      <c r="I3948" t="b">
        <v>0</v>
      </c>
      <c r="J3948" t="b">
        <v>0</v>
      </c>
      <c r="K3948">
        <f>VLOOKUP(H3948,county_brewery_ml!A$2:N$1285,13,FALSE)</f>
        <v>1</v>
      </c>
      <c r="L3948">
        <f>VLOOKUP(H3948,county_brewery_ml!A$2:N$1285,14,FALSE)</f>
        <v>1</v>
      </c>
    </row>
    <row r="3949" spans="1:12" x14ac:dyDescent="0.35">
      <c r="A3949">
        <v>3947</v>
      </c>
      <c r="B3949" t="s">
        <v>4665</v>
      </c>
      <c r="C3949" t="s">
        <v>22</v>
      </c>
      <c r="D3949">
        <v>42.659547000000003</v>
      </c>
      <c r="E3949">
        <v>-76.941488000000007</v>
      </c>
      <c r="F3949" t="s">
        <v>4666</v>
      </c>
      <c r="G3949" t="s">
        <v>583</v>
      </c>
      <c r="H3949">
        <v>36123</v>
      </c>
      <c r="I3949" t="b">
        <v>0</v>
      </c>
      <c r="J3949" t="b">
        <v>0</v>
      </c>
      <c r="K3949">
        <f>VLOOKUP(H3949,county_brewery_ml!A$2:N$1285,13,FALSE)</f>
        <v>1</v>
      </c>
      <c r="L3949">
        <f>VLOOKUP(H3949,county_brewery_ml!A$2:N$1285,14,FALSE)</f>
        <v>0</v>
      </c>
    </row>
    <row r="3950" spans="1:12" x14ac:dyDescent="0.35">
      <c r="A3950">
        <v>3948</v>
      </c>
      <c r="B3950" t="s">
        <v>4667</v>
      </c>
      <c r="C3950" t="s">
        <v>61</v>
      </c>
      <c r="D3950">
        <v>40.7876014</v>
      </c>
      <c r="E3950">
        <v>-73.845968200000002</v>
      </c>
      <c r="F3950" t="s">
        <v>4601</v>
      </c>
      <c r="G3950" t="s">
        <v>583</v>
      </c>
      <c r="H3950">
        <v>36081</v>
      </c>
      <c r="I3950" t="b">
        <v>0</v>
      </c>
      <c r="J3950" t="b">
        <v>0</v>
      </c>
      <c r="K3950">
        <f>VLOOKUP(H3950,county_brewery_ml!A$2:N$1285,13,FALSE)</f>
        <v>1</v>
      </c>
      <c r="L3950">
        <f>VLOOKUP(H3950,county_brewery_ml!A$2:N$1285,14,FALSE)</f>
        <v>0</v>
      </c>
    </row>
    <row r="3951" spans="1:12" x14ac:dyDescent="0.35">
      <c r="A3951">
        <v>3949</v>
      </c>
      <c r="B3951" t="s">
        <v>4668</v>
      </c>
      <c r="C3951" t="s">
        <v>22</v>
      </c>
      <c r="D3951">
        <v>43.295246599999999</v>
      </c>
      <c r="E3951">
        <v>-73.636465400000006</v>
      </c>
      <c r="F3951" t="s">
        <v>4594</v>
      </c>
      <c r="G3951" t="s">
        <v>583</v>
      </c>
      <c r="H3951">
        <v>36091</v>
      </c>
      <c r="I3951" t="b">
        <v>0</v>
      </c>
      <c r="J3951" t="b">
        <v>0</v>
      </c>
      <c r="K3951">
        <f>VLOOKUP(H3951,county_brewery_ml!A$2:N$1285,13,FALSE)</f>
        <v>0</v>
      </c>
      <c r="L3951">
        <f>VLOOKUP(H3951,county_brewery_ml!A$2:N$1285,14,FALSE)</f>
        <v>1</v>
      </c>
    </row>
    <row r="3952" spans="1:12" x14ac:dyDescent="0.35">
      <c r="A3952">
        <v>3950</v>
      </c>
      <c r="B3952" t="s">
        <v>4669</v>
      </c>
      <c r="C3952" t="s">
        <v>61</v>
      </c>
      <c r="D3952">
        <v>42.206456600000003</v>
      </c>
      <c r="E3952">
        <v>-78.137509899999998</v>
      </c>
      <c r="F3952" t="s">
        <v>4670</v>
      </c>
      <c r="G3952" t="s">
        <v>583</v>
      </c>
      <c r="H3952">
        <v>36003</v>
      </c>
      <c r="I3952" t="b">
        <v>0</v>
      </c>
      <c r="J3952" t="b">
        <v>0</v>
      </c>
      <c r="K3952">
        <f>VLOOKUP(H3952,county_brewery_ml!A$2:N$1285,13,FALSE)</f>
        <v>0</v>
      </c>
      <c r="L3952">
        <f>VLOOKUP(H3952,county_brewery_ml!A$2:N$1285,14,FALSE)</f>
        <v>0</v>
      </c>
    </row>
    <row r="3953" spans="1:12" x14ac:dyDescent="0.35">
      <c r="A3953">
        <v>3951</v>
      </c>
      <c r="B3953" t="s">
        <v>4671</v>
      </c>
      <c r="C3953" t="s">
        <v>40</v>
      </c>
      <c r="D3953">
        <v>43.309681500000003</v>
      </c>
      <c r="E3953">
        <v>-73.644768400000004</v>
      </c>
      <c r="F3953" t="s">
        <v>2852</v>
      </c>
      <c r="G3953" t="s">
        <v>583</v>
      </c>
      <c r="H3953">
        <v>36113</v>
      </c>
      <c r="I3953" t="b">
        <v>0</v>
      </c>
      <c r="J3953" t="b">
        <v>0</v>
      </c>
      <c r="K3953">
        <f>VLOOKUP(H3953,county_brewery_ml!A$2:N$1285,13,FALSE)</f>
        <v>0</v>
      </c>
      <c r="L3953">
        <f>VLOOKUP(H3953,county_brewery_ml!A$2:N$1285,14,FALSE)</f>
        <v>1</v>
      </c>
    </row>
    <row r="3954" spans="1:12" x14ac:dyDescent="0.35">
      <c r="A3954">
        <v>3952</v>
      </c>
      <c r="B3954" t="s">
        <v>4672</v>
      </c>
      <c r="C3954" t="s">
        <v>40</v>
      </c>
      <c r="D3954">
        <v>43.080878050000003</v>
      </c>
      <c r="E3954">
        <v>-73.786521629999996</v>
      </c>
      <c r="F3954" t="s">
        <v>4594</v>
      </c>
      <c r="G3954" t="s">
        <v>583</v>
      </c>
      <c r="H3954">
        <v>36091</v>
      </c>
      <c r="I3954" t="b">
        <v>0</v>
      </c>
      <c r="J3954" t="b">
        <v>0</v>
      </c>
      <c r="K3954">
        <f>VLOOKUP(H3954,county_brewery_ml!A$2:N$1285,13,FALSE)</f>
        <v>0</v>
      </c>
      <c r="L3954">
        <f>VLOOKUP(H3954,county_brewery_ml!A$2:N$1285,14,FALSE)</f>
        <v>1</v>
      </c>
    </row>
    <row r="3955" spans="1:12" x14ac:dyDescent="0.35">
      <c r="A3955">
        <v>3953</v>
      </c>
      <c r="B3955" t="s">
        <v>4673</v>
      </c>
      <c r="C3955" t="s">
        <v>22</v>
      </c>
      <c r="D3955">
        <v>41.065586000000003</v>
      </c>
      <c r="E3955">
        <v>-73.867329319999996</v>
      </c>
      <c r="F3955" t="s">
        <v>1022</v>
      </c>
      <c r="G3955" t="s">
        <v>583</v>
      </c>
      <c r="H3955">
        <v>36119</v>
      </c>
      <c r="I3955" t="b">
        <v>0</v>
      </c>
      <c r="J3955" t="b">
        <v>0</v>
      </c>
      <c r="K3955">
        <f>VLOOKUP(H3955,county_brewery_ml!A$2:N$1285,13,FALSE)</f>
        <v>1</v>
      </c>
      <c r="L3955">
        <f>VLOOKUP(H3955,county_brewery_ml!A$2:N$1285,14,FALSE)</f>
        <v>1</v>
      </c>
    </row>
    <row r="3956" spans="1:12" x14ac:dyDescent="0.35">
      <c r="A3956">
        <v>3954</v>
      </c>
      <c r="B3956" t="s">
        <v>4674</v>
      </c>
      <c r="C3956" t="s">
        <v>37</v>
      </c>
      <c r="D3956">
        <v>40.846650799999999</v>
      </c>
      <c r="E3956">
        <v>-73.878593699999996</v>
      </c>
      <c r="F3956" t="s">
        <v>604</v>
      </c>
      <c r="G3956" t="s">
        <v>583</v>
      </c>
      <c r="H3956">
        <v>36005</v>
      </c>
      <c r="I3956" t="b">
        <v>0</v>
      </c>
      <c r="J3956" t="b">
        <v>0</v>
      </c>
      <c r="K3956">
        <f>VLOOKUP(H3956,county_brewery_ml!A$2:N$1285,13,FALSE)</f>
        <v>0</v>
      </c>
      <c r="L3956">
        <f>VLOOKUP(H3956,county_brewery_ml!A$2:N$1285,14,FALSE)</f>
        <v>0</v>
      </c>
    </row>
    <row r="3957" spans="1:12" x14ac:dyDescent="0.35">
      <c r="A3957">
        <v>3955</v>
      </c>
      <c r="B3957" t="s">
        <v>4675</v>
      </c>
      <c r="C3957" t="s">
        <v>22</v>
      </c>
      <c r="D3957">
        <v>41.911406999999997</v>
      </c>
      <c r="E3957">
        <v>-74.827173000000002</v>
      </c>
      <c r="F3957" t="s">
        <v>4424</v>
      </c>
      <c r="G3957" t="s">
        <v>583</v>
      </c>
      <c r="H3957">
        <v>36105</v>
      </c>
      <c r="I3957" t="b">
        <v>0</v>
      </c>
      <c r="J3957" t="b">
        <v>0</v>
      </c>
      <c r="K3957">
        <f>VLOOKUP(H3957,county_brewery_ml!A$2:N$1285,13,FALSE)</f>
        <v>0</v>
      </c>
      <c r="L3957">
        <f>VLOOKUP(H3957,county_brewery_ml!A$2:N$1285,14,FALSE)</f>
        <v>1</v>
      </c>
    </row>
    <row r="3958" spans="1:12" x14ac:dyDescent="0.35">
      <c r="A3958">
        <v>3956</v>
      </c>
      <c r="B3958" t="s">
        <v>4676</v>
      </c>
      <c r="C3958" t="s">
        <v>22</v>
      </c>
      <c r="D3958">
        <v>42.363150650000001</v>
      </c>
      <c r="E3958">
        <v>-73.595469309999999</v>
      </c>
      <c r="F3958" t="s">
        <v>892</v>
      </c>
      <c r="G3958" t="s">
        <v>583</v>
      </c>
      <c r="H3958">
        <v>36021</v>
      </c>
      <c r="I3958" t="b">
        <v>0</v>
      </c>
      <c r="J3958" t="b">
        <v>0</v>
      </c>
      <c r="K3958">
        <f>VLOOKUP(H3958,county_brewery_ml!A$2:N$1285,13,FALSE)</f>
        <v>0</v>
      </c>
      <c r="L3958">
        <f>VLOOKUP(H3958,county_brewery_ml!A$2:N$1285,14,FALSE)</f>
        <v>1</v>
      </c>
    </row>
    <row r="3959" spans="1:12" x14ac:dyDescent="0.35">
      <c r="A3959">
        <v>3957</v>
      </c>
      <c r="B3959" t="s">
        <v>4677</v>
      </c>
      <c r="C3959" t="s">
        <v>22</v>
      </c>
      <c r="D3959">
        <v>40.841904</v>
      </c>
      <c r="E3959">
        <v>-73.901528200000001</v>
      </c>
      <c r="F3959" t="s">
        <v>604</v>
      </c>
      <c r="G3959" t="s">
        <v>583</v>
      </c>
      <c r="H3959">
        <v>36005</v>
      </c>
      <c r="I3959" t="b">
        <v>0</v>
      </c>
      <c r="J3959" t="b">
        <v>0</v>
      </c>
      <c r="K3959">
        <f>VLOOKUP(H3959,county_brewery_ml!A$2:N$1285,13,FALSE)</f>
        <v>0</v>
      </c>
      <c r="L3959">
        <f>VLOOKUP(H3959,county_brewery_ml!A$2:N$1285,14,FALSE)</f>
        <v>0</v>
      </c>
    </row>
    <row r="3960" spans="1:12" x14ac:dyDescent="0.35">
      <c r="A3960">
        <v>3958</v>
      </c>
      <c r="B3960" t="s">
        <v>4678</v>
      </c>
      <c r="C3960" t="s">
        <v>40</v>
      </c>
      <c r="D3960">
        <v>40.691724299999997</v>
      </c>
      <c r="E3960">
        <v>-73.986154999999997</v>
      </c>
      <c r="F3960" t="s">
        <v>77</v>
      </c>
      <c r="G3960" t="s">
        <v>583</v>
      </c>
      <c r="H3960">
        <v>36047</v>
      </c>
      <c r="I3960" t="b">
        <v>0</v>
      </c>
      <c r="J3960" t="b">
        <v>0</v>
      </c>
      <c r="K3960">
        <f>VLOOKUP(H3960,county_brewery_ml!A$2:N$1285,13,FALSE)</f>
        <v>1</v>
      </c>
      <c r="L3960">
        <f>VLOOKUP(H3960,county_brewery_ml!A$2:N$1285,14,FALSE)</f>
        <v>1</v>
      </c>
    </row>
    <row r="3961" spans="1:12" x14ac:dyDescent="0.35">
      <c r="A3961">
        <v>3959</v>
      </c>
      <c r="B3961" t="s">
        <v>4679</v>
      </c>
      <c r="C3961" t="s">
        <v>40</v>
      </c>
      <c r="D3961">
        <v>41.446930279999997</v>
      </c>
      <c r="E3961">
        <v>-74.41622495</v>
      </c>
      <c r="F3961" t="s">
        <v>73</v>
      </c>
      <c r="G3961" t="s">
        <v>583</v>
      </c>
      <c r="H3961">
        <v>36071</v>
      </c>
      <c r="I3961" t="b">
        <v>0</v>
      </c>
      <c r="J3961" t="b">
        <v>0</v>
      </c>
      <c r="K3961">
        <f>VLOOKUP(H3961,county_brewery_ml!A$2:N$1285,13,FALSE)</f>
        <v>1</v>
      </c>
      <c r="L3961">
        <f>VLOOKUP(H3961,county_brewery_ml!A$2:N$1285,14,FALSE)</f>
        <v>1</v>
      </c>
    </row>
    <row r="3962" spans="1:12" x14ac:dyDescent="0.35">
      <c r="A3962">
        <v>3960</v>
      </c>
      <c r="B3962" t="s">
        <v>4680</v>
      </c>
      <c r="C3962" t="s">
        <v>22</v>
      </c>
      <c r="D3962">
        <v>42.919844599999998</v>
      </c>
      <c r="E3962">
        <v>-78.898069699999994</v>
      </c>
      <c r="F3962" t="s">
        <v>600</v>
      </c>
      <c r="G3962" t="s">
        <v>583</v>
      </c>
      <c r="H3962">
        <v>36029</v>
      </c>
      <c r="I3962" t="b">
        <v>0</v>
      </c>
      <c r="J3962" t="b">
        <v>0</v>
      </c>
      <c r="K3962">
        <f>VLOOKUP(H3962,county_brewery_ml!A$2:N$1285,13,FALSE)</f>
        <v>0</v>
      </c>
      <c r="L3962">
        <f>VLOOKUP(H3962,county_brewery_ml!A$2:N$1285,14,FALSE)</f>
        <v>1</v>
      </c>
    </row>
    <row r="3963" spans="1:12" x14ac:dyDescent="0.35">
      <c r="A3963">
        <v>3961</v>
      </c>
      <c r="B3963" t="s">
        <v>4681</v>
      </c>
      <c r="C3963" t="s">
        <v>22</v>
      </c>
      <c r="D3963">
        <v>40.575026610000002</v>
      </c>
      <c r="E3963">
        <v>-73.985723669999999</v>
      </c>
      <c r="F3963" t="s">
        <v>77</v>
      </c>
      <c r="G3963" t="s">
        <v>583</v>
      </c>
      <c r="H3963">
        <v>36047</v>
      </c>
      <c r="I3963" t="b">
        <v>0</v>
      </c>
      <c r="J3963" t="b">
        <v>0</v>
      </c>
      <c r="K3963">
        <f>VLOOKUP(H3963,county_brewery_ml!A$2:N$1285,13,FALSE)</f>
        <v>1</v>
      </c>
      <c r="L3963">
        <f>VLOOKUP(H3963,county_brewery_ml!A$2:N$1285,14,FALSE)</f>
        <v>1</v>
      </c>
    </row>
    <row r="3964" spans="1:12" x14ac:dyDescent="0.35">
      <c r="A3964">
        <v>3962</v>
      </c>
      <c r="B3964" t="s">
        <v>4682</v>
      </c>
      <c r="C3964" t="s">
        <v>40</v>
      </c>
      <c r="D3964">
        <v>43.317739899999999</v>
      </c>
      <c r="E3964">
        <v>-73.639943700000003</v>
      </c>
      <c r="F3964" t="s">
        <v>2852</v>
      </c>
      <c r="G3964" t="s">
        <v>583</v>
      </c>
      <c r="H3964">
        <v>36113</v>
      </c>
      <c r="I3964" t="b">
        <v>0</v>
      </c>
      <c r="J3964" t="b">
        <v>0</v>
      </c>
      <c r="K3964">
        <f>VLOOKUP(H3964,county_brewery_ml!A$2:N$1285,13,FALSE)</f>
        <v>0</v>
      </c>
      <c r="L3964">
        <f>VLOOKUP(H3964,county_brewery_ml!A$2:N$1285,14,FALSE)</f>
        <v>1</v>
      </c>
    </row>
    <row r="3965" spans="1:12" x14ac:dyDescent="0.35">
      <c r="A3965">
        <v>3963</v>
      </c>
      <c r="B3965" t="s">
        <v>4683</v>
      </c>
      <c r="C3965" t="s">
        <v>111</v>
      </c>
      <c r="D3965">
        <v>42.451185860000002</v>
      </c>
      <c r="E3965">
        <v>-75.109424050000001</v>
      </c>
      <c r="F3965" t="s">
        <v>4647</v>
      </c>
      <c r="G3965" t="s">
        <v>583</v>
      </c>
      <c r="H3965">
        <v>36077</v>
      </c>
      <c r="I3965" t="b">
        <v>0</v>
      </c>
      <c r="J3965" t="b">
        <v>0</v>
      </c>
      <c r="K3965">
        <f>VLOOKUP(H3965,county_brewery_ml!A$2:N$1285,13,FALSE)</f>
        <v>1</v>
      </c>
      <c r="L3965">
        <f>VLOOKUP(H3965,county_brewery_ml!A$2:N$1285,14,FALSE)</f>
        <v>1</v>
      </c>
    </row>
    <row r="3966" spans="1:12" x14ac:dyDescent="0.35">
      <c r="A3966">
        <v>3964</v>
      </c>
      <c r="B3966" t="s">
        <v>4684</v>
      </c>
      <c r="C3966" t="s">
        <v>40</v>
      </c>
      <c r="D3966">
        <v>42.899034129999997</v>
      </c>
      <c r="E3966">
        <v>-75.648790199999993</v>
      </c>
      <c r="F3966" t="s">
        <v>27</v>
      </c>
      <c r="G3966" t="s">
        <v>583</v>
      </c>
      <c r="H3966">
        <v>36053</v>
      </c>
      <c r="I3966" t="b">
        <v>0</v>
      </c>
      <c r="J3966" t="b">
        <v>0</v>
      </c>
      <c r="K3966">
        <f>VLOOKUP(H3966,county_brewery_ml!A$2:N$1285,13,FALSE)</f>
        <v>0</v>
      </c>
      <c r="L3966">
        <f>VLOOKUP(H3966,county_brewery_ml!A$2:N$1285,14,FALSE)</f>
        <v>0</v>
      </c>
    </row>
    <row r="3967" spans="1:12" x14ac:dyDescent="0.35">
      <c r="A3967">
        <v>3965</v>
      </c>
      <c r="B3967" t="s">
        <v>4685</v>
      </c>
      <c r="C3967" t="s">
        <v>22</v>
      </c>
      <c r="D3967">
        <v>42.599403100000004</v>
      </c>
      <c r="E3967">
        <v>-76.179897710000006</v>
      </c>
      <c r="F3967" t="s">
        <v>4686</v>
      </c>
      <c r="G3967" t="s">
        <v>583</v>
      </c>
      <c r="H3967">
        <v>36023</v>
      </c>
      <c r="I3967" t="b">
        <v>0</v>
      </c>
      <c r="J3967" t="b">
        <v>0</v>
      </c>
      <c r="K3967">
        <f>VLOOKUP(H3967,county_brewery_ml!A$2:N$1285,13,FALSE)</f>
        <v>0</v>
      </c>
      <c r="L3967">
        <f>VLOOKUP(H3967,county_brewery_ml!A$2:N$1285,14,FALSE)</f>
        <v>0</v>
      </c>
    </row>
    <row r="3968" spans="1:12" x14ac:dyDescent="0.35">
      <c r="A3968">
        <v>3966</v>
      </c>
      <c r="B3968" t="s">
        <v>4687</v>
      </c>
      <c r="C3968" t="s">
        <v>22</v>
      </c>
      <c r="D3968">
        <v>41.598033450000003</v>
      </c>
      <c r="E3968">
        <v>-73.911462790000002</v>
      </c>
      <c r="F3968" t="s">
        <v>4590</v>
      </c>
      <c r="G3968" t="s">
        <v>583</v>
      </c>
      <c r="H3968">
        <v>36027</v>
      </c>
      <c r="I3968" t="b">
        <v>0</v>
      </c>
      <c r="J3968" t="b">
        <v>0</v>
      </c>
      <c r="K3968">
        <f>VLOOKUP(H3968,county_brewery_ml!A$2:N$1285,13,FALSE)</f>
        <v>1</v>
      </c>
      <c r="L3968">
        <f>VLOOKUP(H3968,county_brewery_ml!A$2:N$1285,14,FALSE)</f>
        <v>1</v>
      </c>
    </row>
    <row r="3969" spans="1:12" x14ac:dyDescent="0.35">
      <c r="A3969">
        <v>3967</v>
      </c>
      <c r="B3969" t="s">
        <v>4688</v>
      </c>
      <c r="C3969" t="s">
        <v>22</v>
      </c>
      <c r="D3969">
        <v>42.957901100000001</v>
      </c>
      <c r="E3969">
        <v>-77.056976000000006</v>
      </c>
      <c r="F3969" t="s">
        <v>606</v>
      </c>
      <c r="G3969" t="s">
        <v>583</v>
      </c>
      <c r="H3969">
        <v>36069</v>
      </c>
      <c r="I3969" t="b">
        <v>0</v>
      </c>
      <c r="J3969" t="b">
        <v>0</v>
      </c>
      <c r="K3969">
        <f>VLOOKUP(H3969,county_brewery_ml!A$2:N$1285,13,FALSE)</f>
        <v>1</v>
      </c>
      <c r="L3969">
        <f>VLOOKUP(H3969,county_brewery_ml!A$2:N$1285,14,FALSE)</f>
        <v>1</v>
      </c>
    </row>
    <row r="3970" spans="1:12" x14ac:dyDescent="0.35">
      <c r="A3970">
        <v>3968</v>
      </c>
      <c r="B3970" t="s">
        <v>4689</v>
      </c>
      <c r="C3970" t="s">
        <v>22</v>
      </c>
      <c r="D3970">
        <v>42.880530200000003</v>
      </c>
      <c r="E3970">
        <v>-75.874634200000003</v>
      </c>
      <c r="F3970" t="s">
        <v>27</v>
      </c>
      <c r="G3970" t="s">
        <v>583</v>
      </c>
      <c r="H3970">
        <v>36053</v>
      </c>
      <c r="I3970" t="b">
        <v>0</v>
      </c>
      <c r="J3970" t="b">
        <v>0</v>
      </c>
      <c r="K3970">
        <f>VLOOKUP(H3970,county_brewery_ml!A$2:N$1285,13,FALSE)</f>
        <v>0</v>
      </c>
      <c r="L3970">
        <f>VLOOKUP(H3970,county_brewery_ml!A$2:N$1285,14,FALSE)</f>
        <v>0</v>
      </c>
    </row>
    <row r="3971" spans="1:12" x14ac:dyDescent="0.35">
      <c r="A3971">
        <v>3969</v>
      </c>
      <c r="B3971" t="s">
        <v>4690</v>
      </c>
      <c r="C3971" t="s">
        <v>22</v>
      </c>
      <c r="D3971">
        <v>40.917016719999999</v>
      </c>
      <c r="E3971">
        <v>-72.66319867</v>
      </c>
      <c r="F3971" t="s">
        <v>411</v>
      </c>
      <c r="G3971" t="s">
        <v>583</v>
      </c>
      <c r="H3971">
        <v>36103</v>
      </c>
      <c r="I3971" t="b">
        <v>0</v>
      </c>
      <c r="J3971" t="b">
        <v>0</v>
      </c>
      <c r="K3971">
        <f>VLOOKUP(H3971,county_brewery_ml!A$2:N$1285,13,FALSE)</f>
        <v>1</v>
      </c>
      <c r="L3971">
        <f>VLOOKUP(H3971,county_brewery_ml!A$2:N$1285,14,FALSE)</f>
        <v>0</v>
      </c>
    </row>
    <row r="3972" spans="1:12" x14ac:dyDescent="0.35">
      <c r="A3972">
        <v>3970</v>
      </c>
      <c r="B3972" t="s">
        <v>4691</v>
      </c>
      <c r="C3972" t="s">
        <v>40</v>
      </c>
      <c r="D3972">
        <v>42.2605541</v>
      </c>
      <c r="E3972">
        <v>-73.810064100000005</v>
      </c>
      <c r="F3972" t="s">
        <v>53</v>
      </c>
      <c r="G3972" t="s">
        <v>583</v>
      </c>
      <c r="H3972">
        <v>36039</v>
      </c>
      <c r="I3972" t="b">
        <v>0</v>
      </c>
      <c r="J3972" t="b">
        <v>0</v>
      </c>
      <c r="K3972">
        <f>VLOOKUP(H3972,county_brewery_ml!A$2:N$1285,13,FALSE)</f>
        <v>0</v>
      </c>
      <c r="L3972">
        <f>VLOOKUP(H3972,county_brewery_ml!A$2:N$1285,14,FALSE)</f>
        <v>0</v>
      </c>
    </row>
    <row r="3973" spans="1:12" x14ac:dyDescent="0.35">
      <c r="A3973">
        <v>3971</v>
      </c>
      <c r="B3973" t="s">
        <v>4692</v>
      </c>
      <c r="C3973" t="s">
        <v>22</v>
      </c>
      <c r="D3973">
        <v>40.951936750000002</v>
      </c>
      <c r="E3973">
        <v>-73.727552059999994</v>
      </c>
      <c r="F3973" t="s">
        <v>1022</v>
      </c>
      <c r="G3973" t="s">
        <v>583</v>
      </c>
      <c r="H3973">
        <v>36119</v>
      </c>
      <c r="I3973" t="b">
        <v>0</v>
      </c>
      <c r="J3973" t="b">
        <v>0</v>
      </c>
      <c r="K3973">
        <f>VLOOKUP(H3973,county_brewery_ml!A$2:N$1285,13,FALSE)</f>
        <v>1</v>
      </c>
      <c r="L3973">
        <f>VLOOKUP(H3973,county_brewery_ml!A$2:N$1285,14,FALSE)</f>
        <v>1</v>
      </c>
    </row>
    <row r="3974" spans="1:12" x14ac:dyDescent="0.35">
      <c r="A3974">
        <v>3972</v>
      </c>
      <c r="B3974" t="s">
        <v>4693</v>
      </c>
      <c r="C3974" t="s">
        <v>40</v>
      </c>
      <c r="D3974">
        <v>41.060154920000002</v>
      </c>
      <c r="E3974">
        <v>-74.023022170000004</v>
      </c>
      <c r="F3974" t="s">
        <v>4694</v>
      </c>
      <c r="G3974" t="s">
        <v>583</v>
      </c>
      <c r="H3974">
        <v>36087</v>
      </c>
      <c r="I3974" t="b">
        <v>0</v>
      </c>
      <c r="J3974" t="b">
        <v>0</v>
      </c>
      <c r="K3974">
        <f>VLOOKUP(H3974,county_brewery_ml!A$2:N$1285,13,FALSE)</f>
        <v>1</v>
      </c>
      <c r="L3974">
        <f>VLOOKUP(H3974,county_brewery_ml!A$2:N$1285,14,FALSE)</f>
        <v>0</v>
      </c>
    </row>
    <row r="3975" spans="1:12" x14ac:dyDescent="0.35">
      <c r="A3975">
        <v>3973</v>
      </c>
      <c r="B3975" t="s">
        <v>4695</v>
      </c>
      <c r="C3975" t="s">
        <v>40</v>
      </c>
      <c r="D3975">
        <v>41.13457391</v>
      </c>
      <c r="E3975">
        <v>-73.991000709999994</v>
      </c>
      <c r="F3975" t="s">
        <v>4694</v>
      </c>
      <c r="G3975" t="s">
        <v>583</v>
      </c>
      <c r="H3975">
        <v>36087</v>
      </c>
      <c r="I3975" t="b">
        <v>0</v>
      </c>
      <c r="J3975" t="b">
        <v>0</v>
      </c>
      <c r="K3975">
        <f>VLOOKUP(H3975,county_brewery_ml!A$2:N$1285,13,FALSE)</f>
        <v>1</v>
      </c>
      <c r="L3975">
        <f>VLOOKUP(H3975,county_brewery_ml!A$2:N$1285,14,FALSE)</f>
        <v>0</v>
      </c>
    </row>
    <row r="3976" spans="1:12" x14ac:dyDescent="0.35">
      <c r="A3976">
        <v>3974</v>
      </c>
      <c r="B3976" t="s">
        <v>4696</v>
      </c>
      <c r="C3976" t="s">
        <v>22</v>
      </c>
      <c r="D3976">
        <v>43.070112100000003</v>
      </c>
      <c r="E3976">
        <v>-76.098083200000005</v>
      </c>
      <c r="F3976" t="s">
        <v>596</v>
      </c>
      <c r="G3976" t="s">
        <v>583</v>
      </c>
      <c r="H3976">
        <v>36067</v>
      </c>
      <c r="I3976" t="b">
        <v>0</v>
      </c>
      <c r="J3976" t="b">
        <v>0</v>
      </c>
      <c r="K3976">
        <f>VLOOKUP(H3976,county_brewery_ml!A$2:N$1285,13,FALSE)</f>
        <v>0</v>
      </c>
      <c r="L3976">
        <f>VLOOKUP(H3976,county_brewery_ml!A$2:N$1285,14,FALSE)</f>
        <v>1</v>
      </c>
    </row>
    <row r="3977" spans="1:12" x14ac:dyDescent="0.35">
      <c r="A3977">
        <v>3975</v>
      </c>
      <c r="B3977" t="s">
        <v>4697</v>
      </c>
      <c r="C3977" t="s">
        <v>40</v>
      </c>
      <c r="D3977">
        <v>42.997327470000002</v>
      </c>
      <c r="E3977">
        <v>-78.182198979999995</v>
      </c>
      <c r="F3977" t="s">
        <v>3782</v>
      </c>
      <c r="G3977" t="s">
        <v>583</v>
      </c>
      <c r="H3977">
        <v>36037</v>
      </c>
      <c r="I3977" t="b">
        <v>0</v>
      </c>
      <c r="J3977" t="b">
        <v>0</v>
      </c>
      <c r="K3977">
        <f>VLOOKUP(H3977,county_brewery_ml!A$2:N$1285,13,FALSE)</f>
        <v>0</v>
      </c>
      <c r="L3977">
        <f>VLOOKUP(H3977,county_brewery_ml!A$2:N$1285,14,FALSE)</f>
        <v>0</v>
      </c>
    </row>
    <row r="3978" spans="1:12" x14ac:dyDescent="0.35">
      <c r="A3978">
        <v>3976</v>
      </c>
      <c r="B3978" t="s">
        <v>4698</v>
      </c>
      <c r="C3978" t="s">
        <v>22</v>
      </c>
      <c r="D3978">
        <v>42.275117250000001</v>
      </c>
      <c r="E3978">
        <v>-78.670497010000005</v>
      </c>
      <c r="F3978" t="s">
        <v>4699</v>
      </c>
      <c r="G3978" t="s">
        <v>583</v>
      </c>
      <c r="H3978">
        <v>36009</v>
      </c>
      <c r="I3978" t="b">
        <v>0</v>
      </c>
      <c r="J3978" t="b">
        <v>0</v>
      </c>
      <c r="K3978">
        <f>VLOOKUP(H3978,county_brewery_ml!A$2:N$1285,13,FALSE)</f>
        <v>0</v>
      </c>
      <c r="L3978">
        <f>VLOOKUP(H3978,county_brewery_ml!A$2:N$1285,14,FALSE)</f>
        <v>0</v>
      </c>
    </row>
    <row r="3979" spans="1:12" x14ac:dyDescent="0.35">
      <c r="A3979">
        <v>3977</v>
      </c>
      <c r="B3979" t="s">
        <v>4700</v>
      </c>
      <c r="C3979" t="s">
        <v>22</v>
      </c>
      <c r="D3979">
        <v>42.919730700000002</v>
      </c>
      <c r="E3979">
        <v>-75.866434499999997</v>
      </c>
      <c r="F3979" t="s">
        <v>27</v>
      </c>
      <c r="G3979" t="s">
        <v>583</v>
      </c>
      <c r="H3979">
        <v>36053</v>
      </c>
      <c r="I3979" t="b">
        <v>0</v>
      </c>
      <c r="J3979" t="b">
        <v>0</v>
      </c>
      <c r="K3979">
        <f>VLOOKUP(H3979,county_brewery_ml!A$2:N$1285,13,FALSE)</f>
        <v>0</v>
      </c>
      <c r="L3979">
        <f>VLOOKUP(H3979,county_brewery_ml!A$2:N$1285,14,FALSE)</f>
        <v>0</v>
      </c>
    </row>
    <row r="3980" spans="1:12" x14ac:dyDescent="0.35">
      <c r="A3980">
        <v>3978</v>
      </c>
      <c r="B3980" t="s">
        <v>4701</v>
      </c>
      <c r="C3980" t="s">
        <v>22</v>
      </c>
      <c r="D3980">
        <v>41.446469649999997</v>
      </c>
      <c r="E3980">
        <v>-74.421439340000006</v>
      </c>
      <c r="F3980" t="s">
        <v>73</v>
      </c>
      <c r="G3980" t="s">
        <v>583</v>
      </c>
      <c r="H3980">
        <v>36071</v>
      </c>
      <c r="I3980" t="b">
        <v>0</v>
      </c>
      <c r="J3980" t="b">
        <v>0</v>
      </c>
      <c r="K3980">
        <f>VLOOKUP(H3980,county_brewery_ml!A$2:N$1285,13,FALSE)</f>
        <v>1</v>
      </c>
      <c r="L3980">
        <f>VLOOKUP(H3980,county_brewery_ml!A$2:N$1285,14,FALSE)</f>
        <v>1</v>
      </c>
    </row>
    <row r="3981" spans="1:12" x14ac:dyDescent="0.35">
      <c r="A3981">
        <v>3979</v>
      </c>
      <c r="B3981" t="s">
        <v>4702</v>
      </c>
      <c r="C3981" t="s">
        <v>22</v>
      </c>
      <c r="D3981">
        <v>42.399401500000003</v>
      </c>
      <c r="E3981">
        <v>-77.226004849999995</v>
      </c>
      <c r="F3981" t="s">
        <v>589</v>
      </c>
      <c r="G3981" t="s">
        <v>583</v>
      </c>
      <c r="H3981">
        <v>36101</v>
      </c>
      <c r="I3981" t="b">
        <v>0</v>
      </c>
      <c r="J3981" t="b">
        <v>0</v>
      </c>
      <c r="K3981">
        <f>VLOOKUP(H3981,county_brewery_ml!A$2:N$1285,13,FALSE)</f>
        <v>0</v>
      </c>
      <c r="L3981">
        <f>VLOOKUP(H3981,county_brewery_ml!A$2:N$1285,14,FALSE)</f>
        <v>0</v>
      </c>
    </row>
    <row r="3982" spans="1:12" x14ac:dyDescent="0.35">
      <c r="A3982">
        <v>3980</v>
      </c>
      <c r="B3982" t="s">
        <v>4703</v>
      </c>
      <c r="C3982" t="s">
        <v>22</v>
      </c>
      <c r="D3982">
        <v>40.760891000000001</v>
      </c>
      <c r="E3982">
        <v>-73.263525999999999</v>
      </c>
      <c r="F3982" t="s">
        <v>411</v>
      </c>
      <c r="G3982" t="s">
        <v>583</v>
      </c>
      <c r="H3982">
        <v>36103</v>
      </c>
      <c r="I3982" t="b">
        <v>0</v>
      </c>
      <c r="J3982" t="b">
        <v>0</v>
      </c>
      <c r="K3982">
        <f>VLOOKUP(H3982,county_brewery_ml!A$2:N$1285,13,FALSE)</f>
        <v>1</v>
      </c>
      <c r="L3982">
        <f>VLOOKUP(H3982,county_brewery_ml!A$2:N$1285,14,FALSE)</f>
        <v>0</v>
      </c>
    </row>
    <row r="3983" spans="1:12" x14ac:dyDescent="0.35">
      <c r="A3983">
        <v>3981</v>
      </c>
      <c r="B3983" t="s">
        <v>4704</v>
      </c>
      <c r="C3983" t="s">
        <v>40</v>
      </c>
      <c r="D3983">
        <v>42.335957000000001</v>
      </c>
      <c r="E3983">
        <v>-79.605878500000003</v>
      </c>
      <c r="F3983" t="s">
        <v>4603</v>
      </c>
      <c r="G3983" t="s">
        <v>583</v>
      </c>
      <c r="H3983">
        <v>36013</v>
      </c>
      <c r="I3983" t="b">
        <v>0</v>
      </c>
      <c r="J3983" t="b">
        <v>0</v>
      </c>
      <c r="K3983">
        <f>VLOOKUP(H3983,county_brewery_ml!A$2:N$1285,13,FALSE)</f>
        <v>0</v>
      </c>
      <c r="L3983">
        <f>VLOOKUP(H3983,county_brewery_ml!A$2:N$1285,14,FALSE)</f>
        <v>0</v>
      </c>
    </row>
    <row r="3984" spans="1:12" x14ac:dyDescent="0.35">
      <c r="A3984">
        <v>3982</v>
      </c>
      <c r="B3984" t="s">
        <v>4705</v>
      </c>
      <c r="C3984" t="s">
        <v>22</v>
      </c>
      <c r="D3984">
        <v>41.7464972</v>
      </c>
      <c r="E3984">
        <v>-74.084489399999995</v>
      </c>
      <c r="F3984" t="s">
        <v>4617</v>
      </c>
      <c r="G3984" t="s">
        <v>583</v>
      </c>
      <c r="H3984">
        <v>36111</v>
      </c>
      <c r="I3984" t="b">
        <v>0</v>
      </c>
      <c r="J3984" t="b">
        <v>0</v>
      </c>
      <c r="K3984">
        <f>VLOOKUP(H3984,county_brewery_ml!A$2:N$1285,13,FALSE)</f>
        <v>1</v>
      </c>
      <c r="L3984">
        <f>VLOOKUP(H3984,county_brewery_ml!A$2:N$1285,14,FALSE)</f>
        <v>1</v>
      </c>
    </row>
    <row r="3985" spans="1:12" x14ac:dyDescent="0.35">
      <c r="A3985">
        <v>3983</v>
      </c>
      <c r="B3985" t="s">
        <v>4706</v>
      </c>
      <c r="C3985" t="s">
        <v>22</v>
      </c>
      <c r="D3985">
        <v>42.046741079999997</v>
      </c>
      <c r="E3985">
        <v>-73.879885139999999</v>
      </c>
      <c r="F3985" t="s">
        <v>4590</v>
      </c>
      <c r="G3985" t="s">
        <v>583</v>
      </c>
      <c r="H3985">
        <v>36027</v>
      </c>
      <c r="I3985" t="b">
        <v>0</v>
      </c>
      <c r="J3985" t="b">
        <v>0</v>
      </c>
      <c r="K3985">
        <f>VLOOKUP(H3985,county_brewery_ml!A$2:N$1285,13,FALSE)</f>
        <v>1</v>
      </c>
      <c r="L3985">
        <f>VLOOKUP(H3985,county_brewery_ml!A$2:N$1285,14,FALSE)</f>
        <v>1</v>
      </c>
    </row>
    <row r="3986" spans="1:12" x14ac:dyDescent="0.35">
      <c r="A3986">
        <v>3984</v>
      </c>
      <c r="B3986" t="s">
        <v>4707</v>
      </c>
      <c r="C3986" t="s">
        <v>22</v>
      </c>
      <c r="D3986">
        <v>43.124587050000002</v>
      </c>
      <c r="E3986">
        <v>-76.1407849</v>
      </c>
      <c r="F3986" t="s">
        <v>596</v>
      </c>
      <c r="G3986" t="s">
        <v>583</v>
      </c>
      <c r="H3986">
        <v>36067</v>
      </c>
      <c r="I3986" t="b">
        <v>0</v>
      </c>
      <c r="J3986" t="b">
        <v>0</v>
      </c>
      <c r="K3986">
        <f>VLOOKUP(H3986,county_brewery_ml!A$2:N$1285,13,FALSE)</f>
        <v>0</v>
      </c>
      <c r="L3986">
        <f>VLOOKUP(H3986,county_brewery_ml!A$2:N$1285,14,FALSE)</f>
        <v>1</v>
      </c>
    </row>
    <row r="3987" spans="1:12" x14ac:dyDescent="0.35">
      <c r="A3987">
        <v>3985</v>
      </c>
      <c r="B3987" t="s">
        <v>4708</v>
      </c>
      <c r="C3987" t="s">
        <v>22</v>
      </c>
      <c r="D3987">
        <v>42.821368499999998</v>
      </c>
      <c r="E3987">
        <v>-76.938357679999996</v>
      </c>
      <c r="F3987" t="s">
        <v>609</v>
      </c>
      <c r="G3987" t="s">
        <v>583</v>
      </c>
      <c r="H3987">
        <v>36099</v>
      </c>
      <c r="I3987" t="b">
        <v>0</v>
      </c>
      <c r="J3987" t="b">
        <v>0</v>
      </c>
      <c r="K3987">
        <f>VLOOKUP(H3987,county_brewery_ml!A$2:N$1285,13,FALSE)</f>
        <v>0</v>
      </c>
      <c r="L3987">
        <f>VLOOKUP(H3987,county_brewery_ml!A$2:N$1285,14,FALSE)</f>
        <v>0</v>
      </c>
    </row>
    <row r="3988" spans="1:12" x14ac:dyDescent="0.35">
      <c r="A3988">
        <v>3986</v>
      </c>
      <c r="B3988" t="s">
        <v>4709</v>
      </c>
      <c r="C3988" t="s">
        <v>61</v>
      </c>
      <c r="D3988">
        <v>43.974783799999997</v>
      </c>
      <c r="E3988">
        <v>-75.910756500000005</v>
      </c>
      <c r="F3988" t="s">
        <v>23</v>
      </c>
      <c r="G3988" t="s">
        <v>583</v>
      </c>
      <c r="H3988">
        <v>36045</v>
      </c>
      <c r="I3988" t="b">
        <v>0</v>
      </c>
      <c r="J3988" t="b">
        <v>0</v>
      </c>
      <c r="K3988">
        <f>VLOOKUP(H3988,county_brewery_ml!A$2:N$1285,13,FALSE)</f>
        <v>0</v>
      </c>
      <c r="L3988">
        <f>VLOOKUP(H3988,county_brewery_ml!A$2:N$1285,14,FALSE)</f>
        <v>1</v>
      </c>
    </row>
    <row r="3989" spans="1:12" x14ac:dyDescent="0.35">
      <c r="A3989">
        <v>3987</v>
      </c>
      <c r="B3989" t="s">
        <v>4710</v>
      </c>
      <c r="C3989" t="s">
        <v>40</v>
      </c>
      <c r="D3989">
        <v>42.910067900000001</v>
      </c>
      <c r="E3989">
        <v>-78.771212399999996</v>
      </c>
      <c r="F3989" t="s">
        <v>600</v>
      </c>
      <c r="G3989" t="s">
        <v>583</v>
      </c>
      <c r="H3989">
        <v>36029</v>
      </c>
      <c r="I3989" t="b">
        <v>0</v>
      </c>
      <c r="J3989" t="b">
        <v>0</v>
      </c>
      <c r="K3989">
        <f>VLOOKUP(H3989,county_brewery_ml!A$2:N$1285,13,FALSE)</f>
        <v>0</v>
      </c>
      <c r="L3989">
        <f>VLOOKUP(H3989,county_brewery_ml!A$2:N$1285,14,FALSE)</f>
        <v>1</v>
      </c>
    </row>
    <row r="3990" spans="1:12" x14ac:dyDescent="0.35">
      <c r="A3990">
        <v>3988</v>
      </c>
      <c r="B3990" t="s">
        <v>4711</v>
      </c>
      <c r="C3990" t="s">
        <v>22</v>
      </c>
      <c r="D3990">
        <v>41.794537499999997</v>
      </c>
      <c r="E3990">
        <v>-73.959582299999994</v>
      </c>
      <c r="F3990" t="s">
        <v>4617</v>
      </c>
      <c r="G3990" t="s">
        <v>583</v>
      </c>
      <c r="H3990">
        <v>36111</v>
      </c>
      <c r="I3990" t="b">
        <v>0</v>
      </c>
      <c r="J3990" t="b">
        <v>0</v>
      </c>
      <c r="K3990">
        <f>VLOOKUP(H3990,county_brewery_ml!A$2:N$1285,13,FALSE)</f>
        <v>1</v>
      </c>
      <c r="L3990">
        <f>VLOOKUP(H3990,county_brewery_ml!A$2:N$1285,14,FALSE)</f>
        <v>1</v>
      </c>
    </row>
    <row r="3991" spans="1:12" x14ac:dyDescent="0.35">
      <c r="A3991">
        <v>3989</v>
      </c>
      <c r="B3991" t="s">
        <v>4712</v>
      </c>
      <c r="C3991" t="s">
        <v>40</v>
      </c>
      <c r="D3991">
        <v>42.539886000000003</v>
      </c>
      <c r="E3991">
        <v>-76.655119999999997</v>
      </c>
      <c r="F3991" t="s">
        <v>4619</v>
      </c>
      <c r="G3991" t="s">
        <v>583</v>
      </c>
      <c r="H3991">
        <v>36109</v>
      </c>
      <c r="I3991" t="b">
        <v>0</v>
      </c>
      <c r="J3991" t="b">
        <v>0</v>
      </c>
      <c r="K3991">
        <f>VLOOKUP(H3991,county_brewery_ml!A$2:N$1285,13,FALSE)</f>
        <v>0</v>
      </c>
      <c r="L3991">
        <f>VLOOKUP(H3991,county_brewery_ml!A$2:N$1285,14,FALSE)</f>
        <v>1</v>
      </c>
    </row>
    <row r="3992" spans="1:12" x14ac:dyDescent="0.35">
      <c r="A3992">
        <v>3990</v>
      </c>
      <c r="B3992" t="s">
        <v>4713</v>
      </c>
      <c r="C3992" t="s">
        <v>22</v>
      </c>
      <c r="D3992">
        <v>41.014523259999997</v>
      </c>
      <c r="E3992">
        <v>-73.861616150000003</v>
      </c>
      <c r="F3992" t="s">
        <v>1022</v>
      </c>
      <c r="G3992" t="s">
        <v>583</v>
      </c>
      <c r="H3992">
        <v>36119</v>
      </c>
      <c r="I3992" t="b">
        <v>0</v>
      </c>
      <c r="J3992" t="b">
        <v>0</v>
      </c>
      <c r="K3992">
        <f>VLOOKUP(H3992,county_brewery_ml!A$2:N$1285,13,FALSE)</f>
        <v>1</v>
      </c>
      <c r="L3992">
        <f>VLOOKUP(H3992,county_brewery_ml!A$2:N$1285,14,FALSE)</f>
        <v>1</v>
      </c>
    </row>
    <row r="3993" spans="1:12" x14ac:dyDescent="0.35">
      <c r="A3993">
        <v>3991</v>
      </c>
      <c r="B3993" t="s">
        <v>4714</v>
      </c>
      <c r="C3993" t="s">
        <v>111</v>
      </c>
      <c r="D3993">
        <v>43.159960339999998</v>
      </c>
      <c r="E3993">
        <v>-77.610195439999998</v>
      </c>
      <c r="F3993" t="s">
        <v>310</v>
      </c>
      <c r="G3993" t="s">
        <v>583</v>
      </c>
      <c r="H3993">
        <v>36055</v>
      </c>
      <c r="I3993" t="b">
        <v>0</v>
      </c>
      <c r="J3993" t="b">
        <v>0</v>
      </c>
      <c r="K3993">
        <f>VLOOKUP(H3993,county_brewery_ml!A$2:N$1285,13,FALSE)</f>
        <v>1</v>
      </c>
      <c r="L3993">
        <f>VLOOKUP(H3993,county_brewery_ml!A$2:N$1285,14,FALSE)</f>
        <v>1</v>
      </c>
    </row>
    <row r="3994" spans="1:12" x14ac:dyDescent="0.35">
      <c r="A3994">
        <v>3992</v>
      </c>
      <c r="B3994" t="s">
        <v>4715</v>
      </c>
      <c r="C3994" t="s">
        <v>22</v>
      </c>
      <c r="D3994">
        <v>40.746492099999998</v>
      </c>
      <c r="E3994">
        <v>-73.951540399999999</v>
      </c>
      <c r="F3994" t="s">
        <v>4601</v>
      </c>
      <c r="G3994" t="s">
        <v>583</v>
      </c>
      <c r="H3994">
        <v>36081</v>
      </c>
      <c r="I3994" t="b">
        <v>0</v>
      </c>
      <c r="J3994" t="b">
        <v>0</v>
      </c>
      <c r="K3994">
        <f>VLOOKUP(H3994,county_brewery_ml!A$2:N$1285,13,FALSE)</f>
        <v>1</v>
      </c>
      <c r="L3994">
        <f>VLOOKUP(H3994,county_brewery_ml!A$2:N$1285,14,FALSE)</f>
        <v>0</v>
      </c>
    </row>
    <row r="3995" spans="1:12" x14ac:dyDescent="0.35">
      <c r="A3995">
        <v>3993</v>
      </c>
      <c r="B3995" t="s">
        <v>4716</v>
      </c>
      <c r="C3995" t="s">
        <v>22</v>
      </c>
      <c r="D3995">
        <v>40.7067227</v>
      </c>
      <c r="E3995">
        <v>-73.873259700000006</v>
      </c>
      <c r="F3995" t="s">
        <v>4601</v>
      </c>
      <c r="G3995" t="s">
        <v>583</v>
      </c>
      <c r="H3995">
        <v>36081</v>
      </c>
      <c r="I3995" t="b">
        <v>0</v>
      </c>
      <c r="J3995" t="b">
        <v>0</v>
      </c>
      <c r="K3995">
        <f>VLOOKUP(H3995,county_brewery_ml!A$2:N$1285,13,FALSE)</f>
        <v>1</v>
      </c>
      <c r="L3995">
        <f>VLOOKUP(H3995,county_brewery_ml!A$2:N$1285,14,FALSE)</f>
        <v>0</v>
      </c>
    </row>
    <row r="3996" spans="1:12" x14ac:dyDescent="0.35">
      <c r="A3996">
        <v>3994</v>
      </c>
      <c r="B3996" t="s">
        <v>4717</v>
      </c>
      <c r="C3996" t="s">
        <v>22</v>
      </c>
      <c r="D3996">
        <v>40.650521599999998</v>
      </c>
      <c r="E3996">
        <v>-74.014426299999997</v>
      </c>
      <c r="F3996" t="s">
        <v>77</v>
      </c>
      <c r="G3996" t="s">
        <v>583</v>
      </c>
      <c r="H3996">
        <v>36047</v>
      </c>
      <c r="I3996" t="b">
        <v>0</v>
      </c>
      <c r="J3996" t="b">
        <v>0</v>
      </c>
      <c r="K3996">
        <f>VLOOKUP(H3996,county_brewery_ml!A$2:N$1285,13,FALSE)</f>
        <v>1</v>
      </c>
      <c r="L3996">
        <f>VLOOKUP(H3996,county_brewery_ml!A$2:N$1285,14,FALSE)</f>
        <v>1</v>
      </c>
    </row>
    <row r="3997" spans="1:12" x14ac:dyDescent="0.35">
      <c r="A3997">
        <v>3995</v>
      </c>
      <c r="B3997" t="s">
        <v>4718</v>
      </c>
      <c r="C3997" t="s">
        <v>22</v>
      </c>
      <c r="D3997">
        <v>40.637225700000002</v>
      </c>
      <c r="E3997">
        <v>-74.075633199999999</v>
      </c>
      <c r="F3997" t="s">
        <v>879</v>
      </c>
      <c r="G3997" t="s">
        <v>583</v>
      </c>
      <c r="H3997">
        <v>36085</v>
      </c>
      <c r="I3997" t="b">
        <v>0</v>
      </c>
      <c r="J3997" t="b">
        <v>0</v>
      </c>
      <c r="K3997">
        <f>VLOOKUP(H3997,county_brewery_ml!A$2:N$1285,13,FALSE)</f>
        <v>1</v>
      </c>
      <c r="L3997">
        <f>VLOOKUP(H3997,county_brewery_ml!A$2:N$1285,14,FALSE)</f>
        <v>0</v>
      </c>
    </row>
    <row r="3998" spans="1:12" x14ac:dyDescent="0.35">
      <c r="A3998">
        <v>3996</v>
      </c>
      <c r="B3998" t="s">
        <v>4719</v>
      </c>
      <c r="C3998" t="s">
        <v>22</v>
      </c>
      <c r="D3998">
        <v>40.733597879999998</v>
      </c>
      <c r="E3998">
        <v>-73.445886509999994</v>
      </c>
      <c r="F3998" t="s">
        <v>2478</v>
      </c>
      <c r="G3998" t="s">
        <v>583</v>
      </c>
      <c r="H3998">
        <v>36059</v>
      </c>
      <c r="I3998" t="b">
        <v>0</v>
      </c>
      <c r="J3998" t="b">
        <v>0</v>
      </c>
      <c r="K3998">
        <f>VLOOKUP(H3998,county_brewery_ml!A$2:N$1285,13,FALSE)</f>
        <v>1</v>
      </c>
      <c r="L3998">
        <f>VLOOKUP(H3998,county_brewery_ml!A$2:N$1285,14,FALSE)</f>
        <v>0</v>
      </c>
    </row>
    <row r="3999" spans="1:12" x14ac:dyDescent="0.35">
      <c r="A3999">
        <v>3997</v>
      </c>
      <c r="B3999" t="s">
        <v>4720</v>
      </c>
      <c r="C3999" t="s">
        <v>49</v>
      </c>
      <c r="D3999">
        <v>40.6779358</v>
      </c>
      <c r="E3999">
        <v>-74.000991319999997</v>
      </c>
      <c r="F3999" t="s">
        <v>77</v>
      </c>
      <c r="G3999" t="s">
        <v>583</v>
      </c>
      <c r="H3999">
        <v>36047</v>
      </c>
      <c r="I3999" t="b">
        <v>0</v>
      </c>
      <c r="J3999" t="b">
        <v>0</v>
      </c>
      <c r="K3999">
        <f>VLOOKUP(H3999,county_brewery_ml!A$2:N$1285,13,FALSE)</f>
        <v>1</v>
      </c>
      <c r="L3999">
        <f>VLOOKUP(H3999,county_brewery_ml!A$2:N$1285,14,FALSE)</f>
        <v>1</v>
      </c>
    </row>
    <row r="4000" spans="1:12" x14ac:dyDescent="0.35">
      <c r="A4000">
        <v>3998</v>
      </c>
      <c r="B4000" t="s">
        <v>4721</v>
      </c>
      <c r="C4000" t="s">
        <v>22</v>
      </c>
      <c r="D4000">
        <v>42.964632129999998</v>
      </c>
      <c r="E4000">
        <v>-75.586103820000005</v>
      </c>
      <c r="F4000" t="s">
        <v>27</v>
      </c>
      <c r="G4000" t="s">
        <v>583</v>
      </c>
      <c r="H4000">
        <v>36053</v>
      </c>
      <c r="I4000" t="b">
        <v>0</v>
      </c>
      <c r="J4000" t="b">
        <v>0</v>
      </c>
      <c r="K4000">
        <f>VLOOKUP(H4000,county_brewery_ml!A$2:N$1285,13,FALSE)</f>
        <v>0</v>
      </c>
      <c r="L4000">
        <f>VLOOKUP(H4000,county_brewery_ml!A$2:N$1285,14,FALSE)</f>
        <v>0</v>
      </c>
    </row>
    <row r="4001" spans="1:12" x14ac:dyDescent="0.35">
      <c r="A4001">
        <v>3999</v>
      </c>
      <c r="B4001" t="s">
        <v>4722</v>
      </c>
      <c r="C4001" t="s">
        <v>22</v>
      </c>
      <c r="D4001">
        <v>42.663719999999998</v>
      </c>
      <c r="E4001">
        <v>-73.74427</v>
      </c>
      <c r="F4001" t="s">
        <v>4663</v>
      </c>
      <c r="G4001" t="s">
        <v>583</v>
      </c>
      <c r="H4001">
        <v>36001</v>
      </c>
      <c r="I4001" t="b">
        <v>0</v>
      </c>
      <c r="J4001" t="b">
        <v>0</v>
      </c>
      <c r="K4001">
        <f>VLOOKUP(H4001,county_brewery_ml!A$2:N$1285,13,FALSE)</f>
        <v>0</v>
      </c>
      <c r="L4001">
        <f>VLOOKUP(H4001,county_brewery_ml!A$2:N$1285,14,FALSE)</f>
        <v>1</v>
      </c>
    </row>
    <row r="4002" spans="1:12" x14ac:dyDescent="0.35">
      <c r="A4002">
        <v>4000</v>
      </c>
      <c r="B4002" t="s">
        <v>4723</v>
      </c>
      <c r="C4002" t="s">
        <v>111</v>
      </c>
      <c r="D4002">
        <v>43.185924589999999</v>
      </c>
      <c r="E4002">
        <v>-76.171795560000007</v>
      </c>
      <c r="F4002" t="s">
        <v>596</v>
      </c>
      <c r="G4002" t="s">
        <v>583</v>
      </c>
      <c r="H4002">
        <v>36067</v>
      </c>
      <c r="I4002" t="b">
        <v>0</v>
      </c>
      <c r="J4002" t="b">
        <v>0</v>
      </c>
      <c r="K4002">
        <f>VLOOKUP(H4002,county_brewery_ml!A$2:N$1285,13,FALSE)</f>
        <v>0</v>
      </c>
      <c r="L4002">
        <f>VLOOKUP(H4002,county_brewery_ml!A$2:N$1285,14,FALSE)</f>
        <v>1</v>
      </c>
    </row>
    <row r="4003" spans="1:12" x14ac:dyDescent="0.35">
      <c r="A4003">
        <v>4001</v>
      </c>
      <c r="B4003" t="s">
        <v>4724</v>
      </c>
      <c r="C4003" t="s">
        <v>22</v>
      </c>
      <c r="D4003">
        <v>43.71499275</v>
      </c>
      <c r="E4003">
        <v>-74.970025149999998</v>
      </c>
      <c r="F4003" t="s">
        <v>4725</v>
      </c>
      <c r="G4003" t="s">
        <v>583</v>
      </c>
      <c r="H4003">
        <v>36043</v>
      </c>
      <c r="I4003" t="b">
        <v>0</v>
      </c>
      <c r="J4003" t="b">
        <v>0</v>
      </c>
      <c r="K4003">
        <f>VLOOKUP(H4003,county_brewery_ml!A$2:N$1285,13,FALSE)</f>
        <v>0</v>
      </c>
      <c r="L4003">
        <f>VLOOKUP(H4003,county_brewery_ml!A$2:N$1285,14,FALSE)</f>
        <v>0</v>
      </c>
    </row>
    <row r="4004" spans="1:12" x14ac:dyDescent="0.35">
      <c r="A4004">
        <v>4002</v>
      </c>
      <c r="B4004" t="s">
        <v>4726</v>
      </c>
      <c r="C4004" t="s">
        <v>22</v>
      </c>
      <c r="D4004">
        <v>40.967750000000002</v>
      </c>
      <c r="E4004">
        <v>-72.648394999999994</v>
      </c>
      <c r="F4004" t="s">
        <v>411</v>
      </c>
      <c r="G4004" t="s">
        <v>583</v>
      </c>
      <c r="H4004">
        <v>36103</v>
      </c>
      <c r="I4004" t="b">
        <v>0</v>
      </c>
      <c r="J4004" t="b">
        <v>0</v>
      </c>
      <c r="K4004">
        <f>VLOOKUP(H4004,county_brewery_ml!A$2:N$1285,13,FALSE)</f>
        <v>1</v>
      </c>
      <c r="L4004">
        <f>VLOOKUP(H4004,county_brewery_ml!A$2:N$1285,14,FALSE)</f>
        <v>0</v>
      </c>
    </row>
    <row r="4005" spans="1:12" x14ac:dyDescent="0.35">
      <c r="A4005">
        <v>4003</v>
      </c>
      <c r="B4005" t="s">
        <v>4727</v>
      </c>
      <c r="C4005" t="s">
        <v>22</v>
      </c>
      <c r="D4005">
        <v>40.858978999999998</v>
      </c>
      <c r="E4005">
        <v>-73.644082999999995</v>
      </c>
      <c r="F4005" t="s">
        <v>2478</v>
      </c>
      <c r="G4005" t="s">
        <v>583</v>
      </c>
      <c r="H4005">
        <v>36059</v>
      </c>
      <c r="I4005" t="b">
        <v>0</v>
      </c>
      <c r="J4005" t="b">
        <v>0</v>
      </c>
      <c r="K4005">
        <f>VLOOKUP(H4005,county_brewery_ml!A$2:N$1285,13,FALSE)</f>
        <v>1</v>
      </c>
      <c r="L4005">
        <f>VLOOKUP(H4005,county_brewery_ml!A$2:N$1285,14,FALSE)</f>
        <v>0</v>
      </c>
    </row>
    <row r="4006" spans="1:12" x14ac:dyDescent="0.35">
      <c r="A4006">
        <v>4004</v>
      </c>
      <c r="B4006" t="s">
        <v>4728</v>
      </c>
      <c r="C4006" t="s">
        <v>40</v>
      </c>
      <c r="D4006">
        <v>42.866540749999999</v>
      </c>
      <c r="E4006">
        <v>-78.859577229999999</v>
      </c>
      <c r="F4006" t="s">
        <v>600</v>
      </c>
      <c r="G4006" t="s">
        <v>583</v>
      </c>
      <c r="H4006">
        <v>36029</v>
      </c>
      <c r="I4006" t="b">
        <v>0</v>
      </c>
      <c r="J4006" t="b">
        <v>0</v>
      </c>
      <c r="K4006">
        <f>VLOOKUP(H4006,county_brewery_ml!A$2:N$1285,13,FALSE)</f>
        <v>0</v>
      </c>
      <c r="L4006">
        <f>VLOOKUP(H4006,county_brewery_ml!A$2:N$1285,14,FALSE)</f>
        <v>1</v>
      </c>
    </row>
    <row r="4007" spans="1:12" x14ac:dyDescent="0.35">
      <c r="A4007">
        <v>4005</v>
      </c>
      <c r="B4007" t="s">
        <v>4729</v>
      </c>
      <c r="C4007" t="s">
        <v>40</v>
      </c>
      <c r="D4007">
        <v>43.163584</v>
      </c>
      <c r="E4007">
        <v>-77.614778299999998</v>
      </c>
      <c r="F4007" t="s">
        <v>310</v>
      </c>
      <c r="G4007" t="s">
        <v>583</v>
      </c>
      <c r="H4007">
        <v>36055</v>
      </c>
      <c r="I4007" t="b">
        <v>0</v>
      </c>
      <c r="J4007" t="b">
        <v>0</v>
      </c>
      <c r="K4007">
        <f>VLOOKUP(H4007,county_brewery_ml!A$2:N$1285,13,FALSE)</f>
        <v>1</v>
      </c>
      <c r="L4007">
        <f>VLOOKUP(H4007,county_brewery_ml!A$2:N$1285,14,FALSE)</f>
        <v>1</v>
      </c>
    </row>
    <row r="4008" spans="1:12" x14ac:dyDescent="0.35">
      <c r="A4008">
        <v>4006</v>
      </c>
      <c r="B4008" t="s">
        <v>4730</v>
      </c>
      <c r="C4008" t="s">
        <v>22</v>
      </c>
      <c r="D4008">
        <v>41.059388849999998</v>
      </c>
      <c r="E4008">
        <v>-74.021712989999997</v>
      </c>
      <c r="F4008" t="s">
        <v>4694</v>
      </c>
      <c r="G4008" t="s">
        <v>583</v>
      </c>
      <c r="H4008">
        <v>36087</v>
      </c>
      <c r="I4008" t="b">
        <v>0</v>
      </c>
      <c r="J4008" t="b">
        <v>0</v>
      </c>
      <c r="K4008">
        <f>VLOOKUP(H4008,county_brewery_ml!A$2:N$1285,13,FALSE)</f>
        <v>1</v>
      </c>
      <c r="L4008">
        <f>VLOOKUP(H4008,county_brewery_ml!A$2:N$1285,14,FALSE)</f>
        <v>0</v>
      </c>
    </row>
    <row r="4009" spans="1:12" x14ac:dyDescent="0.35">
      <c r="A4009">
        <v>4007</v>
      </c>
      <c r="B4009" t="s">
        <v>4731</v>
      </c>
      <c r="C4009" t="s">
        <v>40</v>
      </c>
      <c r="D4009">
        <v>41.746977100000002</v>
      </c>
      <c r="E4009">
        <v>-74.089586310000001</v>
      </c>
      <c r="F4009" t="s">
        <v>4617</v>
      </c>
      <c r="G4009" t="s">
        <v>583</v>
      </c>
      <c r="H4009">
        <v>36111</v>
      </c>
      <c r="I4009" t="b">
        <v>0</v>
      </c>
      <c r="J4009" t="b">
        <v>0</v>
      </c>
      <c r="K4009">
        <f>VLOOKUP(H4009,county_brewery_ml!A$2:N$1285,13,FALSE)</f>
        <v>1</v>
      </c>
      <c r="L4009">
        <f>VLOOKUP(H4009,county_brewery_ml!A$2:N$1285,14,FALSE)</f>
        <v>1</v>
      </c>
    </row>
    <row r="4010" spans="1:12" x14ac:dyDescent="0.35">
      <c r="A4010">
        <v>4008</v>
      </c>
      <c r="B4010" t="s">
        <v>4732</v>
      </c>
      <c r="C4010" t="s">
        <v>40</v>
      </c>
      <c r="D4010">
        <v>44.288397000000003</v>
      </c>
      <c r="E4010">
        <v>-73.985384999999994</v>
      </c>
      <c r="F4010" t="s">
        <v>419</v>
      </c>
      <c r="G4010" t="s">
        <v>583</v>
      </c>
      <c r="H4010">
        <v>36031</v>
      </c>
      <c r="I4010" t="b">
        <v>0</v>
      </c>
      <c r="J4010" t="b">
        <v>0</v>
      </c>
      <c r="K4010">
        <f>VLOOKUP(H4010,county_brewery_ml!A$2:N$1285,13,FALSE)</f>
        <v>0</v>
      </c>
      <c r="L4010">
        <f>VLOOKUP(H4010,county_brewery_ml!A$2:N$1285,14,FALSE)</f>
        <v>0</v>
      </c>
    </row>
    <row r="4011" spans="1:12" x14ac:dyDescent="0.35">
      <c r="A4011">
        <v>4009</v>
      </c>
      <c r="B4011" t="s">
        <v>4733</v>
      </c>
      <c r="C4011" t="s">
        <v>22</v>
      </c>
      <c r="D4011">
        <v>42.812435379999997</v>
      </c>
      <c r="E4011">
        <v>-73.93839638</v>
      </c>
      <c r="F4011" t="s">
        <v>4734</v>
      </c>
      <c r="G4011" t="s">
        <v>583</v>
      </c>
      <c r="H4011">
        <v>36093</v>
      </c>
      <c r="I4011" t="b">
        <v>0</v>
      </c>
      <c r="J4011" t="b">
        <v>0</v>
      </c>
      <c r="K4011">
        <f>VLOOKUP(H4011,county_brewery_ml!A$2:N$1285,13,FALSE)</f>
        <v>0</v>
      </c>
      <c r="L4011">
        <f>VLOOKUP(H4011,county_brewery_ml!A$2:N$1285,14,FALSE)</f>
        <v>1</v>
      </c>
    </row>
    <row r="4012" spans="1:12" x14ac:dyDescent="0.35">
      <c r="A4012">
        <v>4010</v>
      </c>
      <c r="B4012" t="s">
        <v>4735</v>
      </c>
      <c r="C4012" t="s">
        <v>22</v>
      </c>
      <c r="D4012">
        <v>42.711039900000003</v>
      </c>
      <c r="E4012">
        <v>-78.802755930000004</v>
      </c>
      <c r="F4012" t="s">
        <v>600</v>
      </c>
      <c r="G4012" t="s">
        <v>583</v>
      </c>
      <c r="H4012">
        <v>36029</v>
      </c>
      <c r="I4012" t="b">
        <v>0</v>
      </c>
      <c r="J4012" t="b">
        <v>0</v>
      </c>
      <c r="K4012">
        <f>VLOOKUP(H4012,county_brewery_ml!A$2:N$1285,13,FALSE)</f>
        <v>0</v>
      </c>
      <c r="L4012">
        <f>VLOOKUP(H4012,county_brewery_ml!A$2:N$1285,14,FALSE)</f>
        <v>1</v>
      </c>
    </row>
    <row r="4013" spans="1:12" x14ac:dyDescent="0.35">
      <c r="A4013">
        <v>4011</v>
      </c>
      <c r="B4013" t="s">
        <v>4736</v>
      </c>
      <c r="C4013" t="s">
        <v>40</v>
      </c>
      <c r="D4013">
        <v>42.901482299999998</v>
      </c>
      <c r="E4013">
        <v>-73.7114452</v>
      </c>
      <c r="F4013" t="s">
        <v>4594</v>
      </c>
      <c r="G4013" t="s">
        <v>583</v>
      </c>
      <c r="H4013">
        <v>36091</v>
      </c>
      <c r="I4013" t="b">
        <v>0</v>
      </c>
      <c r="J4013" t="b">
        <v>0</v>
      </c>
      <c r="K4013">
        <f>VLOOKUP(H4013,county_brewery_ml!A$2:N$1285,13,FALSE)</f>
        <v>0</v>
      </c>
      <c r="L4013">
        <f>VLOOKUP(H4013,county_brewery_ml!A$2:N$1285,14,FALSE)</f>
        <v>1</v>
      </c>
    </row>
    <row r="4014" spans="1:12" x14ac:dyDescent="0.35">
      <c r="A4014">
        <v>4012</v>
      </c>
      <c r="B4014" t="s">
        <v>4737</v>
      </c>
      <c r="C4014" t="s">
        <v>111</v>
      </c>
      <c r="D4014">
        <v>40.806449550000004</v>
      </c>
      <c r="E4014">
        <v>-73.95350603</v>
      </c>
      <c r="F4014" t="s">
        <v>1024</v>
      </c>
      <c r="G4014" t="s">
        <v>583</v>
      </c>
      <c r="H4014">
        <v>36061</v>
      </c>
      <c r="I4014" t="b">
        <v>0</v>
      </c>
      <c r="J4014" t="b">
        <v>0</v>
      </c>
      <c r="K4014">
        <f>VLOOKUP(H4014,county_brewery_ml!A$2:N$1285,13,FALSE)</f>
        <v>1</v>
      </c>
      <c r="L4014">
        <f>VLOOKUP(H4014,county_brewery_ml!A$2:N$1285,14,FALSE)</f>
        <v>0</v>
      </c>
    </row>
    <row r="4015" spans="1:12" x14ac:dyDescent="0.35">
      <c r="A4015">
        <v>4013</v>
      </c>
      <c r="B4015" t="s">
        <v>4738</v>
      </c>
      <c r="C4015" t="s">
        <v>22</v>
      </c>
      <c r="D4015">
        <v>42.521678350000002</v>
      </c>
      <c r="E4015">
        <v>-74.143303930000002</v>
      </c>
      <c r="F4015" t="s">
        <v>4663</v>
      </c>
      <c r="G4015" t="s">
        <v>583</v>
      </c>
      <c r="H4015">
        <v>36001</v>
      </c>
      <c r="I4015" t="b">
        <v>0</v>
      </c>
      <c r="J4015" t="b">
        <v>0</v>
      </c>
      <c r="K4015">
        <f>VLOOKUP(H4015,county_brewery_ml!A$2:N$1285,13,FALSE)</f>
        <v>0</v>
      </c>
      <c r="L4015">
        <f>VLOOKUP(H4015,county_brewery_ml!A$2:N$1285,14,FALSE)</f>
        <v>1</v>
      </c>
    </row>
    <row r="4016" spans="1:12" x14ac:dyDescent="0.35">
      <c r="A4016">
        <v>4014</v>
      </c>
      <c r="B4016" t="s">
        <v>4739</v>
      </c>
      <c r="C4016" t="s">
        <v>22</v>
      </c>
      <c r="D4016">
        <v>42.994053000000001</v>
      </c>
      <c r="E4016">
        <v>-74.074925239999999</v>
      </c>
      <c r="F4016" t="s">
        <v>4594</v>
      </c>
      <c r="G4016" t="s">
        <v>583</v>
      </c>
      <c r="H4016">
        <v>36091</v>
      </c>
      <c r="I4016" t="b">
        <v>0</v>
      </c>
      <c r="J4016" t="b">
        <v>0</v>
      </c>
      <c r="K4016">
        <f>VLOOKUP(H4016,county_brewery_ml!A$2:N$1285,13,FALSE)</f>
        <v>0</v>
      </c>
      <c r="L4016">
        <f>VLOOKUP(H4016,county_brewery_ml!A$2:N$1285,14,FALSE)</f>
        <v>1</v>
      </c>
    </row>
    <row r="4017" spans="1:12" x14ac:dyDescent="0.35">
      <c r="A4017">
        <v>4015</v>
      </c>
      <c r="B4017" t="s">
        <v>4740</v>
      </c>
      <c r="C4017" t="s">
        <v>61</v>
      </c>
      <c r="D4017">
        <v>42.9920106</v>
      </c>
      <c r="E4017">
        <v>-76.071588700000007</v>
      </c>
      <c r="F4017" t="s">
        <v>596</v>
      </c>
      <c r="G4017" t="s">
        <v>583</v>
      </c>
      <c r="H4017">
        <v>36067</v>
      </c>
      <c r="I4017" t="b">
        <v>0</v>
      </c>
      <c r="J4017" t="b">
        <v>0</v>
      </c>
      <c r="K4017">
        <f>VLOOKUP(H4017,county_brewery_ml!A$2:N$1285,13,FALSE)</f>
        <v>0</v>
      </c>
      <c r="L4017">
        <f>VLOOKUP(H4017,county_brewery_ml!A$2:N$1285,14,FALSE)</f>
        <v>1</v>
      </c>
    </row>
    <row r="4018" spans="1:12" x14ac:dyDescent="0.35">
      <c r="A4018">
        <v>4016</v>
      </c>
      <c r="B4018" t="s">
        <v>4741</v>
      </c>
      <c r="C4018" t="s">
        <v>61</v>
      </c>
      <c r="D4018">
        <v>42.8867166</v>
      </c>
      <c r="E4018">
        <v>-78.878392199999993</v>
      </c>
      <c r="F4018" t="s">
        <v>600</v>
      </c>
      <c r="G4018" t="s">
        <v>583</v>
      </c>
      <c r="H4018">
        <v>36029</v>
      </c>
      <c r="I4018" t="b">
        <v>0</v>
      </c>
      <c r="J4018" t="b">
        <v>0</v>
      </c>
      <c r="K4018">
        <f>VLOOKUP(H4018,county_brewery_ml!A$2:N$1285,13,FALSE)</f>
        <v>0</v>
      </c>
      <c r="L4018">
        <f>VLOOKUP(H4018,county_brewery_ml!A$2:N$1285,14,FALSE)</f>
        <v>1</v>
      </c>
    </row>
    <row r="4019" spans="1:12" x14ac:dyDescent="0.35">
      <c r="A4019">
        <v>4017</v>
      </c>
      <c r="B4019" t="s">
        <v>4742</v>
      </c>
      <c r="C4019" t="s">
        <v>22</v>
      </c>
      <c r="D4019">
        <v>42.404203000000003</v>
      </c>
      <c r="E4019">
        <v>-73.926439000000002</v>
      </c>
      <c r="F4019" t="s">
        <v>53</v>
      </c>
      <c r="G4019" t="s">
        <v>583</v>
      </c>
      <c r="H4019">
        <v>36039</v>
      </c>
      <c r="I4019" t="b">
        <v>0</v>
      </c>
      <c r="J4019" t="b">
        <v>0</v>
      </c>
      <c r="K4019">
        <f>VLOOKUP(H4019,county_brewery_ml!A$2:N$1285,13,FALSE)</f>
        <v>0</v>
      </c>
      <c r="L4019">
        <f>VLOOKUP(H4019,county_brewery_ml!A$2:N$1285,14,FALSE)</f>
        <v>0</v>
      </c>
    </row>
    <row r="4020" spans="1:12" x14ac:dyDescent="0.35">
      <c r="A4020">
        <v>4018</v>
      </c>
      <c r="B4020" t="s">
        <v>4743</v>
      </c>
      <c r="C4020" t="s">
        <v>22</v>
      </c>
      <c r="D4020">
        <v>42.480636449999999</v>
      </c>
      <c r="E4020">
        <v>-76.368163370000005</v>
      </c>
      <c r="F4020" t="s">
        <v>4619</v>
      </c>
      <c r="G4020" t="s">
        <v>583</v>
      </c>
      <c r="H4020">
        <v>36109</v>
      </c>
      <c r="I4020" t="b">
        <v>0</v>
      </c>
      <c r="J4020" t="b">
        <v>0</v>
      </c>
      <c r="K4020">
        <f>VLOOKUP(H4020,county_brewery_ml!A$2:N$1285,13,FALSE)</f>
        <v>0</v>
      </c>
      <c r="L4020">
        <f>VLOOKUP(H4020,county_brewery_ml!A$2:N$1285,14,FALSE)</f>
        <v>1</v>
      </c>
    </row>
    <row r="4021" spans="1:12" x14ac:dyDescent="0.35">
      <c r="A4021">
        <v>4019</v>
      </c>
      <c r="B4021" t="s">
        <v>4744</v>
      </c>
      <c r="C4021" t="s">
        <v>22</v>
      </c>
      <c r="D4021">
        <v>40.754679500000002</v>
      </c>
      <c r="E4021">
        <v>-73.9162417</v>
      </c>
      <c r="F4021" t="s">
        <v>4601</v>
      </c>
      <c r="G4021" t="s">
        <v>583</v>
      </c>
      <c r="H4021">
        <v>36081</v>
      </c>
      <c r="I4021" t="b">
        <v>0</v>
      </c>
      <c r="J4021" t="b">
        <v>0</v>
      </c>
      <c r="K4021">
        <f>VLOOKUP(H4021,county_brewery_ml!A$2:N$1285,13,FALSE)</f>
        <v>1</v>
      </c>
      <c r="L4021">
        <f>VLOOKUP(H4021,county_brewery_ml!A$2:N$1285,14,FALSE)</f>
        <v>0</v>
      </c>
    </row>
    <row r="4022" spans="1:12" x14ac:dyDescent="0.35">
      <c r="A4022">
        <v>4020</v>
      </c>
      <c r="B4022" t="s">
        <v>4745</v>
      </c>
      <c r="C4022" t="s">
        <v>22</v>
      </c>
      <c r="D4022">
        <v>42.655163850000001</v>
      </c>
      <c r="E4022">
        <v>-73.972984449999998</v>
      </c>
      <c r="F4022" t="s">
        <v>4663</v>
      </c>
      <c r="G4022" t="s">
        <v>583</v>
      </c>
      <c r="H4022">
        <v>36001</v>
      </c>
      <c r="I4022" t="b">
        <v>0</v>
      </c>
      <c r="J4022" t="b">
        <v>0</v>
      </c>
      <c r="K4022">
        <f>VLOOKUP(H4022,county_brewery_ml!A$2:N$1285,13,FALSE)</f>
        <v>0</v>
      </c>
      <c r="L4022">
        <f>VLOOKUP(H4022,county_brewery_ml!A$2:N$1285,14,FALSE)</f>
        <v>1</v>
      </c>
    </row>
    <row r="4023" spans="1:12" x14ac:dyDescent="0.35">
      <c r="A4023">
        <v>4021</v>
      </c>
      <c r="B4023" t="s">
        <v>4746</v>
      </c>
      <c r="C4023" t="s">
        <v>49</v>
      </c>
      <c r="D4023">
        <v>42.41663535</v>
      </c>
      <c r="E4023">
        <v>-76.5352563</v>
      </c>
      <c r="F4023" t="s">
        <v>4619</v>
      </c>
      <c r="G4023" t="s">
        <v>583</v>
      </c>
      <c r="H4023">
        <v>36109</v>
      </c>
      <c r="I4023" t="b">
        <v>0</v>
      </c>
      <c r="J4023" t="b">
        <v>0</v>
      </c>
      <c r="K4023">
        <f>VLOOKUP(H4023,county_brewery_ml!A$2:N$1285,13,FALSE)</f>
        <v>0</v>
      </c>
      <c r="L4023">
        <f>VLOOKUP(H4023,county_brewery_ml!A$2:N$1285,14,FALSE)</f>
        <v>1</v>
      </c>
    </row>
    <row r="4024" spans="1:12" x14ac:dyDescent="0.35">
      <c r="A4024">
        <v>4022</v>
      </c>
      <c r="B4024" t="s">
        <v>4747</v>
      </c>
      <c r="C4024" t="s">
        <v>61</v>
      </c>
      <c r="D4024">
        <v>42.0970023</v>
      </c>
      <c r="E4024">
        <v>-79.235325900000007</v>
      </c>
      <c r="F4024" t="s">
        <v>4603</v>
      </c>
      <c r="G4024" t="s">
        <v>583</v>
      </c>
      <c r="H4024">
        <v>36013</v>
      </c>
      <c r="I4024" t="b">
        <v>0</v>
      </c>
      <c r="J4024" t="b">
        <v>0</v>
      </c>
      <c r="K4024">
        <f>VLOOKUP(H4024,county_brewery_ml!A$2:N$1285,13,FALSE)</f>
        <v>0</v>
      </c>
      <c r="L4024">
        <f>VLOOKUP(H4024,county_brewery_ml!A$2:N$1285,14,FALSE)</f>
        <v>0</v>
      </c>
    </row>
    <row r="4025" spans="1:12" x14ac:dyDescent="0.35">
      <c r="A4025">
        <v>4023</v>
      </c>
      <c r="B4025" t="s">
        <v>4748</v>
      </c>
      <c r="C4025" t="s">
        <v>22</v>
      </c>
      <c r="D4025">
        <v>42.485650499999998</v>
      </c>
      <c r="E4025">
        <v>-77.191684409999993</v>
      </c>
      <c r="F4025" t="s">
        <v>589</v>
      </c>
      <c r="G4025" t="s">
        <v>583</v>
      </c>
      <c r="H4025">
        <v>36101</v>
      </c>
      <c r="I4025" t="b">
        <v>0</v>
      </c>
      <c r="J4025" t="b">
        <v>0</v>
      </c>
      <c r="K4025">
        <f>VLOOKUP(H4025,county_brewery_ml!A$2:N$1285,13,FALSE)</f>
        <v>0</v>
      </c>
      <c r="L4025">
        <f>VLOOKUP(H4025,county_brewery_ml!A$2:N$1285,14,FALSE)</f>
        <v>0</v>
      </c>
    </row>
    <row r="4026" spans="1:12" x14ac:dyDescent="0.35">
      <c r="A4026">
        <v>4024</v>
      </c>
      <c r="B4026" t="s">
        <v>4749</v>
      </c>
      <c r="C4026" t="s">
        <v>61</v>
      </c>
      <c r="D4026">
        <v>41.928781200000003</v>
      </c>
      <c r="E4026">
        <v>-74.002370200000001</v>
      </c>
      <c r="F4026" t="s">
        <v>4617</v>
      </c>
      <c r="G4026" t="s">
        <v>583</v>
      </c>
      <c r="H4026">
        <v>36111</v>
      </c>
      <c r="I4026" t="b">
        <v>0</v>
      </c>
      <c r="J4026" t="b">
        <v>0</v>
      </c>
      <c r="K4026">
        <f>VLOOKUP(H4026,county_brewery_ml!A$2:N$1285,13,FALSE)</f>
        <v>1</v>
      </c>
      <c r="L4026">
        <f>VLOOKUP(H4026,county_brewery_ml!A$2:N$1285,14,FALSE)</f>
        <v>1</v>
      </c>
    </row>
    <row r="4027" spans="1:12" x14ac:dyDescent="0.35">
      <c r="A4027">
        <v>4025</v>
      </c>
      <c r="B4027" t="s">
        <v>4750</v>
      </c>
      <c r="C4027" t="s">
        <v>22</v>
      </c>
      <c r="D4027">
        <v>40.714275700000002</v>
      </c>
      <c r="E4027">
        <v>-73.936519110000006</v>
      </c>
      <c r="F4027" t="s">
        <v>77</v>
      </c>
      <c r="G4027" t="s">
        <v>583</v>
      </c>
      <c r="H4027">
        <v>36047</v>
      </c>
      <c r="I4027" t="b">
        <v>0</v>
      </c>
      <c r="J4027" t="b">
        <v>0</v>
      </c>
      <c r="K4027">
        <f>VLOOKUP(H4027,county_brewery_ml!A$2:N$1285,13,FALSE)</f>
        <v>1</v>
      </c>
      <c r="L4027">
        <f>VLOOKUP(H4027,county_brewery_ml!A$2:N$1285,14,FALSE)</f>
        <v>1</v>
      </c>
    </row>
    <row r="4028" spans="1:12" x14ac:dyDescent="0.35">
      <c r="A4028">
        <v>4026</v>
      </c>
      <c r="B4028" t="s">
        <v>4751</v>
      </c>
      <c r="C4028" t="s">
        <v>22</v>
      </c>
      <c r="D4028">
        <v>40.890855500000001</v>
      </c>
      <c r="E4028">
        <v>-73.353970899999993</v>
      </c>
      <c r="F4028" t="s">
        <v>411</v>
      </c>
      <c r="G4028" t="s">
        <v>583</v>
      </c>
      <c r="H4028">
        <v>36103</v>
      </c>
      <c r="I4028" t="b">
        <v>0</v>
      </c>
      <c r="J4028" t="b">
        <v>0</v>
      </c>
      <c r="K4028">
        <f>VLOOKUP(H4028,county_brewery_ml!A$2:N$1285,13,FALSE)</f>
        <v>1</v>
      </c>
      <c r="L4028">
        <f>VLOOKUP(H4028,county_brewery_ml!A$2:N$1285,14,FALSE)</f>
        <v>0</v>
      </c>
    </row>
    <row r="4029" spans="1:12" x14ac:dyDescent="0.35">
      <c r="A4029">
        <v>4027</v>
      </c>
      <c r="B4029" t="s">
        <v>4752</v>
      </c>
      <c r="C4029" t="s">
        <v>37</v>
      </c>
      <c r="D4029">
        <v>40.805806799999999</v>
      </c>
      <c r="E4029">
        <v>-73.945327989999996</v>
      </c>
      <c r="F4029" t="s">
        <v>1024</v>
      </c>
      <c r="G4029" t="s">
        <v>583</v>
      </c>
      <c r="H4029">
        <v>36061</v>
      </c>
      <c r="I4029" t="b">
        <v>0</v>
      </c>
      <c r="J4029" t="b">
        <v>0</v>
      </c>
      <c r="K4029">
        <f>VLOOKUP(H4029,county_brewery_ml!A$2:N$1285,13,FALSE)</f>
        <v>1</v>
      </c>
      <c r="L4029">
        <f>VLOOKUP(H4029,county_brewery_ml!A$2:N$1285,14,FALSE)</f>
        <v>0</v>
      </c>
    </row>
    <row r="4030" spans="1:12" x14ac:dyDescent="0.35">
      <c r="A4030">
        <v>4028</v>
      </c>
      <c r="B4030" t="s">
        <v>4753</v>
      </c>
      <c r="C4030" t="s">
        <v>22</v>
      </c>
      <c r="D4030">
        <v>42.354529110000001</v>
      </c>
      <c r="E4030">
        <v>-76.826250290000004</v>
      </c>
      <c r="F4030" t="s">
        <v>616</v>
      </c>
      <c r="G4030" t="s">
        <v>583</v>
      </c>
      <c r="H4030">
        <v>36097</v>
      </c>
      <c r="I4030" t="b">
        <v>0</v>
      </c>
      <c r="J4030" t="b">
        <v>0</v>
      </c>
      <c r="K4030">
        <f>VLOOKUP(H4030,county_brewery_ml!A$2:N$1285,13,FALSE)</f>
        <v>0</v>
      </c>
      <c r="L4030">
        <f>VLOOKUP(H4030,county_brewery_ml!A$2:N$1285,14,FALSE)</f>
        <v>0</v>
      </c>
    </row>
    <row r="4031" spans="1:12" x14ac:dyDescent="0.35">
      <c r="A4031">
        <v>4029</v>
      </c>
      <c r="B4031" t="s">
        <v>4754</v>
      </c>
      <c r="C4031" t="s">
        <v>22</v>
      </c>
      <c r="D4031">
        <v>42.615096270000002</v>
      </c>
      <c r="E4031">
        <v>-74.07306079</v>
      </c>
      <c r="F4031" t="s">
        <v>4663</v>
      </c>
      <c r="G4031" t="s">
        <v>583</v>
      </c>
      <c r="H4031">
        <v>36001</v>
      </c>
      <c r="I4031" t="b">
        <v>0</v>
      </c>
      <c r="J4031" t="b">
        <v>0</v>
      </c>
      <c r="K4031">
        <f>VLOOKUP(H4031,county_brewery_ml!A$2:N$1285,13,FALSE)</f>
        <v>0</v>
      </c>
      <c r="L4031">
        <f>VLOOKUP(H4031,county_brewery_ml!A$2:N$1285,14,FALSE)</f>
        <v>1</v>
      </c>
    </row>
    <row r="4032" spans="1:12" x14ac:dyDescent="0.35">
      <c r="A4032">
        <v>4030</v>
      </c>
      <c r="B4032" t="s">
        <v>4755</v>
      </c>
      <c r="C4032" t="s">
        <v>22</v>
      </c>
      <c r="D4032">
        <v>42.421343329999999</v>
      </c>
      <c r="E4032">
        <v>-74.055108169999997</v>
      </c>
      <c r="F4032" t="s">
        <v>53</v>
      </c>
      <c r="G4032" t="s">
        <v>583</v>
      </c>
      <c r="H4032">
        <v>36039</v>
      </c>
      <c r="I4032" t="b">
        <v>0</v>
      </c>
      <c r="J4032" t="b">
        <v>0</v>
      </c>
      <c r="K4032">
        <f>VLOOKUP(H4032,county_brewery_ml!A$2:N$1285,13,FALSE)</f>
        <v>0</v>
      </c>
      <c r="L4032">
        <f>VLOOKUP(H4032,county_brewery_ml!A$2:N$1285,14,FALSE)</f>
        <v>0</v>
      </c>
    </row>
    <row r="4033" spans="1:12" x14ac:dyDescent="0.35">
      <c r="A4033">
        <v>4031</v>
      </c>
      <c r="B4033" t="s">
        <v>4756</v>
      </c>
      <c r="C4033" t="s">
        <v>40</v>
      </c>
      <c r="D4033">
        <v>41.717539000000002</v>
      </c>
      <c r="E4033">
        <v>-73.963903930000001</v>
      </c>
      <c r="F4033" t="s">
        <v>4617</v>
      </c>
      <c r="G4033" t="s">
        <v>583</v>
      </c>
      <c r="H4033">
        <v>36111</v>
      </c>
      <c r="I4033" t="b">
        <v>0</v>
      </c>
      <c r="J4033" t="b">
        <v>0</v>
      </c>
      <c r="K4033">
        <f>VLOOKUP(H4033,county_brewery_ml!A$2:N$1285,13,FALSE)</f>
        <v>1</v>
      </c>
      <c r="L4033">
        <f>VLOOKUP(H4033,county_brewery_ml!A$2:N$1285,14,FALSE)</f>
        <v>1</v>
      </c>
    </row>
    <row r="4034" spans="1:12" x14ac:dyDescent="0.35">
      <c r="A4034">
        <v>4032</v>
      </c>
      <c r="B4034" t="s">
        <v>4757</v>
      </c>
      <c r="C4034" t="s">
        <v>22</v>
      </c>
      <c r="D4034">
        <v>41.501650099999999</v>
      </c>
      <c r="E4034">
        <v>-73.963049100000006</v>
      </c>
      <c r="F4034" t="s">
        <v>4590</v>
      </c>
      <c r="G4034" t="s">
        <v>583</v>
      </c>
      <c r="H4034">
        <v>36027</v>
      </c>
      <c r="I4034" t="b">
        <v>0</v>
      </c>
      <c r="J4034" t="b">
        <v>0</v>
      </c>
      <c r="K4034">
        <f>VLOOKUP(H4034,county_brewery_ml!A$2:N$1285,13,FALSE)</f>
        <v>1</v>
      </c>
      <c r="L4034">
        <f>VLOOKUP(H4034,county_brewery_ml!A$2:N$1285,14,FALSE)</f>
        <v>1</v>
      </c>
    </row>
    <row r="4035" spans="1:12" x14ac:dyDescent="0.35">
      <c r="A4035">
        <v>4033</v>
      </c>
      <c r="B4035" t="s">
        <v>4758</v>
      </c>
      <c r="C4035" t="s">
        <v>22</v>
      </c>
      <c r="D4035">
        <v>41.766748239999998</v>
      </c>
      <c r="E4035">
        <v>-73.930077470000001</v>
      </c>
      <c r="F4035" t="s">
        <v>4590</v>
      </c>
      <c r="G4035" t="s">
        <v>583</v>
      </c>
      <c r="H4035">
        <v>36027</v>
      </c>
      <c r="I4035" t="b">
        <v>0</v>
      </c>
      <c r="J4035" t="b">
        <v>0</v>
      </c>
      <c r="K4035">
        <f>VLOOKUP(H4035,county_brewery_ml!A$2:N$1285,13,FALSE)</f>
        <v>1</v>
      </c>
      <c r="L4035">
        <f>VLOOKUP(H4035,county_brewery_ml!A$2:N$1285,14,FALSE)</f>
        <v>1</v>
      </c>
    </row>
    <row r="4036" spans="1:12" x14ac:dyDescent="0.35">
      <c r="A4036">
        <v>4034</v>
      </c>
      <c r="B4036" t="s">
        <v>4759</v>
      </c>
      <c r="C4036" t="s">
        <v>22</v>
      </c>
      <c r="D4036">
        <v>44.88140997</v>
      </c>
      <c r="E4036">
        <v>-75.048304520000002</v>
      </c>
      <c r="F4036" t="s">
        <v>582</v>
      </c>
      <c r="G4036" t="s">
        <v>583</v>
      </c>
      <c r="H4036">
        <v>36089</v>
      </c>
      <c r="I4036" t="b">
        <v>0</v>
      </c>
      <c r="J4036" t="b">
        <v>0</v>
      </c>
      <c r="K4036">
        <f>VLOOKUP(H4036,county_brewery_ml!A$2:N$1285,13,FALSE)</f>
        <v>0</v>
      </c>
      <c r="L4036">
        <f>VLOOKUP(H4036,county_brewery_ml!A$2:N$1285,14,FALSE)</f>
        <v>0</v>
      </c>
    </row>
    <row r="4037" spans="1:12" x14ac:dyDescent="0.35">
      <c r="A4037">
        <v>4035</v>
      </c>
      <c r="B4037" t="s">
        <v>4760</v>
      </c>
      <c r="C4037" t="s">
        <v>40</v>
      </c>
      <c r="D4037">
        <v>40.7126813</v>
      </c>
      <c r="E4037">
        <v>-73.936956699999996</v>
      </c>
      <c r="F4037" t="s">
        <v>77</v>
      </c>
      <c r="G4037" t="s">
        <v>583</v>
      </c>
      <c r="H4037">
        <v>36047</v>
      </c>
      <c r="I4037" t="b">
        <v>0</v>
      </c>
      <c r="J4037" t="b">
        <v>0</v>
      </c>
      <c r="K4037">
        <f>VLOOKUP(H4037,county_brewery_ml!A$2:N$1285,13,FALSE)</f>
        <v>1</v>
      </c>
      <c r="L4037">
        <f>VLOOKUP(H4037,county_brewery_ml!A$2:N$1285,14,FALSE)</f>
        <v>1</v>
      </c>
    </row>
    <row r="4038" spans="1:12" x14ac:dyDescent="0.35">
      <c r="A4038">
        <v>4036</v>
      </c>
      <c r="B4038" t="s">
        <v>4761</v>
      </c>
      <c r="C4038" t="s">
        <v>22</v>
      </c>
      <c r="D4038">
        <v>42.155159099999999</v>
      </c>
      <c r="E4038">
        <v>-77.056472200000002</v>
      </c>
      <c r="F4038" t="s">
        <v>589</v>
      </c>
      <c r="G4038" t="s">
        <v>583</v>
      </c>
      <c r="H4038">
        <v>36101</v>
      </c>
      <c r="I4038" t="b">
        <v>0</v>
      </c>
      <c r="J4038" t="b">
        <v>0</v>
      </c>
      <c r="K4038">
        <f>VLOOKUP(H4038,county_brewery_ml!A$2:N$1285,13,FALSE)</f>
        <v>0</v>
      </c>
      <c r="L4038">
        <f>VLOOKUP(H4038,county_brewery_ml!A$2:N$1285,14,FALSE)</f>
        <v>0</v>
      </c>
    </row>
    <row r="4039" spans="1:12" x14ac:dyDescent="0.35">
      <c r="A4039">
        <v>4037</v>
      </c>
      <c r="B4039" t="s">
        <v>4762</v>
      </c>
      <c r="C4039" t="s">
        <v>22</v>
      </c>
      <c r="D4039">
        <v>43.199656140000002</v>
      </c>
      <c r="E4039">
        <v>-77.636726859999996</v>
      </c>
      <c r="F4039" t="s">
        <v>310</v>
      </c>
      <c r="G4039" t="s">
        <v>583</v>
      </c>
      <c r="H4039">
        <v>36055</v>
      </c>
      <c r="I4039" t="b">
        <v>0</v>
      </c>
      <c r="J4039" t="b">
        <v>0</v>
      </c>
      <c r="K4039">
        <f>VLOOKUP(H4039,county_brewery_ml!A$2:N$1285,13,FALSE)</f>
        <v>1</v>
      </c>
      <c r="L4039">
        <f>VLOOKUP(H4039,county_brewery_ml!A$2:N$1285,14,FALSE)</f>
        <v>1</v>
      </c>
    </row>
    <row r="4040" spans="1:12" x14ac:dyDescent="0.35">
      <c r="A4040">
        <v>4038</v>
      </c>
      <c r="B4040" t="s">
        <v>4763</v>
      </c>
      <c r="C4040" t="s">
        <v>40</v>
      </c>
      <c r="D4040">
        <v>40.655814399999997</v>
      </c>
      <c r="E4040">
        <v>-73.953259950000003</v>
      </c>
      <c r="F4040" t="s">
        <v>77</v>
      </c>
      <c r="G4040" t="s">
        <v>583</v>
      </c>
      <c r="H4040">
        <v>36047</v>
      </c>
      <c r="I4040" t="b">
        <v>0</v>
      </c>
      <c r="J4040" t="b">
        <v>0</v>
      </c>
      <c r="K4040">
        <f>VLOOKUP(H4040,county_brewery_ml!A$2:N$1285,13,FALSE)</f>
        <v>1</v>
      </c>
      <c r="L4040">
        <f>VLOOKUP(H4040,county_brewery_ml!A$2:N$1285,14,FALSE)</f>
        <v>1</v>
      </c>
    </row>
    <row r="4041" spans="1:12" x14ac:dyDescent="0.35">
      <c r="A4041">
        <v>4039</v>
      </c>
      <c r="B4041" t="s">
        <v>4764</v>
      </c>
      <c r="C4041" t="s">
        <v>22</v>
      </c>
      <c r="D4041">
        <v>40.967750000000002</v>
      </c>
      <c r="E4041">
        <v>-72.648394999999994</v>
      </c>
      <c r="F4041" t="s">
        <v>411</v>
      </c>
      <c r="G4041" t="s">
        <v>583</v>
      </c>
      <c r="H4041">
        <v>36103</v>
      </c>
      <c r="I4041" t="b">
        <v>0</v>
      </c>
      <c r="J4041" t="b">
        <v>0</v>
      </c>
      <c r="K4041">
        <f>VLOOKUP(H4041,county_brewery_ml!A$2:N$1285,13,FALSE)</f>
        <v>1</v>
      </c>
      <c r="L4041">
        <f>VLOOKUP(H4041,county_brewery_ml!A$2:N$1285,14,FALSE)</f>
        <v>0</v>
      </c>
    </row>
    <row r="4042" spans="1:12" x14ac:dyDescent="0.35">
      <c r="A4042">
        <v>4040</v>
      </c>
      <c r="B4042" t="s">
        <v>4765</v>
      </c>
      <c r="C4042" t="s">
        <v>40</v>
      </c>
      <c r="D4042">
        <v>43.176639999999999</v>
      </c>
      <c r="E4042">
        <v>-77.549992000000003</v>
      </c>
      <c r="F4042" t="s">
        <v>310</v>
      </c>
      <c r="G4042" t="s">
        <v>583</v>
      </c>
      <c r="H4042">
        <v>36055</v>
      </c>
      <c r="I4042" t="b">
        <v>0</v>
      </c>
      <c r="J4042" t="b">
        <v>0</v>
      </c>
      <c r="K4042">
        <f>VLOOKUP(H4042,county_brewery_ml!A$2:N$1285,13,FALSE)</f>
        <v>1</v>
      </c>
      <c r="L4042">
        <f>VLOOKUP(H4042,county_brewery_ml!A$2:N$1285,14,FALSE)</f>
        <v>1</v>
      </c>
    </row>
    <row r="4043" spans="1:12" x14ac:dyDescent="0.35">
      <c r="A4043">
        <v>4041</v>
      </c>
      <c r="B4043" t="s">
        <v>4766</v>
      </c>
      <c r="C4043" t="s">
        <v>22</v>
      </c>
      <c r="D4043">
        <v>41.931635999999997</v>
      </c>
      <c r="E4043">
        <v>-74.012151000000003</v>
      </c>
      <c r="F4043" t="s">
        <v>4617</v>
      </c>
      <c r="G4043" t="s">
        <v>583</v>
      </c>
      <c r="H4043">
        <v>36111</v>
      </c>
      <c r="I4043" t="b">
        <v>0</v>
      </c>
      <c r="J4043" t="b">
        <v>0</v>
      </c>
      <c r="K4043">
        <f>VLOOKUP(H4043,county_brewery_ml!A$2:N$1285,13,FALSE)</f>
        <v>1</v>
      </c>
      <c r="L4043">
        <f>VLOOKUP(H4043,county_brewery_ml!A$2:N$1285,14,FALSE)</f>
        <v>1</v>
      </c>
    </row>
    <row r="4044" spans="1:12" x14ac:dyDescent="0.35">
      <c r="A4044">
        <v>4042</v>
      </c>
      <c r="B4044" t="s">
        <v>4767</v>
      </c>
      <c r="C4044" t="s">
        <v>40</v>
      </c>
      <c r="D4044">
        <v>40.724103700000001</v>
      </c>
      <c r="E4044">
        <v>-73.950319629999996</v>
      </c>
      <c r="F4044" t="s">
        <v>77</v>
      </c>
      <c r="G4044" t="s">
        <v>583</v>
      </c>
      <c r="H4044">
        <v>36047</v>
      </c>
      <c r="I4044" t="b">
        <v>0</v>
      </c>
      <c r="J4044" t="b">
        <v>0</v>
      </c>
      <c r="K4044">
        <f>VLOOKUP(H4044,county_brewery_ml!A$2:N$1285,13,FALSE)</f>
        <v>1</v>
      </c>
      <c r="L4044">
        <f>VLOOKUP(H4044,county_brewery_ml!A$2:N$1285,14,FALSE)</f>
        <v>1</v>
      </c>
    </row>
    <row r="4045" spans="1:12" x14ac:dyDescent="0.35">
      <c r="A4045">
        <v>4043</v>
      </c>
      <c r="B4045" t="s">
        <v>4768</v>
      </c>
      <c r="C4045" t="s">
        <v>37</v>
      </c>
      <c r="D4045">
        <v>40.682675860000003</v>
      </c>
      <c r="E4045">
        <v>-73.965639999999993</v>
      </c>
      <c r="F4045" t="s">
        <v>77</v>
      </c>
      <c r="G4045" t="s">
        <v>583</v>
      </c>
      <c r="H4045">
        <v>36047</v>
      </c>
      <c r="I4045" t="b">
        <v>0</v>
      </c>
      <c r="J4045" t="b">
        <v>0</v>
      </c>
      <c r="K4045">
        <f>VLOOKUP(H4045,county_brewery_ml!A$2:N$1285,13,FALSE)</f>
        <v>1</v>
      </c>
      <c r="L4045">
        <f>VLOOKUP(H4045,county_brewery_ml!A$2:N$1285,14,FALSE)</f>
        <v>1</v>
      </c>
    </row>
    <row r="4046" spans="1:12" x14ac:dyDescent="0.35">
      <c r="A4046">
        <v>4044</v>
      </c>
      <c r="B4046" t="s">
        <v>4769</v>
      </c>
      <c r="C4046" t="s">
        <v>22</v>
      </c>
      <c r="D4046">
        <v>40.636479000000001</v>
      </c>
      <c r="E4046">
        <v>-74.077407879999996</v>
      </c>
      <c r="F4046" t="s">
        <v>879</v>
      </c>
      <c r="G4046" t="s">
        <v>583</v>
      </c>
      <c r="H4046">
        <v>36085</v>
      </c>
      <c r="I4046" t="b">
        <v>0</v>
      </c>
      <c r="J4046" t="b">
        <v>0</v>
      </c>
      <c r="K4046">
        <f>VLOOKUP(H4046,county_brewery_ml!A$2:N$1285,13,FALSE)</f>
        <v>1</v>
      </c>
      <c r="L4046">
        <f>VLOOKUP(H4046,county_brewery_ml!A$2:N$1285,14,FALSE)</f>
        <v>0</v>
      </c>
    </row>
    <row r="4047" spans="1:12" x14ac:dyDescent="0.35">
      <c r="A4047">
        <v>4045</v>
      </c>
      <c r="B4047" t="s">
        <v>4770</v>
      </c>
      <c r="C4047" t="s">
        <v>22</v>
      </c>
      <c r="D4047">
        <v>40.706030599999998</v>
      </c>
      <c r="E4047">
        <v>-73.923620200000002</v>
      </c>
      <c r="F4047" t="s">
        <v>77</v>
      </c>
      <c r="G4047" t="s">
        <v>583</v>
      </c>
      <c r="H4047">
        <v>36047</v>
      </c>
      <c r="I4047" t="b">
        <v>0</v>
      </c>
      <c r="J4047" t="b">
        <v>0</v>
      </c>
      <c r="K4047">
        <f>VLOOKUP(H4047,county_brewery_ml!A$2:N$1285,13,FALSE)</f>
        <v>1</v>
      </c>
      <c r="L4047">
        <f>VLOOKUP(H4047,county_brewery_ml!A$2:N$1285,14,FALSE)</f>
        <v>1</v>
      </c>
    </row>
    <row r="4048" spans="1:12" x14ac:dyDescent="0.35">
      <c r="A4048">
        <v>4046</v>
      </c>
      <c r="B4048" t="s">
        <v>4771</v>
      </c>
      <c r="C4048" t="s">
        <v>22</v>
      </c>
      <c r="D4048">
        <v>43.343754699999998</v>
      </c>
      <c r="E4048">
        <v>-73.6858498</v>
      </c>
      <c r="F4048" t="s">
        <v>2852</v>
      </c>
      <c r="G4048" t="s">
        <v>583</v>
      </c>
      <c r="H4048">
        <v>36113</v>
      </c>
      <c r="I4048" t="b">
        <v>0</v>
      </c>
      <c r="J4048" t="b">
        <v>0</v>
      </c>
      <c r="K4048">
        <f>VLOOKUP(H4048,county_brewery_ml!A$2:N$1285,13,FALSE)</f>
        <v>0</v>
      </c>
      <c r="L4048">
        <f>VLOOKUP(H4048,county_brewery_ml!A$2:N$1285,14,FALSE)</f>
        <v>1</v>
      </c>
    </row>
    <row r="4049" spans="1:12" x14ac:dyDescent="0.35">
      <c r="A4049">
        <v>4047</v>
      </c>
      <c r="B4049" t="s">
        <v>4772</v>
      </c>
      <c r="C4049" t="s">
        <v>61</v>
      </c>
      <c r="D4049">
        <v>43.0020107</v>
      </c>
      <c r="E4049">
        <v>-75.976863199999997</v>
      </c>
      <c r="F4049" t="s">
        <v>596</v>
      </c>
      <c r="G4049" t="s">
        <v>583</v>
      </c>
      <c r="H4049">
        <v>36067</v>
      </c>
      <c r="I4049" t="b">
        <v>0</v>
      </c>
      <c r="J4049" t="b">
        <v>0</v>
      </c>
      <c r="K4049">
        <f>VLOOKUP(H4049,county_brewery_ml!A$2:N$1285,13,FALSE)</f>
        <v>0</v>
      </c>
      <c r="L4049">
        <f>VLOOKUP(H4049,county_brewery_ml!A$2:N$1285,14,FALSE)</f>
        <v>1</v>
      </c>
    </row>
    <row r="4050" spans="1:12" x14ac:dyDescent="0.35">
      <c r="A4050">
        <v>4048</v>
      </c>
      <c r="B4050" t="s">
        <v>4773</v>
      </c>
      <c r="C4050" t="s">
        <v>61</v>
      </c>
      <c r="D4050">
        <v>42.885857899999998</v>
      </c>
      <c r="E4050">
        <v>-77.279976099999999</v>
      </c>
      <c r="F4050" t="s">
        <v>606</v>
      </c>
      <c r="G4050" t="s">
        <v>583</v>
      </c>
      <c r="H4050">
        <v>36069</v>
      </c>
      <c r="I4050" t="b">
        <v>0</v>
      </c>
      <c r="J4050" t="b">
        <v>0</v>
      </c>
      <c r="K4050">
        <f>VLOOKUP(H4050,county_brewery_ml!A$2:N$1285,13,FALSE)</f>
        <v>1</v>
      </c>
      <c r="L4050">
        <f>VLOOKUP(H4050,county_brewery_ml!A$2:N$1285,14,FALSE)</f>
        <v>1</v>
      </c>
    </row>
    <row r="4051" spans="1:12" x14ac:dyDescent="0.35">
      <c r="A4051">
        <v>4049</v>
      </c>
      <c r="B4051" t="s">
        <v>4774</v>
      </c>
      <c r="C4051" t="s">
        <v>111</v>
      </c>
      <c r="D4051">
        <v>40.733597879999998</v>
      </c>
      <c r="E4051">
        <v>-73.445886509999994</v>
      </c>
      <c r="F4051" t="s">
        <v>2478</v>
      </c>
      <c r="G4051" t="s">
        <v>583</v>
      </c>
      <c r="H4051">
        <v>36059</v>
      </c>
      <c r="I4051" t="b">
        <v>0</v>
      </c>
      <c r="J4051" t="b">
        <v>0</v>
      </c>
      <c r="K4051">
        <f>VLOOKUP(H4051,county_brewery_ml!A$2:N$1285,13,FALSE)</f>
        <v>1</v>
      </c>
      <c r="L4051">
        <f>VLOOKUP(H4051,county_brewery_ml!A$2:N$1285,14,FALSE)</f>
        <v>0</v>
      </c>
    </row>
    <row r="4052" spans="1:12" x14ac:dyDescent="0.35">
      <c r="A4052">
        <v>4050</v>
      </c>
      <c r="B4052" t="s">
        <v>4775</v>
      </c>
      <c r="C4052" t="s">
        <v>22</v>
      </c>
      <c r="D4052">
        <v>41.380007999999997</v>
      </c>
      <c r="E4052">
        <v>-74.257330999999994</v>
      </c>
      <c r="F4052" t="s">
        <v>73</v>
      </c>
      <c r="G4052" t="s">
        <v>583</v>
      </c>
      <c r="H4052">
        <v>36071</v>
      </c>
      <c r="I4052" t="b">
        <v>0</v>
      </c>
      <c r="J4052" t="b">
        <v>0</v>
      </c>
      <c r="K4052">
        <f>VLOOKUP(H4052,county_brewery_ml!A$2:N$1285,13,FALSE)</f>
        <v>1</v>
      </c>
      <c r="L4052">
        <f>VLOOKUP(H4052,county_brewery_ml!A$2:N$1285,14,FALSE)</f>
        <v>1</v>
      </c>
    </row>
    <row r="4053" spans="1:12" x14ac:dyDescent="0.35">
      <c r="A4053">
        <v>4051</v>
      </c>
      <c r="B4053" t="s">
        <v>4776</v>
      </c>
      <c r="C4053" t="s">
        <v>22</v>
      </c>
      <c r="D4053">
        <v>42.528442499999997</v>
      </c>
      <c r="E4053">
        <v>-76.874644029999999</v>
      </c>
      <c r="F4053" t="s">
        <v>616</v>
      </c>
      <c r="G4053" t="s">
        <v>583</v>
      </c>
      <c r="H4053">
        <v>36097</v>
      </c>
      <c r="I4053" t="b">
        <v>0</v>
      </c>
      <c r="J4053" t="b">
        <v>0</v>
      </c>
      <c r="K4053">
        <f>VLOOKUP(H4053,county_brewery_ml!A$2:N$1285,13,FALSE)</f>
        <v>0</v>
      </c>
      <c r="L4053">
        <f>VLOOKUP(H4053,county_brewery_ml!A$2:N$1285,14,FALSE)</f>
        <v>0</v>
      </c>
    </row>
    <row r="4054" spans="1:12" x14ac:dyDescent="0.35">
      <c r="A4054">
        <v>4052</v>
      </c>
      <c r="B4054" t="s">
        <v>4777</v>
      </c>
      <c r="C4054" t="s">
        <v>22</v>
      </c>
      <c r="D4054">
        <v>43.051080599999999</v>
      </c>
      <c r="E4054">
        <v>-76.161590399999994</v>
      </c>
      <c r="F4054" t="s">
        <v>596</v>
      </c>
      <c r="G4054" t="s">
        <v>583</v>
      </c>
      <c r="H4054">
        <v>36067</v>
      </c>
      <c r="I4054" t="b">
        <v>0</v>
      </c>
      <c r="J4054" t="b">
        <v>0</v>
      </c>
      <c r="K4054">
        <f>VLOOKUP(H4054,county_brewery_ml!A$2:N$1285,13,FALSE)</f>
        <v>0</v>
      </c>
      <c r="L4054">
        <f>VLOOKUP(H4054,county_brewery_ml!A$2:N$1285,14,FALSE)</f>
        <v>1</v>
      </c>
    </row>
    <row r="4055" spans="1:12" x14ac:dyDescent="0.35">
      <c r="A4055">
        <v>4053</v>
      </c>
      <c r="B4055" t="s">
        <v>4778</v>
      </c>
      <c r="C4055" t="s">
        <v>61</v>
      </c>
      <c r="D4055">
        <v>41.420093799999997</v>
      </c>
      <c r="E4055">
        <v>-73.954583099999994</v>
      </c>
      <c r="F4055" t="s">
        <v>339</v>
      </c>
      <c r="G4055" t="s">
        <v>583</v>
      </c>
      <c r="H4055">
        <v>36079</v>
      </c>
      <c r="I4055" t="b">
        <v>0</v>
      </c>
      <c r="J4055" t="b">
        <v>0</v>
      </c>
      <c r="K4055">
        <f>VLOOKUP(H4055,county_brewery_ml!A$2:N$1285,13,FALSE)</f>
        <v>1</v>
      </c>
      <c r="L4055">
        <f>VLOOKUP(H4055,county_brewery_ml!A$2:N$1285,14,FALSE)</f>
        <v>0</v>
      </c>
    </row>
    <row r="4056" spans="1:12" x14ac:dyDescent="0.35">
      <c r="A4056">
        <v>4054</v>
      </c>
      <c r="B4056" t="s">
        <v>4779</v>
      </c>
      <c r="C4056" t="s">
        <v>40</v>
      </c>
      <c r="D4056">
        <v>40.760831799999998</v>
      </c>
      <c r="E4056">
        <v>-73.825070499999995</v>
      </c>
      <c r="F4056" t="s">
        <v>4601</v>
      </c>
      <c r="G4056" t="s">
        <v>583</v>
      </c>
      <c r="H4056">
        <v>36081</v>
      </c>
      <c r="I4056" t="b">
        <v>0</v>
      </c>
      <c r="J4056" t="b">
        <v>0</v>
      </c>
      <c r="K4056">
        <f>VLOOKUP(H4056,county_brewery_ml!A$2:N$1285,13,FALSE)</f>
        <v>1</v>
      </c>
      <c r="L4056">
        <f>VLOOKUP(H4056,county_brewery_ml!A$2:N$1285,14,FALSE)</f>
        <v>0</v>
      </c>
    </row>
    <row r="4057" spans="1:12" x14ac:dyDescent="0.35">
      <c r="A4057">
        <v>4055</v>
      </c>
      <c r="B4057" t="s">
        <v>4780</v>
      </c>
      <c r="C4057" t="s">
        <v>37</v>
      </c>
      <c r="D4057">
        <v>42.617299000000003</v>
      </c>
      <c r="E4057">
        <v>-76.920880670000003</v>
      </c>
      <c r="F4057" t="s">
        <v>4666</v>
      </c>
      <c r="G4057" t="s">
        <v>583</v>
      </c>
      <c r="H4057">
        <v>36123</v>
      </c>
      <c r="I4057" t="b">
        <v>0</v>
      </c>
      <c r="J4057" t="b">
        <v>0</v>
      </c>
      <c r="K4057">
        <f>VLOOKUP(H4057,county_brewery_ml!A$2:N$1285,13,FALSE)</f>
        <v>1</v>
      </c>
      <c r="L4057">
        <f>VLOOKUP(H4057,county_brewery_ml!A$2:N$1285,14,FALSE)</f>
        <v>0</v>
      </c>
    </row>
    <row r="4058" spans="1:12" x14ac:dyDescent="0.35">
      <c r="A4058">
        <v>4056</v>
      </c>
      <c r="B4058" t="s">
        <v>4781</v>
      </c>
      <c r="C4058" t="s">
        <v>61</v>
      </c>
      <c r="D4058">
        <v>40.799558750000003</v>
      </c>
      <c r="E4058">
        <v>-72.793789230000002</v>
      </c>
      <c r="F4058" t="s">
        <v>411</v>
      </c>
      <c r="G4058" t="s">
        <v>583</v>
      </c>
      <c r="H4058">
        <v>36103</v>
      </c>
      <c r="I4058" t="b">
        <v>0</v>
      </c>
      <c r="J4058" t="b">
        <v>0</v>
      </c>
      <c r="K4058">
        <f>VLOOKUP(H4058,county_brewery_ml!A$2:N$1285,13,FALSE)</f>
        <v>1</v>
      </c>
      <c r="L4058">
        <f>VLOOKUP(H4058,county_brewery_ml!A$2:N$1285,14,FALSE)</f>
        <v>0</v>
      </c>
    </row>
    <row r="4059" spans="1:12" x14ac:dyDescent="0.35">
      <c r="A4059">
        <v>4057</v>
      </c>
      <c r="B4059" t="s">
        <v>4782</v>
      </c>
      <c r="C4059" t="s">
        <v>22</v>
      </c>
      <c r="D4059">
        <v>42.866871500000002</v>
      </c>
      <c r="E4059">
        <v>-77.22520514</v>
      </c>
      <c r="F4059" t="s">
        <v>606</v>
      </c>
      <c r="G4059" t="s">
        <v>583</v>
      </c>
      <c r="H4059">
        <v>36069</v>
      </c>
      <c r="I4059" t="b">
        <v>0</v>
      </c>
      <c r="J4059" t="b">
        <v>0</v>
      </c>
      <c r="K4059">
        <f>VLOOKUP(H4059,county_brewery_ml!A$2:N$1285,13,FALSE)</f>
        <v>1</v>
      </c>
      <c r="L4059">
        <f>VLOOKUP(H4059,county_brewery_ml!A$2:N$1285,14,FALSE)</f>
        <v>1</v>
      </c>
    </row>
    <row r="4060" spans="1:12" x14ac:dyDescent="0.35">
      <c r="A4060">
        <v>4058</v>
      </c>
      <c r="B4060" t="s">
        <v>4783</v>
      </c>
      <c r="C4060" t="s">
        <v>22</v>
      </c>
      <c r="D4060">
        <v>41.735488099999998</v>
      </c>
      <c r="E4060">
        <v>-74.542178649999997</v>
      </c>
      <c r="F4060" t="s">
        <v>4617</v>
      </c>
      <c r="G4060" t="s">
        <v>583</v>
      </c>
      <c r="H4060">
        <v>36111</v>
      </c>
      <c r="I4060" t="b">
        <v>0</v>
      </c>
      <c r="J4060" t="b">
        <v>0</v>
      </c>
      <c r="K4060">
        <f>VLOOKUP(H4060,county_brewery_ml!A$2:N$1285,13,FALSE)</f>
        <v>1</v>
      </c>
      <c r="L4060">
        <f>VLOOKUP(H4060,county_brewery_ml!A$2:N$1285,14,FALSE)</f>
        <v>1</v>
      </c>
    </row>
    <row r="4061" spans="1:12" x14ac:dyDescent="0.35">
      <c r="A4061">
        <v>4059</v>
      </c>
      <c r="B4061" t="s">
        <v>4784</v>
      </c>
      <c r="C4061" t="s">
        <v>61</v>
      </c>
      <c r="D4061">
        <v>42.932020199999997</v>
      </c>
      <c r="E4061">
        <v>-76.567202899999998</v>
      </c>
      <c r="F4061" t="s">
        <v>618</v>
      </c>
      <c r="G4061" t="s">
        <v>583</v>
      </c>
      <c r="H4061">
        <v>36011</v>
      </c>
      <c r="I4061" t="b">
        <v>0</v>
      </c>
      <c r="J4061" t="b">
        <v>0</v>
      </c>
      <c r="K4061">
        <f>VLOOKUP(H4061,county_brewery_ml!A$2:N$1285,13,FALSE)</f>
        <v>0</v>
      </c>
      <c r="L4061">
        <f>VLOOKUP(H4061,county_brewery_ml!A$2:N$1285,14,FALSE)</f>
        <v>0</v>
      </c>
    </row>
    <row r="4062" spans="1:12" x14ac:dyDescent="0.35">
      <c r="A4062">
        <v>4060</v>
      </c>
      <c r="B4062" t="s">
        <v>4785</v>
      </c>
      <c r="C4062" t="s">
        <v>61</v>
      </c>
      <c r="D4062">
        <v>40.917043499999998</v>
      </c>
      <c r="E4062">
        <v>-72.662040200000007</v>
      </c>
      <c r="F4062" t="s">
        <v>411</v>
      </c>
      <c r="G4062" t="s">
        <v>583</v>
      </c>
      <c r="H4062">
        <v>36103</v>
      </c>
      <c r="I4062" t="b">
        <v>0</v>
      </c>
      <c r="J4062" t="b">
        <v>0</v>
      </c>
      <c r="K4062">
        <f>VLOOKUP(H4062,county_brewery_ml!A$2:N$1285,13,FALSE)</f>
        <v>1</v>
      </c>
      <c r="L4062">
        <f>VLOOKUP(H4062,county_brewery_ml!A$2:N$1285,14,FALSE)</f>
        <v>0</v>
      </c>
    </row>
    <row r="4063" spans="1:12" x14ac:dyDescent="0.35">
      <c r="A4063">
        <v>4061</v>
      </c>
      <c r="B4063" t="s">
        <v>4786</v>
      </c>
      <c r="C4063" t="s">
        <v>61</v>
      </c>
      <c r="D4063">
        <v>44.0461764</v>
      </c>
      <c r="E4063">
        <v>-73.505326299999993</v>
      </c>
      <c r="F4063" t="s">
        <v>419</v>
      </c>
      <c r="G4063" t="s">
        <v>583</v>
      </c>
      <c r="H4063">
        <v>36031</v>
      </c>
      <c r="I4063" t="b">
        <v>0</v>
      </c>
      <c r="J4063" t="b">
        <v>0</v>
      </c>
      <c r="K4063">
        <f>VLOOKUP(H4063,county_brewery_ml!A$2:N$1285,13,FALSE)</f>
        <v>0</v>
      </c>
      <c r="L4063">
        <f>VLOOKUP(H4063,county_brewery_ml!A$2:N$1285,14,FALSE)</f>
        <v>0</v>
      </c>
    </row>
    <row r="4064" spans="1:12" x14ac:dyDescent="0.35">
      <c r="A4064">
        <v>4062</v>
      </c>
      <c r="B4064" t="s">
        <v>4787</v>
      </c>
      <c r="C4064" t="s">
        <v>22</v>
      </c>
      <c r="D4064">
        <v>42.867773800000002</v>
      </c>
      <c r="E4064">
        <v>-76.980940349999997</v>
      </c>
      <c r="F4064" t="s">
        <v>606</v>
      </c>
      <c r="G4064" t="s">
        <v>583</v>
      </c>
      <c r="H4064">
        <v>36069</v>
      </c>
      <c r="I4064" t="b">
        <v>0</v>
      </c>
      <c r="J4064" t="b">
        <v>0</v>
      </c>
      <c r="K4064">
        <f>VLOOKUP(H4064,county_brewery_ml!A$2:N$1285,13,FALSE)</f>
        <v>1</v>
      </c>
      <c r="L4064">
        <f>VLOOKUP(H4064,county_brewery_ml!A$2:N$1285,14,FALSE)</f>
        <v>1</v>
      </c>
    </row>
    <row r="4065" spans="1:12" x14ac:dyDescent="0.35">
      <c r="A4065">
        <v>4063</v>
      </c>
      <c r="B4065" t="s">
        <v>4788</v>
      </c>
      <c r="C4065" t="s">
        <v>22</v>
      </c>
      <c r="D4065">
        <v>44.188293999999999</v>
      </c>
      <c r="E4065">
        <v>-73.452543000000006</v>
      </c>
      <c r="F4065" t="s">
        <v>419</v>
      </c>
      <c r="G4065" t="s">
        <v>583</v>
      </c>
      <c r="H4065">
        <v>36031</v>
      </c>
      <c r="I4065" t="b">
        <v>0</v>
      </c>
      <c r="J4065" t="b">
        <v>0</v>
      </c>
      <c r="K4065">
        <f>VLOOKUP(H4065,county_brewery_ml!A$2:N$1285,13,FALSE)</f>
        <v>0</v>
      </c>
      <c r="L4065">
        <f>VLOOKUP(H4065,county_brewery_ml!A$2:N$1285,14,FALSE)</f>
        <v>0</v>
      </c>
    </row>
    <row r="4066" spans="1:12" x14ac:dyDescent="0.35">
      <c r="A4066">
        <v>4064</v>
      </c>
      <c r="B4066" t="s">
        <v>4789</v>
      </c>
      <c r="C4066" t="s">
        <v>22</v>
      </c>
      <c r="D4066">
        <v>40.750630000000001</v>
      </c>
      <c r="E4066">
        <v>-73.942848999999995</v>
      </c>
      <c r="F4066" t="s">
        <v>4601</v>
      </c>
      <c r="G4066" t="s">
        <v>583</v>
      </c>
      <c r="H4066">
        <v>36081</v>
      </c>
      <c r="I4066" t="b">
        <v>0</v>
      </c>
      <c r="J4066" t="b">
        <v>0</v>
      </c>
      <c r="K4066">
        <f>VLOOKUP(H4066,county_brewery_ml!A$2:N$1285,13,FALSE)</f>
        <v>1</v>
      </c>
      <c r="L4066">
        <f>VLOOKUP(H4066,county_brewery_ml!A$2:N$1285,14,FALSE)</f>
        <v>0</v>
      </c>
    </row>
    <row r="4067" spans="1:12" x14ac:dyDescent="0.35">
      <c r="A4067">
        <v>4065</v>
      </c>
      <c r="B4067" t="s">
        <v>4790</v>
      </c>
      <c r="C4067" t="s">
        <v>22</v>
      </c>
      <c r="D4067">
        <v>42.143064789999997</v>
      </c>
      <c r="E4067">
        <v>-77.053012890000005</v>
      </c>
      <c r="F4067" t="s">
        <v>589</v>
      </c>
      <c r="G4067" t="s">
        <v>583</v>
      </c>
      <c r="H4067">
        <v>36101</v>
      </c>
      <c r="I4067" t="b">
        <v>0</v>
      </c>
      <c r="J4067" t="b">
        <v>0</v>
      </c>
      <c r="K4067">
        <f>VLOOKUP(H4067,county_brewery_ml!A$2:N$1285,13,FALSE)</f>
        <v>0</v>
      </c>
      <c r="L4067">
        <f>VLOOKUP(H4067,county_brewery_ml!A$2:N$1285,14,FALSE)</f>
        <v>0</v>
      </c>
    </row>
    <row r="4068" spans="1:12" x14ac:dyDescent="0.35">
      <c r="A4068">
        <v>4066</v>
      </c>
      <c r="B4068" t="s">
        <v>4791</v>
      </c>
      <c r="C4068" t="s">
        <v>22</v>
      </c>
      <c r="D4068">
        <v>42.438443120000002</v>
      </c>
      <c r="E4068">
        <v>-76.507754700000007</v>
      </c>
      <c r="F4068" t="s">
        <v>4619</v>
      </c>
      <c r="G4068" t="s">
        <v>583</v>
      </c>
      <c r="H4068">
        <v>36109</v>
      </c>
      <c r="I4068" t="b">
        <v>0</v>
      </c>
      <c r="J4068" t="b">
        <v>0</v>
      </c>
      <c r="K4068">
        <f>VLOOKUP(H4068,county_brewery_ml!A$2:N$1285,13,FALSE)</f>
        <v>0</v>
      </c>
      <c r="L4068">
        <f>VLOOKUP(H4068,county_brewery_ml!A$2:N$1285,14,FALSE)</f>
        <v>1</v>
      </c>
    </row>
    <row r="4069" spans="1:12" x14ac:dyDescent="0.35">
      <c r="A4069">
        <v>4067</v>
      </c>
      <c r="B4069" t="s">
        <v>4792</v>
      </c>
      <c r="C4069" t="s">
        <v>22</v>
      </c>
      <c r="D4069">
        <v>43.085441000000003</v>
      </c>
      <c r="E4069">
        <v>-76.329676000000006</v>
      </c>
      <c r="F4069" t="s">
        <v>596</v>
      </c>
      <c r="G4069" t="s">
        <v>583</v>
      </c>
      <c r="H4069">
        <v>36067</v>
      </c>
      <c r="I4069" t="b">
        <v>0</v>
      </c>
      <c r="J4069" t="b">
        <v>0</v>
      </c>
      <c r="K4069">
        <f>VLOOKUP(H4069,county_brewery_ml!A$2:N$1285,13,FALSE)</f>
        <v>0</v>
      </c>
      <c r="L4069">
        <f>VLOOKUP(H4069,county_brewery_ml!A$2:N$1285,14,FALSE)</f>
        <v>1</v>
      </c>
    </row>
    <row r="4070" spans="1:12" x14ac:dyDescent="0.35">
      <c r="A4070">
        <v>4068</v>
      </c>
      <c r="B4070" t="s">
        <v>4793</v>
      </c>
      <c r="C4070" t="s">
        <v>22</v>
      </c>
      <c r="D4070">
        <v>43.093060000000001</v>
      </c>
      <c r="E4070">
        <v>-77.514256000000003</v>
      </c>
      <c r="F4070" t="s">
        <v>310</v>
      </c>
      <c r="G4070" t="s">
        <v>583</v>
      </c>
      <c r="H4070">
        <v>36055</v>
      </c>
      <c r="I4070" t="b">
        <v>0</v>
      </c>
      <c r="J4070" t="b">
        <v>0</v>
      </c>
      <c r="K4070">
        <f>VLOOKUP(H4070,county_brewery_ml!A$2:N$1285,13,FALSE)</f>
        <v>1</v>
      </c>
      <c r="L4070">
        <f>VLOOKUP(H4070,county_brewery_ml!A$2:N$1285,14,FALSE)</f>
        <v>1</v>
      </c>
    </row>
    <row r="4071" spans="1:12" x14ac:dyDescent="0.35">
      <c r="A4071">
        <v>4069</v>
      </c>
      <c r="B4071" t="s">
        <v>4794</v>
      </c>
      <c r="C4071" t="s">
        <v>22</v>
      </c>
      <c r="D4071">
        <v>40.919977099999997</v>
      </c>
      <c r="E4071">
        <v>-72.674119239999996</v>
      </c>
      <c r="F4071" t="s">
        <v>411</v>
      </c>
      <c r="G4071" t="s">
        <v>583</v>
      </c>
      <c r="H4071">
        <v>36103</v>
      </c>
      <c r="I4071" t="b">
        <v>0</v>
      </c>
      <c r="J4071" t="b">
        <v>0</v>
      </c>
      <c r="K4071">
        <f>VLOOKUP(H4071,county_brewery_ml!A$2:N$1285,13,FALSE)</f>
        <v>1</v>
      </c>
      <c r="L4071">
        <f>VLOOKUP(H4071,county_brewery_ml!A$2:N$1285,14,FALSE)</f>
        <v>0</v>
      </c>
    </row>
    <row r="4072" spans="1:12" x14ac:dyDescent="0.35">
      <c r="A4072">
        <v>4070</v>
      </c>
      <c r="B4072" t="s">
        <v>4795</v>
      </c>
      <c r="C4072" t="s">
        <v>22</v>
      </c>
      <c r="D4072">
        <v>42.658994759999999</v>
      </c>
      <c r="E4072">
        <v>-77.054636349999996</v>
      </c>
      <c r="F4072" t="s">
        <v>4666</v>
      </c>
      <c r="G4072" t="s">
        <v>583</v>
      </c>
      <c r="H4072">
        <v>36123</v>
      </c>
      <c r="I4072" t="b">
        <v>0</v>
      </c>
      <c r="J4072" t="b">
        <v>0</v>
      </c>
      <c r="K4072">
        <f>VLOOKUP(H4072,county_brewery_ml!A$2:N$1285,13,FALSE)</f>
        <v>1</v>
      </c>
      <c r="L4072">
        <f>VLOOKUP(H4072,county_brewery_ml!A$2:N$1285,14,FALSE)</f>
        <v>0</v>
      </c>
    </row>
    <row r="4073" spans="1:12" x14ac:dyDescent="0.35">
      <c r="A4073">
        <v>4071</v>
      </c>
      <c r="B4073" t="s">
        <v>4796</v>
      </c>
      <c r="C4073" t="s">
        <v>40</v>
      </c>
      <c r="D4073">
        <v>42.816472760000003</v>
      </c>
      <c r="E4073">
        <v>-73.944662730000005</v>
      </c>
      <c r="F4073" t="s">
        <v>4734</v>
      </c>
      <c r="G4073" t="s">
        <v>583</v>
      </c>
      <c r="H4073">
        <v>36093</v>
      </c>
      <c r="I4073" t="b">
        <v>0</v>
      </c>
      <c r="J4073" t="b">
        <v>0</v>
      </c>
      <c r="K4073">
        <f>VLOOKUP(H4073,county_brewery_ml!A$2:N$1285,13,FALSE)</f>
        <v>0</v>
      </c>
      <c r="L4073">
        <f>VLOOKUP(H4073,county_brewery_ml!A$2:N$1285,14,FALSE)</f>
        <v>1</v>
      </c>
    </row>
    <row r="4074" spans="1:12" x14ac:dyDescent="0.35">
      <c r="A4074">
        <v>4072</v>
      </c>
      <c r="B4074" t="s">
        <v>4797</v>
      </c>
      <c r="C4074" t="s">
        <v>40</v>
      </c>
      <c r="D4074">
        <v>42.143984000000003</v>
      </c>
      <c r="E4074">
        <v>-77.057157099999998</v>
      </c>
      <c r="F4074" t="s">
        <v>589</v>
      </c>
      <c r="G4074" t="s">
        <v>583</v>
      </c>
      <c r="H4074">
        <v>36101</v>
      </c>
      <c r="I4074" t="b">
        <v>0</v>
      </c>
      <c r="J4074" t="b">
        <v>0</v>
      </c>
      <c r="K4074">
        <f>VLOOKUP(H4074,county_brewery_ml!A$2:N$1285,13,FALSE)</f>
        <v>0</v>
      </c>
      <c r="L4074">
        <f>VLOOKUP(H4074,county_brewery_ml!A$2:N$1285,14,FALSE)</f>
        <v>0</v>
      </c>
    </row>
    <row r="4075" spans="1:12" x14ac:dyDescent="0.35">
      <c r="A4075">
        <v>4073</v>
      </c>
      <c r="B4075" t="s">
        <v>4798</v>
      </c>
      <c r="C4075" t="s">
        <v>22</v>
      </c>
      <c r="D4075">
        <v>43.310166350000003</v>
      </c>
      <c r="E4075">
        <v>-73.644518610000006</v>
      </c>
      <c r="F4075" t="s">
        <v>2852</v>
      </c>
      <c r="G4075" t="s">
        <v>583</v>
      </c>
      <c r="H4075">
        <v>36113</v>
      </c>
      <c r="I4075" t="b">
        <v>0</v>
      </c>
      <c r="J4075" t="b">
        <v>0</v>
      </c>
      <c r="K4075">
        <f>VLOOKUP(H4075,county_brewery_ml!A$2:N$1285,13,FALSE)</f>
        <v>0</v>
      </c>
      <c r="L4075">
        <f>VLOOKUP(H4075,county_brewery_ml!A$2:N$1285,14,FALSE)</f>
        <v>1</v>
      </c>
    </row>
    <row r="4076" spans="1:12" x14ac:dyDescent="0.35">
      <c r="A4076">
        <v>4074</v>
      </c>
      <c r="B4076" t="s">
        <v>4799</v>
      </c>
      <c r="C4076" t="s">
        <v>40</v>
      </c>
      <c r="D4076">
        <v>41.705077000000003</v>
      </c>
      <c r="E4076">
        <v>-73.926472000000004</v>
      </c>
      <c r="F4076" t="s">
        <v>4590</v>
      </c>
      <c r="G4076" t="s">
        <v>583</v>
      </c>
      <c r="H4076">
        <v>36027</v>
      </c>
      <c r="I4076" t="b">
        <v>0</v>
      </c>
      <c r="J4076" t="b">
        <v>0</v>
      </c>
      <c r="K4076">
        <f>VLOOKUP(H4076,county_brewery_ml!A$2:N$1285,13,FALSE)</f>
        <v>1</v>
      </c>
      <c r="L4076">
        <f>VLOOKUP(H4076,county_brewery_ml!A$2:N$1285,14,FALSE)</f>
        <v>1</v>
      </c>
    </row>
    <row r="4077" spans="1:12" x14ac:dyDescent="0.35">
      <c r="A4077">
        <v>4075</v>
      </c>
      <c r="B4077" t="s">
        <v>4800</v>
      </c>
      <c r="C4077" t="s">
        <v>22</v>
      </c>
      <c r="D4077">
        <v>41.036695899999998</v>
      </c>
      <c r="E4077">
        <v>-71.944087800000005</v>
      </c>
      <c r="F4077" t="s">
        <v>411</v>
      </c>
      <c r="G4077" t="s">
        <v>583</v>
      </c>
      <c r="H4077">
        <v>36103</v>
      </c>
      <c r="I4077" t="b">
        <v>0</v>
      </c>
      <c r="J4077" t="b">
        <v>0</v>
      </c>
      <c r="K4077">
        <f>VLOOKUP(H4077,county_brewery_ml!A$2:N$1285,13,FALSE)</f>
        <v>1</v>
      </c>
      <c r="L4077">
        <f>VLOOKUP(H4077,county_brewery_ml!A$2:N$1285,14,FALSE)</f>
        <v>0</v>
      </c>
    </row>
    <row r="4078" spans="1:12" x14ac:dyDescent="0.35">
      <c r="A4078">
        <v>4076</v>
      </c>
      <c r="B4078" t="s">
        <v>4801</v>
      </c>
      <c r="C4078" t="s">
        <v>40</v>
      </c>
      <c r="D4078">
        <v>43.089751399999997</v>
      </c>
      <c r="E4078">
        <v>-78.696143359999994</v>
      </c>
      <c r="F4078" t="s">
        <v>623</v>
      </c>
      <c r="G4078" t="s">
        <v>583</v>
      </c>
      <c r="H4078">
        <v>36063</v>
      </c>
      <c r="I4078" t="b">
        <v>0</v>
      </c>
      <c r="J4078" t="b">
        <v>0</v>
      </c>
      <c r="K4078">
        <f>VLOOKUP(H4078,county_brewery_ml!A$2:N$1285,13,FALSE)</f>
        <v>0</v>
      </c>
      <c r="L4078">
        <f>VLOOKUP(H4078,county_brewery_ml!A$2:N$1285,14,FALSE)</f>
        <v>0</v>
      </c>
    </row>
    <row r="4079" spans="1:12" x14ac:dyDescent="0.35">
      <c r="A4079">
        <v>4077</v>
      </c>
      <c r="B4079" t="s">
        <v>4802</v>
      </c>
      <c r="C4079" t="s">
        <v>22</v>
      </c>
      <c r="D4079">
        <v>41.496591189999997</v>
      </c>
      <c r="E4079">
        <v>-74.008116990000005</v>
      </c>
      <c r="F4079" t="s">
        <v>73</v>
      </c>
      <c r="G4079" t="s">
        <v>583</v>
      </c>
      <c r="H4079">
        <v>36071</v>
      </c>
      <c r="I4079" t="b">
        <v>0</v>
      </c>
      <c r="J4079" t="b">
        <v>0</v>
      </c>
      <c r="K4079">
        <f>VLOOKUP(H4079,county_brewery_ml!A$2:N$1285,13,FALSE)</f>
        <v>1</v>
      </c>
      <c r="L4079">
        <f>VLOOKUP(H4079,county_brewery_ml!A$2:N$1285,14,FALSE)</f>
        <v>1</v>
      </c>
    </row>
    <row r="4080" spans="1:12" x14ac:dyDescent="0.35">
      <c r="A4080">
        <v>4078</v>
      </c>
      <c r="B4080" t="s">
        <v>4803</v>
      </c>
      <c r="C4080" t="s">
        <v>49</v>
      </c>
      <c r="D4080">
        <v>43.164817169999999</v>
      </c>
      <c r="E4080">
        <v>-77.614324499999995</v>
      </c>
      <c r="F4080" t="s">
        <v>310</v>
      </c>
      <c r="G4080" t="s">
        <v>583</v>
      </c>
      <c r="H4080">
        <v>36055</v>
      </c>
      <c r="I4080" t="b">
        <v>0</v>
      </c>
      <c r="J4080" t="b">
        <v>0</v>
      </c>
      <c r="K4080">
        <f>VLOOKUP(H4080,county_brewery_ml!A$2:N$1285,13,FALSE)</f>
        <v>1</v>
      </c>
      <c r="L4080">
        <f>VLOOKUP(H4080,county_brewery_ml!A$2:N$1285,14,FALSE)</f>
        <v>1</v>
      </c>
    </row>
    <row r="4081" spans="1:12" x14ac:dyDescent="0.35">
      <c r="A4081">
        <v>4079</v>
      </c>
      <c r="B4081" t="s">
        <v>4804</v>
      </c>
      <c r="C4081" t="s">
        <v>22</v>
      </c>
      <c r="D4081">
        <v>42.102192000000002</v>
      </c>
      <c r="E4081">
        <v>-76.048278019999998</v>
      </c>
      <c r="F4081" t="s">
        <v>4627</v>
      </c>
      <c r="G4081" t="s">
        <v>583</v>
      </c>
      <c r="H4081">
        <v>36007</v>
      </c>
      <c r="I4081" t="b">
        <v>0</v>
      </c>
      <c r="J4081" t="b">
        <v>0</v>
      </c>
      <c r="K4081">
        <f>VLOOKUP(H4081,county_brewery_ml!A$2:N$1285,13,FALSE)</f>
        <v>0</v>
      </c>
      <c r="L4081">
        <f>VLOOKUP(H4081,county_brewery_ml!A$2:N$1285,14,FALSE)</f>
        <v>0</v>
      </c>
    </row>
    <row r="4082" spans="1:12" x14ac:dyDescent="0.35">
      <c r="A4082">
        <v>4080</v>
      </c>
      <c r="B4082" t="s">
        <v>4805</v>
      </c>
      <c r="C4082" t="s">
        <v>61</v>
      </c>
      <c r="D4082">
        <v>44.84881</v>
      </c>
      <c r="E4082">
        <v>-74.295044000000004</v>
      </c>
      <c r="F4082" t="s">
        <v>404</v>
      </c>
      <c r="G4082" t="s">
        <v>583</v>
      </c>
      <c r="H4082">
        <v>36033</v>
      </c>
      <c r="I4082" t="b">
        <v>0</v>
      </c>
      <c r="J4082" t="b">
        <v>0</v>
      </c>
      <c r="K4082">
        <f>VLOOKUP(H4082,county_brewery_ml!A$2:N$1285,13,FALSE)</f>
        <v>0</v>
      </c>
      <c r="L4082">
        <f>VLOOKUP(H4082,county_brewery_ml!A$2:N$1285,14,FALSE)</f>
        <v>0</v>
      </c>
    </row>
    <row r="4083" spans="1:12" x14ac:dyDescent="0.35">
      <c r="A4083">
        <v>4081</v>
      </c>
      <c r="B4083" t="s">
        <v>4806</v>
      </c>
      <c r="C4083" t="s">
        <v>61</v>
      </c>
      <c r="D4083">
        <v>42.500627100000003</v>
      </c>
      <c r="E4083">
        <v>-76.872458600000002</v>
      </c>
      <c r="F4083" t="s">
        <v>616</v>
      </c>
      <c r="G4083" t="s">
        <v>583</v>
      </c>
      <c r="H4083">
        <v>36097</v>
      </c>
      <c r="I4083" t="b">
        <v>0</v>
      </c>
      <c r="J4083" t="b">
        <v>0</v>
      </c>
      <c r="K4083">
        <f>VLOOKUP(H4083,county_brewery_ml!A$2:N$1285,13,FALSE)</f>
        <v>0</v>
      </c>
      <c r="L4083">
        <f>VLOOKUP(H4083,county_brewery_ml!A$2:N$1285,14,FALSE)</f>
        <v>0</v>
      </c>
    </row>
    <row r="4084" spans="1:12" x14ac:dyDescent="0.35">
      <c r="A4084">
        <v>4082</v>
      </c>
      <c r="B4084" t="s">
        <v>4807</v>
      </c>
      <c r="C4084" t="s">
        <v>61</v>
      </c>
      <c r="D4084">
        <v>43.838673200000002</v>
      </c>
      <c r="E4084">
        <v>-73.760963500000003</v>
      </c>
      <c r="F4084" t="s">
        <v>419</v>
      </c>
      <c r="G4084" t="s">
        <v>583</v>
      </c>
      <c r="H4084">
        <v>36031</v>
      </c>
      <c r="I4084" t="b">
        <v>0</v>
      </c>
      <c r="J4084" t="b">
        <v>0</v>
      </c>
      <c r="K4084">
        <f>VLOOKUP(H4084,county_brewery_ml!A$2:N$1285,13,FALSE)</f>
        <v>0</v>
      </c>
      <c r="L4084">
        <f>VLOOKUP(H4084,county_brewery_ml!A$2:N$1285,14,FALSE)</f>
        <v>0</v>
      </c>
    </row>
    <row r="4085" spans="1:12" x14ac:dyDescent="0.35">
      <c r="A4085">
        <v>4083</v>
      </c>
      <c r="B4085" t="s">
        <v>4808</v>
      </c>
      <c r="C4085" t="s">
        <v>22</v>
      </c>
      <c r="D4085">
        <v>42.674948649999997</v>
      </c>
      <c r="E4085">
        <v>-73.736771640000001</v>
      </c>
      <c r="F4085" t="s">
        <v>4663</v>
      </c>
      <c r="G4085" t="s">
        <v>583</v>
      </c>
      <c r="H4085">
        <v>36001</v>
      </c>
      <c r="I4085" t="b">
        <v>0</v>
      </c>
      <c r="J4085" t="b">
        <v>0</v>
      </c>
      <c r="K4085">
        <f>VLOOKUP(H4085,county_brewery_ml!A$2:N$1285,13,FALSE)</f>
        <v>0</v>
      </c>
      <c r="L4085">
        <f>VLOOKUP(H4085,county_brewery_ml!A$2:N$1285,14,FALSE)</f>
        <v>1</v>
      </c>
    </row>
    <row r="4086" spans="1:12" x14ac:dyDescent="0.35">
      <c r="A4086">
        <v>4084</v>
      </c>
      <c r="B4086" t="s">
        <v>4809</v>
      </c>
      <c r="C4086" t="s">
        <v>22</v>
      </c>
      <c r="D4086">
        <v>42.670268499999999</v>
      </c>
      <c r="E4086">
        <v>-74.451702499999996</v>
      </c>
      <c r="F4086" t="s">
        <v>4810</v>
      </c>
      <c r="G4086" t="s">
        <v>583</v>
      </c>
      <c r="H4086">
        <v>36095</v>
      </c>
      <c r="I4086" t="b">
        <v>0</v>
      </c>
      <c r="J4086" t="b">
        <v>0</v>
      </c>
      <c r="K4086">
        <f>VLOOKUP(H4086,county_brewery_ml!A$2:N$1285,13,FALSE)</f>
        <v>0</v>
      </c>
      <c r="L4086">
        <f>VLOOKUP(H4086,county_brewery_ml!A$2:N$1285,14,FALSE)</f>
        <v>0</v>
      </c>
    </row>
    <row r="4087" spans="1:12" x14ac:dyDescent="0.35">
      <c r="A4087">
        <v>4085</v>
      </c>
      <c r="B4087" t="s">
        <v>4811</v>
      </c>
      <c r="C4087" t="s">
        <v>40</v>
      </c>
      <c r="D4087">
        <v>44.695891000000003</v>
      </c>
      <c r="E4087">
        <v>-73.488744999999994</v>
      </c>
      <c r="F4087" t="s">
        <v>455</v>
      </c>
      <c r="G4087" t="s">
        <v>583</v>
      </c>
      <c r="H4087">
        <v>36019</v>
      </c>
      <c r="I4087" t="b">
        <v>0</v>
      </c>
      <c r="J4087" t="b">
        <v>0</v>
      </c>
      <c r="K4087">
        <f>VLOOKUP(H4087,county_brewery_ml!A$2:N$1285,13,FALSE)</f>
        <v>0</v>
      </c>
      <c r="L4087">
        <f>VLOOKUP(H4087,county_brewery_ml!A$2:N$1285,14,FALSE)</f>
        <v>0</v>
      </c>
    </row>
    <row r="4088" spans="1:12" x14ac:dyDescent="0.35">
      <c r="A4088">
        <v>4086</v>
      </c>
      <c r="B4088" t="s">
        <v>4812</v>
      </c>
      <c r="C4088" t="s">
        <v>40</v>
      </c>
      <c r="D4088">
        <v>42.316233799999999</v>
      </c>
      <c r="E4088">
        <v>-77.654843799999995</v>
      </c>
      <c r="F4088" t="s">
        <v>589</v>
      </c>
      <c r="G4088" t="s">
        <v>583</v>
      </c>
      <c r="H4088">
        <v>36101</v>
      </c>
      <c r="I4088" t="b">
        <v>0</v>
      </c>
      <c r="J4088" t="b">
        <v>0</v>
      </c>
      <c r="K4088">
        <f>VLOOKUP(H4088,county_brewery_ml!A$2:N$1285,13,FALSE)</f>
        <v>0</v>
      </c>
      <c r="L4088">
        <f>VLOOKUP(H4088,county_brewery_ml!A$2:N$1285,14,FALSE)</f>
        <v>0</v>
      </c>
    </row>
    <row r="4089" spans="1:12" x14ac:dyDescent="0.35">
      <c r="A4089">
        <v>4087</v>
      </c>
      <c r="B4089" t="s">
        <v>4813</v>
      </c>
      <c r="C4089" t="s">
        <v>61</v>
      </c>
      <c r="D4089">
        <v>40.593417299999999</v>
      </c>
      <c r="E4089">
        <v>-73.789546200000004</v>
      </c>
      <c r="F4089" t="s">
        <v>4601</v>
      </c>
      <c r="G4089" t="s">
        <v>583</v>
      </c>
      <c r="H4089">
        <v>36081</v>
      </c>
      <c r="I4089" t="b">
        <v>0</v>
      </c>
      <c r="J4089" t="b">
        <v>0</v>
      </c>
      <c r="K4089">
        <f>VLOOKUP(H4089,county_brewery_ml!A$2:N$1285,13,FALSE)</f>
        <v>1</v>
      </c>
      <c r="L4089">
        <f>VLOOKUP(H4089,county_brewery_ml!A$2:N$1285,14,FALSE)</f>
        <v>0</v>
      </c>
    </row>
    <row r="4090" spans="1:12" x14ac:dyDescent="0.35">
      <c r="A4090">
        <v>4088</v>
      </c>
      <c r="B4090" t="s">
        <v>4814</v>
      </c>
      <c r="C4090" t="s">
        <v>22</v>
      </c>
      <c r="D4090">
        <v>41.9460975</v>
      </c>
      <c r="E4090">
        <v>-74.912644499999999</v>
      </c>
      <c r="F4090" t="s">
        <v>4424</v>
      </c>
      <c r="G4090" t="s">
        <v>583</v>
      </c>
      <c r="H4090">
        <v>36105</v>
      </c>
      <c r="I4090" t="b">
        <v>0</v>
      </c>
      <c r="J4090" t="b">
        <v>0</v>
      </c>
      <c r="K4090">
        <f>VLOOKUP(H4090,county_brewery_ml!A$2:N$1285,13,FALSE)</f>
        <v>0</v>
      </c>
      <c r="L4090">
        <f>VLOOKUP(H4090,county_brewery_ml!A$2:N$1285,14,FALSE)</f>
        <v>1</v>
      </c>
    </row>
    <row r="4091" spans="1:12" x14ac:dyDescent="0.35">
      <c r="A4091">
        <v>4089</v>
      </c>
      <c r="B4091" t="s">
        <v>4815</v>
      </c>
      <c r="C4091" t="s">
        <v>37</v>
      </c>
      <c r="D4091">
        <v>40.690672159999998</v>
      </c>
      <c r="E4091">
        <v>-73.38650973</v>
      </c>
      <c r="F4091" t="s">
        <v>411</v>
      </c>
      <c r="G4091" t="s">
        <v>583</v>
      </c>
      <c r="H4091">
        <v>36103</v>
      </c>
      <c r="I4091" t="b">
        <v>0</v>
      </c>
      <c r="J4091" t="b">
        <v>0</v>
      </c>
      <c r="K4091">
        <f>VLOOKUP(H4091,county_brewery_ml!A$2:N$1285,13,FALSE)</f>
        <v>1</v>
      </c>
      <c r="L4091">
        <f>VLOOKUP(H4091,county_brewery_ml!A$2:N$1285,14,FALSE)</f>
        <v>0</v>
      </c>
    </row>
    <row r="4092" spans="1:12" x14ac:dyDescent="0.35">
      <c r="A4092">
        <v>4090</v>
      </c>
      <c r="B4092" t="s">
        <v>4816</v>
      </c>
      <c r="C4092" t="s">
        <v>22</v>
      </c>
      <c r="D4092">
        <v>41.717214050000003</v>
      </c>
      <c r="E4092">
        <v>-73.885912739999995</v>
      </c>
      <c r="F4092" t="s">
        <v>4590</v>
      </c>
      <c r="G4092" t="s">
        <v>583</v>
      </c>
      <c r="H4092">
        <v>36027</v>
      </c>
      <c r="I4092" t="b">
        <v>0</v>
      </c>
      <c r="J4092" t="b">
        <v>0</v>
      </c>
      <c r="K4092">
        <f>VLOOKUP(H4092,county_brewery_ml!A$2:N$1285,13,FALSE)</f>
        <v>1</v>
      </c>
      <c r="L4092">
        <f>VLOOKUP(H4092,county_brewery_ml!A$2:N$1285,14,FALSE)</f>
        <v>1</v>
      </c>
    </row>
    <row r="4093" spans="1:12" x14ac:dyDescent="0.35">
      <c r="A4093">
        <v>4091</v>
      </c>
      <c r="B4093" t="s">
        <v>4817</v>
      </c>
      <c r="C4093" t="s">
        <v>22</v>
      </c>
      <c r="D4093">
        <v>40.941404210000002</v>
      </c>
      <c r="E4093">
        <v>-73.067728549999998</v>
      </c>
      <c r="F4093" t="s">
        <v>411</v>
      </c>
      <c r="G4093" t="s">
        <v>583</v>
      </c>
      <c r="H4093">
        <v>36103</v>
      </c>
      <c r="I4093" t="b">
        <v>0</v>
      </c>
      <c r="J4093" t="b">
        <v>0</v>
      </c>
      <c r="K4093">
        <f>VLOOKUP(H4093,county_brewery_ml!A$2:N$1285,13,FALSE)</f>
        <v>1</v>
      </c>
      <c r="L4093">
        <f>VLOOKUP(H4093,county_brewery_ml!A$2:N$1285,14,FALSE)</f>
        <v>0</v>
      </c>
    </row>
    <row r="4094" spans="1:12" x14ac:dyDescent="0.35">
      <c r="A4094">
        <v>4092</v>
      </c>
      <c r="B4094" t="s">
        <v>4818</v>
      </c>
      <c r="C4094" t="s">
        <v>40</v>
      </c>
      <c r="D4094">
        <v>42.931767200000003</v>
      </c>
      <c r="E4094">
        <v>-76.568242699999999</v>
      </c>
      <c r="F4094" t="s">
        <v>618</v>
      </c>
      <c r="G4094" t="s">
        <v>583</v>
      </c>
      <c r="H4094">
        <v>36011</v>
      </c>
      <c r="I4094" t="b">
        <v>0</v>
      </c>
      <c r="J4094" t="b">
        <v>0</v>
      </c>
      <c r="K4094">
        <f>VLOOKUP(H4094,county_brewery_ml!A$2:N$1285,13,FALSE)</f>
        <v>0</v>
      </c>
      <c r="L4094">
        <f>VLOOKUP(H4094,county_brewery_ml!A$2:N$1285,14,FALSE)</f>
        <v>0</v>
      </c>
    </row>
    <row r="4095" spans="1:12" x14ac:dyDescent="0.35">
      <c r="A4095">
        <v>4093</v>
      </c>
      <c r="B4095" t="s">
        <v>4819</v>
      </c>
      <c r="C4095" t="s">
        <v>37</v>
      </c>
      <c r="D4095">
        <v>41.760486</v>
      </c>
      <c r="E4095">
        <v>-74.097561999999996</v>
      </c>
      <c r="F4095" t="s">
        <v>4617</v>
      </c>
      <c r="G4095" t="s">
        <v>583</v>
      </c>
      <c r="H4095">
        <v>36111</v>
      </c>
      <c r="I4095" t="b">
        <v>0</v>
      </c>
      <c r="J4095" t="b">
        <v>0</v>
      </c>
      <c r="K4095">
        <f>VLOOKUP(H4095,county_brewery_ml!A$2:N$1285,13,FALSE)</f>
        <v>1</v>
      </c>
      <c r="L4095">
        <f>VLOOKUP(H4095,county_brewery_ml!A$2:N$1285,14,FALSE)</f>
        <v>1</v>
      </c>
    </row>
    <row r="4096" spans="1:12" x14ac:dyDescent="0.35">
      <c r="A4096">
        <v>4094</v>
      </c>
      <c r="B4096" t="s">
        <v>4820</v>
      </c>
      <c r="C4096" t="s">
        <v>40</v>
      </c>
      <c r="D4096">
        <v>43.175334999999997</v>
      </c>
      <c r="E4096">
        <v>-73.360911999999999</v>
      </c>
      <c r="F4096" t="s">
        <v>732</v>
      </c>
      <c r="G4096" t="s">
        <v>583</v>
      </c>
      <c r="H4096">
        <v>36115</v>
      </c>
      <c r="I4096" t="b">
        <v>0</v>
      </c>
      <c r="J4096" t="b">
        <v>0</v>
      </c>
      <c r="K4096">
        <f>VLOOKUP(H4096,county_brewery_ml!A$2:N$1285,13,FALSE)</f>
        <v>0</v>
      </c>
      <c r="L4096">
        <f>VLOOKUP(H4096,county_brewery_ml!A$2:N$1285,14,FALSE)</f>
        <v>0</v>
      </c>
    </row>
    <row r="4097" spans="1:12" x14ac:dyDescent="0.35">
      <c r="A4097">
        <v>4095</v>
      </c>
      <c r="B4097" t="s">
        <v>4821</v>
      </c>
      <c r="C4097" t="s">
        <v>22</v>
      </c>
      <c r="D4097">
        <v>43.088889100000003</v>
      </c>
      <c r="E4097">
        <v>-73.776994400000007</v>
      </c>
      <c r="F4097" t="s">
        <v>4594</v>
      </c>
      <c r="G4097" t="s">
        <v>583</v>
      </c>
      <c r="H4097">
        <v>36091</v>
      </c>
      <c r="I4097" t="b">
        <v>0</v>
      </c>
      <c r="J4097" t="b">
        <v>0</v>
      </c>
      <c r="K4097">
        <f>VLOOKUP(H4097,county_brewery_ml!A$2:N$1285,13,FALSE)</f>
        <v>0</v>
      </c>
      <c r="L4097">
        <f>VLOOKUP(H4097,county_brewery_ml!A$2:N$1285,14,FALSE)</f>
        <v>1</v>
      </c>
    </row>
    <row r="4098" spans="1:12" x14ac:dyDescent="0.35">
      <c r="A4098">
        <v>4096</v>
      </c>
      <c r="B4098" t="s">
        <v>4822</v>
      </c>
      <c r="C4098" t="s">
        <v>40</v>
      </c>
      <c r="D4098">
        <v>40.700055089999999</v>
      </c>
      <c r="E4098">
        <v>-73.987503000000004</v>
      </c>
      <c r="F4098" t="s">
        <v>77</v>
      </c>
      <c r="G4098" t="s">
        <v>583</v>
      </c>
      <c r="H4098">
        <v>36047</v>
      </c>
      <c r="I4098" t="b">
        <v>0</v>
      </c>
      <c r="J4098" t="b">
        <v>0</v>
      </c>
      <c r="K4098">
        <f>VLOOKUP(H4098,county_brewery_ml!A$2:N$1285,13,FALSE)</f>
        <v>1</v>
      </c>
      <c r="L4098">
        <f>VLOOKUP(H4098,county_brewery_ml!A$2:N$1285,14,FALSE)</f>
        <v>1</v>
      </c>
    </row>
    <row r="4099" spans="1:12" x14ac:dyDescent="0.35">
      <c r="A4099">
        <v>4097</v>
      </c>
      <c r="B4099" t="s">
        <v>4823</v>
      </c>
      <c r="C4099" t="s">
        <v>22</v>
      </c>
      <c r="D4099">
        <v>44.243473760000001</v>
      </c>
      <c r="E4099">
        <v>-74.486521449999998</v>
      </c>
      <c r="F4099" t="s">
        <v>404</v>
      </c>
      <c r="G4099" t="s">
        <v>583</v>
      </c>
      <c r="H4099">
        <v>36033</v>
      </c>
      <c r="I4099" t="b">
        <v>0</v>
      </c>
      <c r="J4099" t="b">
        <v>0</v>
      </c>
      <c r="K4099">
        <f>VLOOKUP(H4099,county_brewery_ml!A$2:N$1285,13,FALSE)</f>
        <v>0</v>
      </c>
      <c r="L4099">
        <f>VLOOKUP(H4099,county_brewery_ml!A$2:N$1285,14,FALSE)</f>
        <v>0</v>
      </c>
    </row>
    <row r="4100" spans="1:12" x14ac:dyDescent="0.35">
      <c r="A4100">
        <v>4098</v>
      </c>
      <c r="B4100" t="s">
        <v>4824</v>
      </c>
      <c r="C4100" t="s">
        <v>22</v>
      </c>
      <c r="D4100">
        <v>42.7286018</v>
      </c>
      <c r="E4100">
        <v>-73.689980800000001</v>
      </c>
      <c r="F4100" t="s">
        <v>587</v>
      </c>
      <c r="G4100" t="s">
        <v>583</v>
      </c>
      <c r="H4100">
        <v>36083</v>
      </c>
      <c r="I4100" t="b">
        <v>0</v>
      </c>
      <c r="J4100" t="b">
        <v>0</v>
      </c>
      <c r="K4100">
        <f>VLOOKUP(H4100,county_brewery_ml!A$2:N$1285,13,FALSE)</f>
        <v>0</v>
      </c>
      <c r="L4100">
        <f>VLOOKUP(H4100,county_brewery_ml!A$2:N$1285,14,FALSE)</f>
        <v>1</v>
      </c>
    </row>
    <row r="4101" spans="1:12" x14ac:dyDescent="0.35">
      <c r="A4101">
        <v>4099</v>
      </c>
      <c r="B4101" t="s">
        <v>4825</v>
      </c>
      <c r="C4101" t="s">
        <v>40</v>
      </c>
      <c r="D4101">
        <v>42.918227250000001</v>
      </c>
      <c r="E4101">
        <v>-78.899599559999999</v>
      </c>
      <c r="F4101" t="s">
        <v>600</v>
      </c>
      <c r="G4101" t="s">
        <v>583</v>
      </c>
      <c r="H4101">
        <v>36029</v>
      </c>
      <c r="I4101" t="b">
        <v>0</v>
      </c>
      <c r="J4101" t="b">
        <v>0</v>
      </c>
      <c r="K4101">
        <f>VLOOKUP(H4101,county_brewery_ml!A$2:N$1285,13,FALSE)</f>
        <v>0</v>
      </c>
      <c r="L4101">
        <f>VLOOKUP(H4101,county_brewery_ml!A$2:N$1285,14,FALSE)</f>
        <v>1</v>
      </c>
    </row>
    <row r="4102" spans="1:12" x14ac:dyDescent="0.35">
      <c r="A4102">
        <v>4100</v>
      </c>
      <c r="B4102" t="s">
        <v>4826</v>
      </c>
      <c r="C4102" t="s">
        <v>40</v>
      </c>
      <c r="D4102">
        <v>43.153370670000001</v>
      </c>
      <c r="E4102">
        <v>-77.597933170000005</v>
      </c>
      <c r="F4102" t="s">
        <v>310</v>
      </c>
      <c r="G4102" t="s">
        <v>583</v>
      </c>
      <c r="H4102">
        <v>36055</v>
      </c>
      <c r="I4102" t="b">
        <v>0</v>
      </c>
      <c r="J4102" t="b">
        <v>0</v>
      </c>
      <c r="K4102">
        <f>VLOOKUP(H4102,county_brewery_ml!A$2:N$1285,13,FALSE)</f>
        <v>1</v>
      </c>
      <c r="L4102">
        <f>VLOOKUP(H4102,county_brewery_ml!A$2:N$1285,14,FALSE)</f>
        <v>1</v>
      </c>
    </row>
    <row r="4103" spans="1:12" x14ac:dyDescent="0.35">
      <c r="A4103">
        <v>4101</v>
      </c>
      <c r="B4103" t="s">
        <v>4813</v>
      </c>
      <c r="C4103" t="s">
        <v>22</v>
      </c>
      <c r="D4103">
        <v>40.740408799999997</v>
      </c>
      <c r="E4103">
        <v>-73.957339700000006</v>
      </c>
      <c r="F4103" t="s">
        <v>4601</v>
      </c>
      <c r="G4103" t="s">
        <v>583</v>
      </c>
      <c r="H4103">
        <v>36081</v>
      </c>
      <c r="I4103" t="b">
        <v>0</v>
      </c>
      <c r="J4103" t="b">
        <v>0</v>
      </c>
      <c r="K4103">
        <f>VLOOKUP(H4103,county_brewery_ml!A$2:N$1285,13,FALSE)</f>
        <v>1</v>
      </c>
      <c r="L4103">
        <f>VLOOKUP(H4103,county_brewery_ml!A$2:N$1285,14,FALSE)</f>
        <v>0</v>
      </c>
    </row>
    <row r="4104" spans="1:12" x14ac:dyDescent="0.35">
      <c r="A4104">
        <v>4102</v>
      </c>
      <c r="B4104" t="s">
        <v>4827</v>
      </c>
      <c r="C4104" t="s">
        <v>37</v>
      </c>
      <c r="D4104">
        <v>43.128687679999999</v>
      </c>
      <c r="E4104">
        <v>-77.467238179999995</v>
      </c>
      <c r="F4104" t="s">
        <v>310</v>
      </c>
      <c r="G4104" t="s">
        <v>583</v>
      </c>
      <c r="H4104">
        <v>36055</v>
      </c>
      <c r="I4104" t="b">
        <v>0</v>
      </c>
      <c r="J4104" t="b">
        <v>0</v>
      </c>
      <c r="K4104">
        <f>VLOOKUP(H4104,county_brewery_ml!A$2:N$1285,13,FALSE)</f>
        <v>1</v>
      </c>
      <c r="L4104">
        <f>VLOOKUP(H4104,county_brewery_ml!A$2:N$1285,14,FALSE)</f>
        <v>1</v>
      </c>
    </row>
    <row r="4105" spans="1:12" x14ac:dyDescent="0.35">
      <c r="A4105">
        <v>4103</v>
      </c>
      <c r="B4105" t="s">
        <v>4828</v>
      </c>
      <c r="C4105" t="s">
        <v>40</v>
      </c>
      <c r="D4105">
        <v>43.163274999999999</v>
      </c>
      <c r="E4105">
        <v>-77.586693999999994</v>
      </c>
      <c r="F4105" t="s">
        <v>310</v>
      </c>
      <c r="G4105" t="s">
        <v>583</v>
      </c>
      <c r="H4105">
        <v>36055</v>
      </c>
      <c r="I4105" t="b">
        <v>0</v>
      </c>
      <c r="J4105" t="b">
        <v>0</v>
      </c>
      <c r="K4105">
        <f>VLOOKUP(H4105,county_brewery_ml!A$2:N$1285,13,FALSE)</f>
        <v>1</v>
      </c>
      <c r="L4105">
        <f>VLOOKUP(H4105,county_brewery_ml!A$2:N$1285,14,FALSE)</f>
        <v>1</v>
      </c>
    </row>
    <row r="4106" spans="1:12" x14ac:dyDescent="0.35">
      <c r="A4106">
        <v>4104</v>
      </c>
      <c r="B4106" t="s">
        <v>4829</v>
      </c>
      <c r="C4106" t="s">
        <v>40</v>
      </c>
      <c r="D4106">
        <v>42.380629999999996</v>
      </c>
      <c r="E4106">
        <v>-76.873620000000003</v>
      </c>
      <c r="F4106" t="s">
        <v>616</v>
      </c>
      <c r="G4106" t="s">
        <v>583</v>
      </c>
      <c r="H4106">
        <v>36097</v>
      </c>
      <c r="I4106" t="b">
        <v>0</v>
      </c>
      <c r="J4106" t="b">
        <v>0</v>
      </c>
      <c r="K4106">
        <f>VLOOKUP(H4106,county_brewery_ml!A$2:N$1285,13,FALSE)</f>
        <v>0</v>
      </c>
      <c r="L4106">
        <f>VLOOKUP(H4106,county_brewery_ml!A$2:N$1285,14,FALSE)</f>
        <v>0</v>
      </c>
    </row>
    <row r="4107" spans="1:12" x14ac:dyDescent="0.35">
      <c r="A4107">
        <v>4105</v>
      </c>
      <c r="B4107" t="s">
        <v>4830</v>
      </c>
      <c r="C4107" t="s">
        <v>40</v>
      </c>
      <c r="D4107">
        <v>42.453180000000003</v>
      </c>
      <c r="E4107">
        <v>-75.063046099999994</v>
      </c>
      <c r="F4107" t="s">
        <v>4647</v>
      </c>
      <c r="G4107" t="s">
        <v>583</v>
      </c>
      <c r="H4107">
        <v>36077</v>
      </c>
      <c r="I4107" t="b">
        <v>0</v>
      </c>
      <c r="J4107" t="b">
        <v>0</v>
      </c>
      <c r="K4107">
        <f>VLOOKUP(H4107,county_brewery_ml!A$2:N$1285,13,FALSE)</f>
        <v>1</v>
      </c>
      <c r="L4107">
        <f>VLOOKUP(H4107,county_brewery_ml!A$2:N$1285,14,FALSE)</f>
        <v>1</v>
      </c>
    </row>
    <row r="4108" spans="1:12" x14ac:dyDescent="0.35">
      <c r="A4108">
        <v>4106</v>
      </c>
      <c r="B4108" t="s">
        <v>4831</v>
      </c>
      <c r="C4108" t="s">
        <v>40</v>
      </c>
      <c r="D4108">
        <v>41.377505710000001</v>
      </c>
      <c r="E4108">
        <v>-73.726424059999999</v>
      </c>
      <c r="F4108" t="s">
        <v>339</v>
      </c>
      <c r="G4108" t="s">
        <v>583</v>
      </c>
      <c r="H4108">
        <v>36079</v>
      </c>
      <c r="I4108" t="b">
        <v>0</v>
      </c>
      <c r="J4108" t="b">
        <v>0</v>
      </c>
      <c r="K4108">
        <f>VLOOKUP(H4108,county_brewery_ml!A$2:N$1285,13,FALSE)</f>
        <v>1</v>
      </c>
      <c r="L4108">
        <f>VLOOKUP(H4108,county_brewery_ml!A$2:N$1285,14,FALSE)</f>
        <v>0</v>
      </c>
    </row>
    <row r="4109" spans="1:12" x14ac:dyDescent="0.35">
      <c r="A4109">
        <v>4107</v>
      </c>
      <c r="B4109" t="s">
        <v>4832</v>
      </c>
      <c r="C4109" t="s">
        <v>22</v>
      </c>
      <c r="D4109">
        <v>41.362220999999998</v>
      </c>
      <c r="E4109">
        <v>-74.270801000000006</v>
      </c>
      <c r="F4109" t="s">
        <v>73</v>
      </c>
      <c r="G4109" t="s">
        <v>583</v>
      </c>
      <c r="H4109">
        <v>36071</v>
      </c>
      <c r="I4109" t="b">
        <v>0</v>
      </c>
      <c r="J4109" t="b">
        <v>0</v>
      </c>
      <c r="K4109">
        <f>VLOOKUP(H4109,county_brewery_ml!A$2:N$1285,13,FALSE)</f>
        <v>1</v>
      </c>
      <c r="L4109">
        <f>VLOOKUP(H4109,county_brewery_ml!A$2:N$1285,14,FALSE)</f>
        <v>1</v>
      </c>
    </row>
    <row r="4110" spans="1:12" x14ac:dyDescent="0.35">
      <c r="A4110">
        <v>4108</v>
      </c>
      <c r="B4110" t="s">
        <v>4833</v>
      </c>
      <c r="C4110" t="s">
        <v>40</v>
      </c>
      <c r="D4110">
        <v>42.876243000000002</v>
      </c>
      <c r="E4110">
        <v>-78.851031000000006</v>
      </c>
      <c r="F4110" t="s">
        <v>600</v>
      </c>
      <c r="G4110" t="s">
        <v>583</v>
      </c>
      <c r="H4110">
        <v>36029</v>
      </c>
      <c r="I4110" t="b">
        <v>0</v>
      </c>
      <c r="J4110" t="b">
        <v>0</v>
      </c>
      <c r="K4110">
        <f>VLOOKUP(H4110,county_brewery_ml!A$2:N$1285,13,FALSE)</f>
        <v>0</v>
      </c>
      <c r="L4110">
        <f>VLOOKUP(H4110,county_brewery_ml!A$2:N$1285,14,FALSE)</f>
        <v>1</v>
      </c>
    </row>
    <row r="4111" spans="1:12" x14ac:dyDescent="0.35">
      <c r="A4111">
        <v>4109</v>
      </c>
      <c r="B4111" t="s">
        <v>4834</v>
      </c>
      <c r="C4111" t="s">
        <v>61</v>
      </c>
      <c r="D4111">
        <v>43.157285000000002</v>
      </c>
      <c r="E4111">
        <v>-77.615213999999995</v>
      </c>
      <c r="F4111" t="s">
        <v>310</v>
      </c>
      <c r="G4111" t="s">
        <v>583</v>
      </c>
      <c r="H4111">
        <v>36055</v>
      </c>
      <c r="I4111" t="b">
        <v>0</v>
      </c>
      <c r="J4111" t="b">
        <v>0</v>
      </c>
      <c r="K4111">
        <f>VLOOKUP(H4111,county_brewery_ml!A$2:N$1285,13,FALSE)</f>
        <v>1</v>
      </c>
      <c r="L4111">
        <f>VLOOKUP(H4111,county_brewery_ml!A$2:N$1285,14,FALSE)</f>
        <v>1</v>
      </c>
    </row>
    <row r="4112" spans="1:12" x14ac:dyDescent="0.35">
      <c r="A4112">
        <v>4110</v>
      </c>
      <c r="B4112" t="s">
        <v>4835</v>
      </c>
      <c r="C4112" t="s">
        <v>22</v>
      </c>
      <c r="D4112">
        <v>40.795634200000002</v>
      </c>
      <c r="E4112">
        <v>-73.0853532</v>
      </c>
      <c r="F4112" t="s">
        <v>411</v>
      </c>
      <c r="G4112" t="s">
        <v>583</v>
      </c>
      <c r="H4112">
        <v>36103</v>
      </c>
      <c r="I4112" t="b">
        <v>0</v>
      </c>
      <c r="J4112" t="b">
        <v>0</v>
      </c>
      <c r="K4112">
        <f>VLOOKUP(H4112,county_brewery_ml!A$2:N$1285,13,FALSE)</f>
        <v>1</v>
      </c>
      <c r="L4112">
        <f>VLOOKUP(H4112,county_brewery_ml!A$2:N$1285,14,FALSE)</f>
        <v>0</v>
      </c>
    </row>
    <row r="4113" spans="1:12" x14ac:dyDescent="0.35">
      <c r="A4113">
        <v>4111</v>
      </c>
      <c r="B4113" t="s">
        <v>4836</v>
      </c>
      <c r="C4113" t="s">
        <v>22</v>
      </c>
      <c r="D4113">
        <v>42.500945999999999</v>
      </c>
      <c r="E4113">
        <v>-76.924788329999998</v>
      </c>
      <c r="F4113" t="s">
        <v>4666</v>
      </c>
      <c r="G4113" t="s">
        <v>583</v>
      </c>
      <c r="H4113">
        <v>36123</v>
      </c>
      <c r="I4113" t="b">
        <v>0</v>
      </c>
      <c r="J4113" t="b">
        <v>0</v>
      </c>
      <c r="K4113">
        <f>VLOOKUP(H4113,county_brewery_ml!A$2:N$1285,13,FALSE)</f>
        <v>1</v>
      </c>
      <c r="L4113">
        <f>VLOOKUP(H4113,county_brewery_ml!A$2:N$1285,14,FALSE)</f>
        <v>0</v>
      </c>
    </row>
    <row r="4114" spans="1:12" x14ac:dyDescent="0.35">
      <c r="A4114">
        <v>4112</v>
      </c>
      <c r="B4114" t="s">
        <v>4837</v>
      </c>
      <c r="C4114" t="s">
        <v>40</v>
      </c>
      <c r="D4114">
        <v>43.002100140000003</v>
      </c>
      <c r="E4114">
        <v>-75.976126859999994</v>
      </c>
      <c r="F4114" t="s">
        <v>596</v>
      </c>
      <c r="G4114" t="s">
        <v>583</v>
      </c>
      <c r="H4114">
        <v>36067</v>
      </c>
      <c r="I4114" t="b">
        <v>0</v>
      </c>
      <c r="J4114" t="b">
        <v>0</v>
      </c>
      <c r="K4114">
        <f>VLOOKUP(H4114,county_brewery_ml!A$2:N$1285,13,FALSE)</f>
        <v>0</v>
      </c>
      <c r="L4114">
        <f>VLOOKUP(H4114,county_brewery_ml!A$2:N$1285,14,FALSE)</f>
        <v>1</v>
      </c>
    </row>
    <row r="4115" spans="1:12" x14ac:dyDescent="0.35">
      <c r="A4115">
        <v>4113</v>
      </c>
      <c r="B4115" t="s">
        <v>4838</v>
      </c>
      <c r="C4115" t="s">
        <v>22</v>
      </c>
      <c r="D4115">
        <v>42.683523000000001</v>
      </c>
      <c r="E4115">
        <v>-74.394555400000002</v>
      </c>
      <c r="F4115" t="s">
        <v>4810</v>
      </c>
      <c r="G4115" t="s">
        <v>583</v>
      </c>
      <c r="H4115">
        <v>36095</v>
      </c>
      <c r="I4115" t="b">
        <v>0</v>
      </c>
      <c r="J4115" t="b">
        <v>0</v>
      </c>
      <c r="K4115">
        <f>VLOOKUP(H4115,county_brewery_ml!A$2:N$1285,13,FALSE)</f>
        <v>0</v>
      </c>
      <c r="L4115">
        <f>VLOOKUP(H4115,county_brewery_ml!A$2:N$1285,14,FALSE)</f>
        <v>0</v>
      </c>
    </row>
    <row r="4116" spans="1:12" x14ac:dyDescent="0.35">
      <c r="A4116">
        <v>4114</v>
      </c>
      <c r="B4116" t="s">
        <v>4839</v>
      </c>
      <c r="C4116" t="s">
        <v>22</v>
      </c>
      <c r="D4116">
        <v>40.778295550000003</v>
      </c>
      <c r="E4116">
        <v>-73.901671559999997</v>
      </c>
      <c r="F4116" t="s">
        <v>4601</v>
      </c>
      <c r="G4116" t="s">
        <v>583</v>
      </c>
      <c r="H4116">
        <v>36081</v>
      </c>
      <c r="I4116" t="b">
        <v>0</v>
      </c>
      <c r="J4116" t="b">
        <v>0</v>
      </c>
      <c r="K4116">
        <f>VLOOKUP(H4116,county_brewery_ml!A$2:N$1285,13,FALSE)</f>
        <v>1</v>
      </c>
      <c r="L4116">
        <f>VLOOKUP(H4116,county_brewery_ml!A$2:N$1285,14,FALSE)</f>
        <v>0</v>
      </c>
    </row>
    <row r="4117" spans="1:12" x14ac:dyDescent="0.35">
      <c r="A4117">
        <v>4115</v>
      </c>
      <c r="B4117" t="s">
        <v>4840</v>
      </c>
      <c r="C4117" t="s">
        <v>61</v>
      </c>
      <c r="D4117">
        <v>43.361853199999999</v>
      </c>
      <c r="E4117">
        <v>-73.665245100000007</v>
      </c>
      <c r="F4117" t="s">
        <v>2852</v>
      </c>
      <c r="G4117" t="s">
        <v>583</v>
      </c>
      <c r="H4117">
        <v>36113</v>
      </c>
      <c r="I4117" t="b">
        <v>0</v>
      </c>
      <c r="J4117" t="b">
        <v>0</v>
      </c>
      <c r="K4117">
        <f>VLOOKUP(H4117,county_brewery_ml!A$2:N$1285,13,FALSE)</f>
        <v>0</v>
      </c>
      <c r="L4117">
        <f>VLOOKUP(H4117,county_brewery_ml!A$2:N$1285,14,FALSE)</f>
        <v>1</v>
      </c>
    </row>
    <row r="4118" spans="1:12" x14ac:dyDescent="0.35">
      <c r="A4118">
        <v>4116</v>
      </c>
      <c r="B4118" t="s">
        <v>4841</v>
      </c>
      <c r="C4118" t="s">
        <v>40</v>
      </c>
      <c r="D4118">
        <v>40.883967249999998</v>
      </c>
      <c r="E4118">
        <v>-72.389857649999996</v>
      </c>
      <c r="F4118" t="s">
        <v>411</v>
      </c>
      <c r="G4118" t="s">
        <v>583</v>
      </c>
      <c r="H4118">
        <v>36103</v>
      </c>
      <c r="I4118" t="b">
        <v>0</v>
      </c>
      <c r="J4118" t="b">
        <v>0</v>
      </c>
      <c r="K4118">
        <f>VLOOKUP(H4118,county_brewery_ml!A$2:N$1285,13,FALSE)</f>
        <v>1</v>
      </c>
      <c r="L4118">
        <f>VLOOKUP(H4118,county_brewery_ml!A$2:N$1285,14,FALSE)</f>
        <v>0</v>
      </c>
    </row>
    <row r="4119" spans="1:12" x14ac:dyDescent="0.35">
      <c r="A4119">
        <v>4117</v>
      </c>
      <c r="B4119" t="s">
        <v>4842</v>
      </c>
      <c r="C4119" t="s">
        <v>49</v>
      </c>
      <c r="D4119">
        <v>42.088856399999997</v>
      </c>
      <c r="E4119">
        <v>-79.349384099999995</v>
      </c>
      <c r="F4119" t="s">
        <v>4603</v>
      </c>
      <c r="G4119" t="s">
        <v>583</v>
      </c>
      <c r="H4119">
        <v>36013</v>
      </c>
      <c r="I4119" t="b">
        <v>0</v>
      </c>
      <c r="J4119" t="b">
        <v>0</v>
      </c>
      <c r="K4119">
        <f>VLOOKUP(H4119,county_brewery_ml!A$2:N$1285,13,FALSE)</f>
        <v>0</v>
      </c>
      <c r="L4119">
        <f>VLOOKUP(H4119,county_brewery_ml!A$2:N$1285,14,FALSE)</f>
        <v>0</v>
      </c>
    </row>
    <row r="4120" spans="1:12" x14ac:dyDescent="0.35">
      <c r="A4120">
        <v>4118</v>
      </c>
      <c r="B4120" t="s">
        <v>4843</v>
      </c>
      <c r="C4120" t="s">
        <v>22</v>
      </c>
      <c r="D4120">
        <v>40.812584649999998</v>
      </c>
      <c r="E4120">
        <v>-73.077461200000002</v>
      </c>
      <c r="F4120" t="s">
        <v>411</v>
      </c>
      <c r="G4120" t="s">
        <v>583</v>
      </c>
      <c r="H4120">
        <v>36103</v>
      </c>
      <c r="I4120" t="b">
        <v>0</v>
      </c>
      <c r="J4120" t="b">
        <v>0</v>
      </c>
      <c r="K4120">
        <f>VLOOKUP(H4120,county_brewery_ml!A$2:N$1285,13,FALSE)</f>
        <v>1</v>
      </c>
      <c r="L4120">
        <f>VLOOKUP(H4120,county_brewery_ml!A$2:N$1285,14,FALSE)</f>
        <v>0</v>
      </c>
    </row>
    <row r="4121" spans="1:12" x14ac:dyDescent="0.35">
      <c r="A4121">
        <v>4119</v>
      </c>
      <c r="B4121" t="s">
        <v>4844</v>
      </c>
      <c r="C4121" t="s">
        <v>40</v>
      </c>
      <c r="D4121">
        <v>43.046181050000001</v>
      </c>
      <c r="E4121">
        <v>-76.173497839999996</v>
      </c>
      <c r="F4121" t="s">
        <v>596</v>
      </c>
      <c r="G4121" t="s">
        <v>583</v>
      </c>
      <c r="H4121">
        <v>36067</v>
      </c>
      <c r="I4121" t="b">
        <v>0</v>
      </c>
      <c r="J4121" t="b">
        <v>0</v>
      </c>
      <c r="K4121">
        <f>VLOOKUP(H4121,county_brewery_ml!A$2:N$1285,13,FALSE)</f>
        <v>0</v>
      </c>
      <c r="L4121">
        <f>VLOOKUP(H4121,county_brewery_ml!A$2:N$1285,14,FALSE)</f>
        <v>1</v>
      </c>
    </row>
    <row r="4122" spans="1:12" x14ac:dyDescent="0.35">
      <c r="A4122">
        <v>4120</v>
      </c>
      <c r="B4122" t="s">
        <v>4845</v>
      </c>
      <c r="C4122" t="s">
        <v>22</v>
      </c>
      <c r="D4122">
        <v>42.9821855</v>
      </c>
      <c r="E4122">
        <v>-77.413185010000007</v>
      </c>
      <c r="F4122" t="s">
        <v>606</v>
      </c>
      <c r="G4122" t="s">
        <v>583</v>
      </c>
      <c r="H4122">
        <v>36069</v>
      </c>
      <c r="I4122" t="b">
        <v>0</v>
      </c>
      <c r="J4122" t="b">
        <v>0</v>
      </c>
      <c r="K4122">
        <f>VLOOKUP(H4122,county_brewery_ml!A$2:N$1285,13,FALSE)</f>
        <v>1</v>
      </c>
      <c r="L4122">
        <f>VLOOKUP(H4122,county_brewery_ml!A$2:N$1285,14,FALSE)</f>
        <v>1</v>
      </c>
    </row>
    <row r="4123" spans="1:12" x14ac:dyDescent="0.35">
      <c r="A4123">
        <v>4121</v>
      </c>
      <c r="B4123" t="s">
        <v>4846</v>
      </c>
      <c r="C4123" t="s">
        <v>22</v>
      </c>
      <c r="D4123">
        <v>42.559235399999999</v>
      </c>
      <c r="E4123">
        <v>-73.705840100000003</v>
      </c>
      <c r="F4123" t="s">
        <v>587</v>
      </c>
      <c r="G4123" t="s">
        <v>583</v>
      </c>
      <c r="H4123">
        <v>36083</v>
      </c>
      <c r="I4123" t="b">
        <v>0</v>
      </c>
      <c r="J4123" t="b">
        <v>1</v>
      </c>
      <c r="K4123">
        <f>VLOOKUP(H4123,county_brewery_ml!A$2:N$1285,13,FALSE)</f>
        <v>0</v>
      </c>
      <c r="L4123">
        <f>VLOOKUP(H4123,county_brewery_ml!A$2:N$1285,14,FALSE)</f>
        <v>1</v>
      </c>
    </row>
    <row r="4124" spans="1:12" x14ac:dyDescent="0.35">
      <c r="A4124">
        <v>4122</v>
      </c>
      <c r="B4124" t="s">
        <v>4847</v>
      </c>
      <c r="C4124" t="s">
        <v>22</v>
      </c>
      <c r="D4124">
        <v>41.953703500000003</v>
      </c>
      <c r="E4124">
        <v>-73.510679100000004</v>
      </c>
      <c r="F4124" t="s">
        <v>4590</v>
      </c>
      <c r="G4124" t="s">
        <v>583</v>
      </c>
      <c r="H4124">
        <v>36027</v>
      </c>
      <c r="I4124" t="b">
        <v>0</v>
      </c>
      <c r="J4124" t="b">
        <v>0</v>
      </c>
      <c r="K4124">
        <f>VLOOKUP(H4124,county_brewery_ml!A$2:N$1285,13,FALSE)</f>
        <v>1</v>
      </c>
      <c r="L4124">
        <f>VLOOKUP(H4124,county_brewery_ml!A$2:N$1285,14,FALSE)</f>
        <v>1</v>
      </c>
    </row>
    <row r="4125" spans="1:12" x14ac:dyDescent="0.35">
      <c r="A4125">
        <v>4123</v>
      </c>
      <c r="B4125" t="s">
        <v>4848</v>
      </c>
      <c r="C4125" t="s">
        <v>40</v>
      </c>
      <c r="D4125">
        <v>43.947960850000001</v>
      </c>
      <c r="E4125">
        <v>-76.121648210000004</v>
      </c>
      <c r="F4125" t="s">
        <v>23</v>
      </c>
      <c r="G4125" t="s">
        <v>583</v>
      </c>
      <c r="H4125">
        <v>36045</v>
      </c>
      <c r="I4125" t="b">
        <v>0</v>
      </c>
      <c r="J4125" t="b">
        <v>0</v>
      </c>
      <c r="K4125">
        <f>VLOOKUP(H4125,county_brewery_ml!A$2:N$1285,13,FALSE)</f>
        <v>0</v>
      </c>
      <c r="L4125">
        <f>VLOOKUP(H4125,county_brewery_ml!A$2:N$1285,14,FALSE)</f>
        <v>1</v>
      </c>
    </row>
    <row r="4126" spans="1:12" x14ac:dyDescent="0.35">
      <c r="A4126">
        <v>4124</v>
      </c>
      <c r="B4126" t="s">
        <v>4849</v>
      </c>
      <c r="C4126" t="s">
        <v>40</v>
      </c>
      <c r="D4126">
        <v>42.536890049999997</v>
      </c>
      <c r="E4126">
        <v>-76.505920529999997</v>
      </c>
      <c r="F4126" t="s">
        <v>4619</v>
      </c>
      <c r="G4126" t="s">
        <v>583</v>
      </c>
      <c r="H4126">
        <v>36109</v>
      </c>
      <c r="I4126" t="b">
        <v>0</v>
      </c>
      <c r="J4126" t="b">
        <v>0</v>
      </c>
      <c r="K4126">
        <f>VLOOKUP(H4126,county_brewery_ml!A$2:N$1285,13,FALSE)</f>
        <v>0</v>
      </c>
      <c r="L4126">
        <f>VLOOKUP(H4126,county_brewery_ml!A$2:N$1285,14,FALSE)</f>
        <v>1</v>
      </c>
    </row>
    <row r="4127" spans="1:12" x14ac:dyDescent="0.35">
      <c r="A4127">
        <v>4125</v>
      </c>
      <c r="B4127" t="s">
        <v>4850</v>
      </c>
      <c r="C4127" t="s">
        <v>49</v>
      </c>
      <c r="D4127">
        <v>43.103555669999999</v>
      </c>
      <c r="E4127">
        <v>-75.244146220000005</v>
      </c>
      <c r="F4127" t="s">
        <v>592</v>
      </c>
      <c r="G4127" t="s">
        <v>583</v>
      </c>
      <c r="H4127">
        <v>36065</v>
      </c>
      <c r="I4127" t="b">
        <v>1</v>
      </c>
      <c r="J4127" t="b">
        <v>0</v>
      </c>
      <c r="K4127">
        <f>VLOOKUP(H4127,county_brewery_ml!A$2:N$1285,13,FALSE)</f>
        <v>0</v>
      </c>
      <c r="L4127">
        <f>VLOOKUP(H4127,county_brewery_ml!A$2:N$1285,14,FALSE)</f>
        <v>1</v>
      </c>
    </row>
    <row r="4128" spans="1:12" x14ac:dyDescent="0.35">
      <c r="A4128">
        <v>4126</v>
      </c>
      <c r="B4128" t="s">
        <v>4851</v>
      </c>
      <c r="C4128" t="s">
        <v>22</v>
      </c>
      <c r="D4128">
        <v>40.70717835</v>
      </c>
      <c r="E4128">
        <v>-73.302890189999999</v>
      </c>
      <c r="F4128" t="s">
        <v>411</v>
      </c>
      <c r="G4128" t="s">
        <v>583</v>
      </c>
      <c r="H4128">
        <v>36103</v>
      </c>
      <c r="I4128" t="b">
        <v>0</v>
      </c>
      <c r="J4128" t="b">
        <v>0</v>
      </c>
      <c r="K4128">
        <f>VLOOKUP(H4128,county_brewery_ml!A$2:N$1285,13,FALSE)</f>
        <v>1</v>
      </c>
      <c r="L4128">
        <f>VLOOKUP(H4128,county_brewery_ml!A$2:N$1285,14,FALSE)</f>
        <v>0</v>
      </c>
    </row>
    <row r="4129" spans="1:12" x14ac:dyDescent="0.35">
      <c r="A4129">
        <v>4127</v>
      </c>
      <c r="B4129" t="s">
        <v>4852</v>
      </c>
      <c r="C4129" t="s">
        <v>40</v>
      </c>
      <c r="D4129">
        <v>41.071482199999998</v>
      </c>
      <c r="E4129">
        <v>-72.339876160000003</v>
      </c>
      <c r="F4129" t="s">
        <v>411</v>
      </c>
      <c r="G4129" t="s">
        <v>583</v>
      </c>
      <c r="H4129">
        <v>36103</v>
      </c>
      <c r="I4129" t="b">
        <v>0</v>
      </c>
      <c r="J4129" t="b">
        <v>0</v>
      </c>
      <c r="K4129">
        <f>VLOOKUP(H4129,county_brewery_ml!A$2:N$1285,13,FALSE)</f>
        <v>1</v>
      </c>
      <c r="L4129">
        <f>VLOOKUP(H4129,county_brewery_ml!A$2:N$1285,14,FALSE)</f>
        <v>0</v>
      </c>
    </row>
    <row r="4130" spans="1:12" x14ac:dyDescent="0.35">
      <c r="A4130">
        <v>4128</v>
      </c>
      <c r="B4130" t="s">
        <v>4853</v>
      </c>
      <c r="C4130" t="s">
        <v>22</v>
      </c>
      <c r="D4130">
        <v>42.717951280000001</v>
      </c>
      <c r="E4130">
        <v>-78.001599229999997</v>
      </c>
      <c r="F4130" t="s">
        <v>4613</v>
      </c>
      <c r="G4130" t="s">
        <v>583</v>
      </c>
      <c r="H4130">
        <v>36121</v>
      </c>
      <c r="I4130" t="b">
        <v>0</v>
      </c>
      <c r="J4130" t="b">
        <v>0</v>
      </c>
      <c r="K4130">
        <f>VLOOKUP(H4130,county_brewery_ml!A$2:N$1285,13,FALSE)</f>
        <v>0</v>
      </c>
      <c r="L4130">
        <f>VLOOKUP(H4130,county_brewery_ml!A$2:N$1285,14,FALSE)</f>
        <v>0</v>
      </c>
    </row>
    <row r="4131" spans="1:12" x14ac:dyDescent="0.35">
      <c r="A4131">
        <v>4129</v>
      </c>
      <c r="B4131" t="s">
        <v>4854</v>
      </c>
      <c r="C4131" t="s">
        <v>22</v>
      </c>
      <c r="D4131">
        <v>41.158608350000002</v>
      </c>
      <c r="E4131">
        <v>-73.863730759999996</v>
      </c>
      <c r="F4131" t="s">
        <v>1022</v>
      </c>
      <c r="G4131" t="s">
        <v>583</v>
      </c>
      <c r="H4131">
        <v>36119</v>
      </c>
      <c r="I4131" t="b">
        <v>0</v>
      </c>
      <c r="J4131" t="b">
        <v>0</v>
      </c>
      <c r="K4131">
        <f>VLOOKUP(H4131,county_brewery_ml!A$2:N$1285,13,FALSE)</f>
        <v>1</v>
      </c>
      <c r="L4131">
        <f>VLOOKUP(H4131,county_brewery_ml!A$2:N$1285,14,FALSE)</f>
        <v>1</v>
      </c>
    </row>
    <row r="4132" spans="1:12" x14ac:dyDescent="0.35">
      <c r="A4132">
        <v>4130</v>
      </c>
      <c r="B4132" t="s">
        <v>4855</v>
      </c>
      <c r="C4132" t="s">
        <v>111</v>
      </c>
      <c r="D4132">
        <v>40.874962799999999</v>
      </c>
      <c r="E4132">
        <v>-73.425316800000004</v>
      </c>
      <c r="F4132" t="s">
        <v>411</v>
      </c>
      <c r="G4132" t="s">
        <v>583</v>
      </c>
      <c r="H4132">
        <v>36103</v>
      </c>
      <c r="I4132" t="b">
        <v>0</v>
      </c>
      <c r="J4132" t="b">
        <v>0</v>
      </c>
      <c r="K4132">
        <f>VLOOKUP(H4132,county_brewery_ml!A$2:N$1285,13,FALSE)</f>
        <v>1</v>
      </c>
      <c r="L4132">
        <f>VLOOKUP(H4132,county_brewery_ml!A$2:N$1285,14,FALSE)</f>
        <v>0</v>
      </c>
    </row>
    <row r="4133" spans="1:12" x14ac:dyDescent="0.35">
      <c r="A4133">
        <v>4131</v>
      </c>
      <c r="B4133" t="s">
        <v>4856</v>
      </c>
      <c r="C4133" t="s">
        <v>49</v>
      </c>
      <c r="D4133">
        <v>40.673972550000002</v>
      </c>
      <c r="E4133">
        <v>-74.011917609999998</v>
      </c>
      <c r="F4133" t="s">
        <v>77</v>
      </c>
      <c r="G4133" t="s">
        <v>583</v>
      </c>
      <c r="H4133">
        <v>36047</v>
      </c>
      <c r="I4133" t="b">
        <v>0</v>
      </c>
      <c r="J4133" t="b">
        <v>0</v>
      </c>
      <c r="K4133">
        <f>VLOOKUP(H4133,county_brewery_ml!A$2:N$1285,13,FALSE)</f>
        <v>1</v>
      </c>
      <c r="L4133">
        <f>VLOOKUP(H4133,county_brewery_ml!A$2:N$1285,14,FALSE)</f>
        <v>1</v>
      </c>
    </row>
    <row r="4134" spans="1:12" x14ac:dyDescent="0.35">
      <c r="A4134">
        <v>4132</v>
      </c>
      <c r="B4134" t="s">
        <v>4857</v>
      </c>
      <c r="C4134" t="s">
        <v>22</v>
      </c>
      <c r="D4134">
        <v>42.084392999999999</v>
      </c>
      <c r="E4134">
        <v>-73.797148000000007</v>
      </c>
      <c r="F4134" t="s">
        <v>892</v>
      </c>
      <c r="G4134" t="s">
        <v>583</v>
      </c>
      <c r="H4134">
        <v>36021</v>
      </c>
      <c r="I4134" t="b">
        <v>0</v>
      </c>
      <c r="J4134" t="b">
        <v>0</v>
      </c>
      <c r="K4134">
        <f>VLOOKUP(H4134,county_brewery_ml!A$2:N$1285,13,FALSE)</f>
        <v>0</v>
      </c>
      <c r="L4134">
        <f>VLOOKUP(H4134,county_brewery_ml!A$2:N$1285,14,FALSE)</f>
        <v>1</v>
      </c>
    </row>
    <row r="4135" spans="1:12" x14ac:dyDescent="0.35">
      <c r="A4135">
        <v>4133</v>
      </c>
      <c r="B4135" t="s">
        <v>4858</v>
      </c>
      <c r="C4135" t="s">
        <v>22</v>
      </c>
      <c r="D4135">
        <v>40.671585559999997</v>
      </c>
      <c r="E4135">
        <v>-73.420190000000005</v>
      </c>
      <c r="F4135" t="s">
        <v>411</v>
      </c>
      <c r="G4135" t="s">
        <v>583</v>
      </c>
      <c r="H4135">
        <v>36103</v>
      </c>
      <c r="I4135" t="b">
        <v>0</v>
      </c>
      <c r="J4135" t="b">
        <v>0</v>
      </c>
      <c r="K4135">
        <f>VLOOKUP(H4135,county_brewery_ml!A$2:N$1285,13,FALSE)</f>
        <v>1</v>
      </c>
      <c r="L4135">
        <f>VLOOKUP(H4135,county_brewery_ml!A$2:N$1285,14,FALSE)</f>
        <v>0</v>
      </c>
    </row>
    <row r="4136" spans="1:12" x14ac:dyDescent="0.35">
      <c r="A4136">
        <v>4134</v>
      </c>
      <c r="B4136" t="s">
        <v>4859</v>
      </c>
      <c r="C4136" t="s">
        <v>22</v>
      </c>
      <c r="D4136">
        <v>40.676902300000002</v>
      </c>
      <c r="E4136">
        <v>-73.984089800000007</v>
      </c>
      <c r="F4136" t="s">
        <v>77</v>
      </c>
      <c r="G4136" t="s">
        <v>583</v>
      </c>
      <c r="H4136">
        <v>36047</v>
      </c>
      <c r="I4136" t="b">
        <v>0</v>
      </c>
      <c r="J4136" t="b">
        <v>0</v>
      </c>
      <c r="K4136">
        <f>VLOOKUP(H4136,county_brewery_ml!A$2:N$1285,13,FALSE)</f>
        <v>1</v>
      </c>
      <c r="L4136">
        <f>VLOOKUP(H4136,county_brewery_ml!A$2:N$1285,14,FALSE)</f>
        <v>1</v>
      </c>
    </row>
    <row r="4137" spans="1:12" x14ac:dyDescent="0.35">
      <c r="A4137">
        <v>4135</v>
      </c>
      <c r="B4137" t="s">
        <v>4860</v>
      </c>
      <c r="C4137" t="s">
        <v>22</v>
      </c>
      <c r="D4137">
        <v>42.932535000000001</v>
      </c>
      <c r="E4137">
        <v>-76.565277399999999</v>
      </c>
      <c r="F4137" t="s">
        <v>618</v>
      </c>
      <c r="G4137" t="s">
        <v>583</v>
      </c>
      <c r="H4137">
        <v>36011</v>
      </c>
      <c r="I4137" t="b">
        <v>0</v>
      </c>
      <c r="J4137" t="b">
        <v>0</v>
      </c>
      <c r="K4137">
        <f>VLOOKUP(H4137,county_brewery_ml!A$2:N$1285,13,FALSE)</f>
        <v>0</v>
      </c>
      <c r="L4137">
        <f>VLOOKUP(H4137,county_brewery_ml!A$2:N$1285,14,FALSE)</f>
        <v>0</v>
      </c>
    </row>
    <row r="4138" spans="1:12" x14ac:dyDescent="0.35">
      <c r="A4138">
        <v>4136</v>
      </c>
      <c r="B4138" t="s">
        <v>4861</v>
      </c>
      <c r="C4138" t="s">
        <v>61</v>
      </c>
      <c r="D4138">
        <v>41.679815699999999</v>
      </c>
      <c r="E4138">
        <v>-74.150423099999998</v>
      </c>
      <c r="F4138" t="s">
        <v>4617</v>
      </c>
      <c r="G4138" t="s">
        <v>583</v>
      </c>
      <c r="H4138">
        <v>36111</v>
      </c>
      <c r="I4138" t="b">
        <v>0</v>
      </c>
      <c r="J4138" t="b">
        <v>0</v>
      </c>
      <c r="K4138">
        <f>VLOOKUP(H4138,county_brewery_ml!A$2:N$1285,13,FALSE)</f>
        <v>1</v>
      </c>
      <c r="L4138">
        <f>VLOOKUP(H4138,county_brewery_ml!A$2:N$1285,14,FALSE)</f>
        <v>1</v>
      </c>
    </row>
    <row r="4139" spans="1:12" x14ac:dyDescent="0.35">
      <c r="A4139">
        <v>4137</v>
      </c>
      <c r="B4139" t="s">
        <v>4862</v>
      </c>
      <c r="C4139" t="s">
        <v>40</v>
      </c>
      <c r="D4139">
        <v>42.476695399999997</v>
      </c>
      <c r="E4139">
        <v>-76.869717289999997</v>
      </c>
      <c r="F4139" t="s">
        <v>616</v>
      </c>
      <c r="G4139" t="s">
        <v>583</v>
      </c>
      <c r="H4139">
        <v>36097</v>
      </c>
      <c r="I4139" t="b">
        <v>0</v>
      </c>
      <c r="J4139" t="b">
        <v>0</v>
      </c>
      <c r="K4139">
        <f>VLOOKUP(H4139,county_brewery_ml!A$2:N$1285,13,FALSE)</f>
        <v>0</v>
      </c>
      <c r="L4139">
        <f>VLOOKUP(H4139,county_brewery_ml!A$2:N$1285,14,FALSE)</f>
        <v>0</v>
      </c>
    </row>
    <row r="4140" spans="1:12" x14ac:dyDescent="0.35">
      <c r="A4140">
        <v>4138</v>
      </c>
      <c r="B4140" t="s">
        <v>4863</v>
      </c>
      <c r="C4140" t="s">
        <v>61</v>
      </c>
      <c r="D4140">
        <v>42.911742799999999</v>
      </c>
      <c r="E4140">
        <v>-73.868178200000003</v>
      </c>
      <c r="F4140" t="s">
        <v>4594</v>
      </c>
      <c r="G4140" t="s">
        <v>583</v>
      </c>
      <c r="H4140">
        <v>36091</v>
      </c>
      <c r="I4140" t="b">
        <v>0</v>
      </c>
      <c r="J4140" t="b">
        <v>0</v>
      </c>
      <c r="K4140">
        <f>VLOOKUP(H4140,county_brewery_ml!A$2:N$1285,13,FALSE)</f>
        <v>0</v>
      </c>
      <c r="L4140">
        <f>VLOOKUP(H4140,county_brewery_ml!A$2:N$1285,14,FALSE)</f>
        <v>1</v>
      </c>
    </row>
    <row r="4141" spans="1:12" x14ac:dyDescent="0.35">
      <c r="A4141">
        <v>4139</v>
      </c>
      <c r="B4141" t="s">
        <v>4864</v>
      </c>
      <c r="C4141" t="s">
        <v>22</v>
      </c>
      <c r="D4141">
        <v>42.133296000000001</v>
      </c>
      <c r="E4141">
        <v>-76.811792550000007</v>
      </c>
      <c r="F4141" t="s">
        <v>594</v>
      </c>
      <c r="G4141" t="s">
        <v>583</v>
      </c>
      <c r="H4141">
        <v>36015</v>
      </c>
      <c r="I4141" t="b">
        <v>0</v>
      </c>
      <c r="J4141" t="b">
        <v>0</v>
      </c>
      <c r="K4141">
        <f>VLOOKUP(H4141,county_brewery_ml!A$2:N$1285,13,FALSE)</f>
        <v>0</v>
      </c>
      <c r="L4141">
        <f>VLOOKUP(H4141,county_brewery_ml!A$2:N$1285,14,FALSE)</f>
        <v>0</v>
      </c>
    </row>
    <row r="4142" spans="1:12" x14ac:dyDescent="0.35">
      <c r="A4142">
        <v>4140</v>
      </c>
      <c r="B4142" t="s">
        <v>4865</v>
      </c>
      <c r="C4142" t="s">
        <v>61</v>
      </c>
      <c r="D4142">
        <v>41.893368000000002</v>
      </c>
      <c r="E4142">
        <v>-74.82690436</v>
      </c>
      <c r="F4142" t="s">
        <v>4424</v>
      </c>
      <c r="G4142" t="s">
        <v>583</v>
      </c>
      <c r="H4142">
        <v>36105</v>
      </c>
      <c r="I4142" t="b">
        <v>0</v>
      </c>
      <c r="J4142" t="b">
        <v>0</v>
      </c>
      <c r="K4142">
        <f>VLOOKUP(H4142,county_brewery_ml!A$2:N$1285,13,FALSE)</f>
        <v>0</v>
      </c>
      <c r="L4142">
        <f>VLOOKUP(H4142,county_brewery_ml!A$2:N$1285,14,FALSE)</f>
        <v>1</v>
      </c>
    </row>
    <row r="4143" spans="1:12" x14ac:dyDescent="0.35">
      <c r="A4143">
        <v>4141</v>
      </c>
      <c r="B4143" t="s">
        <v>4866</v>
      </c>
      <c r="C4143" t="s">
        <v>61</v>
      </c>
      <c r="D4143">
        <v>40.948709700000002</v>
      </c>
      <c r="E4143">
        <v>-73.732630900000004</v>
      </c>
      <c r="F4143" t="s">
        <v>1022</v>
      </c>
      <c r="G4143" t="s">
        <v>583</v>
      </c>
      <c r="H4143">
        <v>36119</v>
      </c>
      <c r="I4143" t="b">
        <v>0</v>
      </c>
      <c r="J4143" t="b">
        <v>0</v>
      </c>
      <c r="K4143">
        <f>VLOOKUP(H4143,county_brewery_ml!A$2:N$1285,13,FALSE)</f>
        <v>1</v>
      </c>
      <c r="L4143">
        <f>VLOOKUP(H4143,county_brewery_ml!A$2:N$1285,14,FALSE)</f>
        <v>1</v>
      </c>
    </row>
    <row r="4144" spans="1:12" x14ac:dyDescent="0.35">
      <c r="A4144">
        <v>4142</v>
      </c>
      <c r="B4144" t="s">
        <v>4867</v>
      </c>
      <c r="C4144" t="s">
        <v>111</v>
      </c>
      <c r="D4144">
        <v>40.726506499999999</v>
      </c>
      <c r="E4144">
        <v>-73.940163100000007</v>
      </c>
      <c r="F4144" t="s">
        <v>77</v>
      </c>
      <c r="G4144" t="s">
        <v>583</v>
      </c>
      <c r="H4144">
        <v>36047</v>
      </c>
      <c r="I4144" t="b">
        <v>0</v>
      </c>
      <c r="J4144" t="b">
        <v>0</v>
      </c>
      <c r="K4144">
        <f>VLOOKUP(H4144,county_brewery_ml!A$2:N$1285,13,FALSE)</f>
        <v>1</v>
      </c>
      <c r="L4144">
        <f>VLOOKUP(H4144,county_brewery_ml!A$2:N$1285,14,FALSE)</f>
        <v>1</v>
      </c>
    </row>
    <row r="4145" spans="1:12" x14ac:dyDescent="0.35">
      <c r="A4145">
        <v>4143</v>
      </c>
      <c r="B4145" t="s">
        <v>4868</v>
      </c>
      <c r="C4145" t="s">
        <v>40</v>
      </c>
      <c r="D4145">
        <v>42.823352499999999</v>
      </c>
      <c r="E4145">
        <v>-76.923675000000003</v>
      </c>
      <c r="F4145" t="s">
        <v>609</v>
      </c>
      <c r="G4145" t="s">
        <v>583</v>
      </c>
      <c r="H4145">
        <v>36099</v>
      </c>
      <c r="I4145" t="b">
        <v>0</v>
      </c>
      <c r="J4145" t="b">
        <v>0</v>
      </c>
      <c r="K4145">
        <f>VLOOKUP(H4145,county_brewery_ml!A$2:N$1285,13,FALSE)</f>
        <v>0</v>
      </c>
      <c r="L4145">
        <f>VLOOKUP(H4145,county_brewery_ml!A$2:N$1285,14,FALSE)</f>
        <v>0</v>
      </c>
    </row>
    <row r="4146" spans="1:12" x14ac:dyDescent="0.35">
      <c r="A4146">
        <v>4144</v>
      </c>
      <c r="B4146" t="s">
        <v>4869</v>
      </c>
      <c r="C4146" t="s">
        <v>61</v>
      </c>
      <c r="D4146">
        <v>43.0821793</v>
      </c>
      <c r="E4146">
        <v>-73.785391500000003</v>
      </c>
      <c r="F4146" t="s">
        <v>4594</v>
      </c>
      <c r="G4146" t="s">
        <v>583</v>
      </c>
      <c r="H4146">
        <v>36091</v>
      </c>
      <c r="I4146" t="b">
        <v>0</v>
      </c>
      <c r="J4146" t="b">
        <v>0</v>
      </c>
      <c r="K4146">
        <f>VLOOKUP(H4146,county_brewery_ml!A$2:N$1285,13,FALSE)</f>
        <v>0</v>
      </c>
      <c r="L4146">
        <f>VLOOKUP(H4146,county_brewery_ml!A$2:N$1285,14,FALSE)</f>
        <v>1</v>
      </c>
    </row>
    <row r="4147" spans="1:12" x14ac:dyDescent="0.35">
      <c r="A4147">
        <v>4145</v>
      </c>
      <c r="B4147" t="s">
        <v>4870</v>
      </c>
      <c r="C4147" t="s">
        <v>40</v>
      </c>
      <c r="D4147">
        <v>43.048469019999999</v>
      </c>
      <c r="E4147">
        <v>-76.153678999999997</v>
      </c>
      <c r="F4147" t="s">
        <v>596</v>
      </c>
      <c r="G4147" t="s">
        <v>583</v>
      </c>
      <c r="H4147">
        <v>36067</v>
      </c>
      <c r="I4147" t="b">
        <v>0</v>
      </c>
      <c r="J4147" t="b">
        <v>0</v>
      </c>
      <c r="K4147">
        <f>VLOOKUP(H4147,county_brewery_ml!A$2:N$1285,13,FALSE)</f>
        <v>0</v>
      </c>
      <c r="L4147">
        <f>VLOOKUP(H4147,county_brewery_ml!A$2:N$1285,14,FALSE)</f>
        <v>1</v>
      </c>
    </row>
    <row r="4148" spans="1:12" x14ac:dyDescent="0.35">
      <c r="A4148">
        <v>4146</v>
      </c>
      <c r="B4148" t="s">
        <v>4871</v>
      </c>
      <c r="C4148" t="s">
        <v>40</v>
      </c>
      <c r="D4148">
        <v>41.747255799999998</v>
      </c>
      <c r="E4148">
        <v>-74.086750800000004</v>
      </c>
      <c r="F4148" t="s">
        <v>4617</v>
      </c>
      <c r="G4148" t="s">
        <v>583</v>
      </c>
      <c r="H4148">
        <v>36111</v>
      </c>
      <c r="I4148" t="b">
        <v>0</v>
      </c>
      <c r="J4148" t="b">
        <v>0</v>
      </c>
      <c r="K4148">
        <f>VLOOKUP(H4148,county_brewery_ml!A$2:N$1285,13,FALSE)</f>
        <v>1</v>
      </c>
      <c r="L4148">
        <f>VLOOKUP(H4148,county_brewery_ml!A$2:N$1285,14,FALSE)</f>
        <v>1</v>
      </c>
    </row>
    <row r="4149" spans="1:12" x14ac:dyDescent="0.35">
      <c r="A4149">
        <v>4147</v>
      </c>
      <c r="B4149" t="s">
        <v>4872</v>
      </c>
      <c r="C4149" t="s">
        <v>22</v>
      </c>
      <c r="D4149">
        <v>40.801861000000002</v>
      </c>
      <c r="E4149">
        <v>-73.910640540000003</v>
      </c>
      <c r="F4149" t="s">
        <v>604</v>
      </c>
      <c r="G4149" t="s">
        <v>583</v>
      </c>
      <c r="H4149">
        <v>36005</v>
      </c>
      <c r="I4149" t="b">
        <v>0</v>
      </c>
      <c r="J4149" t="b">
        <v>0</v>
      </c>
      <c r="K4149">
        <f>VLOOKUP(H4149,county_brewery_ml!A$2:N$1285,13,FALSE)</f>
        <v>0</v>
      </c>
      <c r="L4149">
        <f>VLOOKUP(H4149,county_brewery_ml!A$2:N$1285,14,FALSE)</f>
        <v>0</v>
      </c>
    </row>
    <row r="4150" spans="1:12" x14ac:dyDescent="0.35">
      <c r="A4150">
        <v>4148</v>
      </c>
      <c r="B4150" t="s">
        <v>4873</v>
      </c>
      <c r="C4150" t="s">
        <v>22</v>
      </c>
      <c r="D4150">
        <v>42.111237459999998</v>
      </c>
      <c r="E4150">
        <v>-76.269509409999998</v>
      </c>
      <c r="F4150" t="s">
        <v>4874</v>
      </c>
      <c r="G4150" t="s">
        <v>583</v>
      </c>
      <c r="H4150">
        <v>36107</v>
      </c>
      <c r="I4150" t="b">
        <v>0</v>
      </c>
      <c r="J4150" t="b">
        <v>0</v>
      </c>
      <c r="K4150">
        <f>VLOOKUP(H4150,county_brewery_ml!A$2:N$1285,13,FALSE)</f>
        <v>0</v>
      </c>
      <c r="L4150">
        <f>VLOOKUP(H4150,county_brewery_ml!A$2:N$1285,14,FALSE)</f>
        <v>0</v>
      </c>
    </row>
    <row r="4151" spans="1:12" x14ac:dyDescent="0.35">
      <c r="A4151">
        <v>4149</v>
      </c>
      <c r="B4151" t="s">
        <v>4875</v>
      </c>
      <c r="C4151" t="s">
        <v>40</v>
      </c>
      <c r="D4151">
        <v>42.91037815</v>
      </c>
      <c r="E4151">
        <v>-78.877202850000003</v>
      </c>
      <c r="F4151" t="s">
        <v>600</v>
      </c>
      <c r="G4151" t="s">
        <v>583</v>
      </c>
      <c r="H4151">
        <v>36029</v>
      </c>
      <c r="I4151" t="b">
        <v>0</v>
      </c>
      <c r="J4151" t="b">
        <v>0</v>
      </c>
      <c r="K4151">
        <f>VLOOKUP(H4151,county_brewery_ml!A$2:N$1285,13,FALSE)</f>
        <v>0</v>
      </c>
      <c r="L4151">
        <f>VLOOKUP(H4151,county_brewery_ml!A$2:N$1285,14,FALSE)</f>
        <v>1</v>
      </c>
    </row>
    <row r="4152" spans="1:12" x14ac:dyDescent="0.35">
      <c r="A4152">
        <v>4150</v>
      </c>
      <c r="B4152" t="s">
        <v>4876</v>
      </c>
      <c r="C4152" t="s">
        <v>37</v>
      </c>
      <c r="D4152">
        <v>40.7400479</v>
      </c>
      <c r="E4152">
        <v>-73.9893474</v>
      </c>
      <c r="F4152" t="s">
        <v>1024</v>
      </c>
      <c r="G4152" t="s">
        <v>583</v>
      </c>
      <c r="H4152">
        <v>36061</v>
      </c>
      <c r="I4152" t="b">
        <v>0</v>
      </c>
      <c r="J4152" t="b">
        <v>0</v>
      </c>
      <c r="K4152">
        <f>VLOOKUP(H4152,county_brewery_ml!A$2:N$1285,13,FALSE)</f>
        <v>1</v>
      </c>
      <c r="L4152">
        <f>VLOOKUP(H4152,county_brewery_ml!A$2:N$1285,14,FALSE)</f>
        <v>0</v>
      </c>
    </row>
    <row r="4153" spans="1:12" x14ac:dyDescent="0.35">
      <c r="A4153">
        <v>4151</v>
      </c>
      <c r="B4153" t="s">
        <v>4877</v>
      </c>
      <c r="C4153" t="s">
        <v>22</v>
      </c>
      <c r="D4153">
        <v>43.156117549999998</v>
      </c>
      <c r="E4153">
        <v>-77.580346550000002</v>
      </c>
      <c r="F4153" t="s">
        <v>310</v>
      </c>
      <c r="G4153" t="s">
        <v>583</v>
      </c>
      <c r="H4153">
        <v>36055</v>
      </c>
      <c r="I4153" t="b">
        <v>0</v>
      </c>
      <c r="J4153" t="b">
        <v>0</v>
      </c>
      <c r="K4153">
        <f>VLOOKUP(H4153,county_brewery_ml!A$2:N$1285,13,FALSE)</f>
        <v>1</v>
      </c>
      <c r="L4153">
        <f>VLOOKUP(H4153,county_brewery_ml!A$2:N$1285,14,FALSE)</f>
        <v>1</v>
      </c>
    </row>
    <row r="4154" spans="1:12" x14ac:dyDescent="0.35">
      <c r="A4154">
        <v>4152</v>
      </c>
      <c r="B4154" t="s">
        <v>4878</v>
      </c>
      <c r="C4154" t="s">
        <v>22</v>
      </c>
      <c r="D4154">
        <v>40.679814399999998</v>
      </c>
      <c r="E4154">
        <v>-73.982152900000003</v>
      </c>
      <c r="F4154" t="s">
        <v>77</v>
      </c>
      <c r="G4154" t="s">
        <v>583</v>
      </c>
      <c r="H4154">
        <v>36047</v>
      </c>
      <c r="I4154" t="b">
        <v>0</v>
      </c>
      <c r="J4154" t="b">
        <v>0</v>
      </c>
      <c r="K4154">
        <f>VLOOKUP(H4154,county_brewery_ml!A$2:N$1285,13,FALSE)</f>
        <v>1</v>
      </c>
      <c r="L4154">
        <f>VLOOKUP(H4154,county_brewery_ml!A$2:N$1285,14,FALSE)</f>
        <v>1</v>
      </c>
    </row>
    <row r="4155" spans="1:12" x14ac:dyDescent="0.35">
      <c r="A4155">
        <v>4153</v>
      </c>
      <c r="B4155" t="s">
        <v>4879</v>
      </c>
      <c r="C4155" t="s">
        <v>22</v>
      </c>
      <c r="D4155">
        <v>42.911678000000002</v>
      </c>
      <c r="E4155">
        <v>-76.343980000000002</v>
      </c>
      <c r="F4155" t="s">
        <v>596</v>
      </c>
      <c r="G4155" t="s">
        <v>583</v>
      </c>
      <c r="H4155">
        <v>36067</v>
      </c>
      <c r="I4155" t="b">
        <v>0</v>
      </c>
      <c r="J4155" t="b">
        <v>0</v>
      </c>
      <c r="K4155">
        <f>VLOOKUP(H4155,county_brewery_ml!A$2:N$1285,13,FALSE)</f>
        <v>0</v>
      </c>
      <c r="L4155">
        <f>VLOOKUP(H4155,county_brewery_ml!A$2:N$1285,14,FALSE)</f>
        <v>1</v>
      </c>
    </row>
    <row r="4156" spans="1:12" x14ac:dyDescent="0.35">
      <c r="A4156">
        <v>4154</v>
      </c>
      <c r="B4156" t="s">
        <v>4880</v>
      </c>
      <c r="C4156" t="s">
        <v>22</v>
      </c>
      <c r="D4156">
        <v>40.743182599999997</v>
      </c>
      <c r="E4156">
        <v>-73.951106199999998</v>
      </c>
      <c r="F4156" t="s">
        <v>4601</v>
      </c>
      <c r="G4156" t="s">
        <v>583</v>
      </c>
      <c r="H4156">
        <v>36081</v>
      </c>
      <c r="I4156" t="b">
        <v>0</v>
      </c>
      <c r="J4156" t="b">
        <v>0</v>
      </c>
      <c r="K4156">
        <f>VLOOKUP(H4156,county_brewery_ml!A$2:N$1285,13,FALSE)</f>
        <v>1</v>
      </c>
      <c r="L4156">
        <f>VLOOKUP(H4156,county_brewery_ml!A$2:N$1285,14,FALSE)</f>
        <v>0</v>
      </c>
    </row>
    <row r="4157" spans="1:12" x14ac:dyDescent="0.35">
      <c r="A4157">
        <v>4155</v>
      </c>
      <c r="B4157" t="s">
        <v>4881</v>
      </c>
      <c r="C4157" t="s">
        <v>22</v>
      </c>
      <c r="D4157">
        <v>42.091210340000003</v>
      </c>
      <c r="E4157">
        <v>-77.552689459999996</v>
      </c>
      <c r="F4157" t="s">
        <v>589</v>
      </c>
      <c r="G4157" t="s">
        <v>583</v>
      </c>
      <c r="H4157">
        <v>36101</v>
      </c>
      <c r="I4157" t="b">
        <v>0</v>
      </c>
      <c r="J4157" t="b">
        <v>0</v>
      </c>
      <c r="K4157">
        <f>VLOOKUP(H4157,county_brewery_ml!A$2:N$1285,13,FALSE)</f>
        <v>0</v>
      </c>
      <c r="L4157">
        <f>VLOOKUP(H4157,county_brewery_ml!A$2:N$1285,14,FALSE)</f>
        <v>0</v>
      </c>
    </row>
    <row r="4158" spans="1:12" x14ac:dyDescent="0.35">
      <c r="A4158">
        <v>4156</v>
      </c>
      <c r="B4158" t="s">
        <v>4882</v>
      </c>
      <c r="C4158" t="s">
        <v>22</v>
      </c>
      <c r="D4158">
        <v>42.875070000000001</v>
      </c>
      <c r="E4158">
        <v>-77.262435999999994</v>
      </c>
      <c r="F4158" t="s">
        <v>606</v>
      </c>
      <c r="G4158" t="s">
        <v>583</v>
      </c>
      <c r="H4158">
        <v>36069</v>
      </c>
      <c r="I4158" t="b">
        <v>0</v>
      </c>
      <c r="J4158" t="b">
        <v>0</v>
      </c>
      <c r="K4158">
        <f>VLOOKUP(H4158,county_brewery_ml!A$2:N$1285,13,FALSE)</f>
        <v>1</v>
      </c>
      <c r="L4158">
        <f>VLOOKUP(H4158,county_brewery_ml!A$2:N$1285,14,FALSE)</f>
        <v>1</v>
      </c>
    </row>
    <row r="4159" spans="1:12" x14ac:dyDescent="0.35">
      <c r="A4159">
        <v>4157</v>
      </c>
      <c r="B4159" t="s">
        <v>4883</v>
      </c>
      <c r="C4159" t="s">
        <v>40</v>
      </c>
      <c r="D4159">
        <v>43.457698129999997</v>
      </c>
      <c r="E4159">
        <v>-76.512609249999997</v>
      </c>
      <c r="F4159" t="s">
        <v>4884</v>
      </c>
      <c r="G4159" t="s">
        <v>583</v>
      </c>
      <c r="H4159">
        <v>36075</v>
      </c>
      <c r="I4159" t="b">
        <v>0</v>
      </c>
      <c r="J4159" t="b">
        <v>0</v>
      </c>
      <c r="K4159">
        <f>VLOOKUP(H4159,county_brewery_ml!A$2:N$1285,13,FALSE)</f>
        <v>0</v>
      </c>
      <c r="L4159">
        <f>VLOOKUP(H4159,county_brewery_ml!A$2:N$1285,14,FALSE)</f>
        <v>0</v>
      </c>
    </row>
    <row r="4160" spans="1:12" x14ac:dyDescent="0.35">
      <c r="A4160">
        <v>4158</v>
      </c>
      <c r="B4160" t="s">
        <v>4885</v>
      </c>
      <c r="C4160" t="s">
        <v>22</v>
      </c>
      <c r="D4160">
        <v>42.864637139999999</v>
      </c>
      <c r="E4160">
        <v>-77.011103259999999</v>
      </c>
      <c r="F4160" t="s">
        <v>606</v>
      </c>
      <c r="G4160" t="s">
        <v>583</v>
      </c>
      <c r="H4160">
        <v>36069</v>
      </c>
      <c r="I4160" t="b">
        <v>0</v>
      </c>
      <c r="J4160" t="b">
        <v>0</v>
      </c>
      <c r="K4160">
        <f>VLOOKUP(H4160,county_brewery_ml!A$2:N$1285,13,FALSE)</f>
        <v>1</v>
      </c>
      <c r="L4160">
        <f>VLOOKUP(H4160,county_brewery_ml!A$2:N$1285,14,FALSE)</f>
        <v>1</v>
      </c>
    </row>
    <row r="4161" spans="1:12" x14ac:dyDescent="0.35">
      <c r="A4161">
        <v>4159</v>
      </c>
      <c r="B4161" t="s">
        <v>4886</v>
      </c>
      <c r="C4161" t="s">
        <v>22</v>
      </c>
      <c r="D4161">
        <v>42.205758000000003</v>
      </c>
      <c r="E4161">
        <v>-74.382878000000005</v>
      </c>
      <c r="F4161" t="s">
        <v>53</v>
      </c>
      <c r="G4161" t="s">
        <v>583</v>
      </c>
      <c r="H4161">
        <v>36039</v>
      </c>
      <c r="I4161" t="b">
        <v>0</v>
      </c>
      <c r="J4161" t="b">
        <v>0</v>
      </c>
      <c r="K4161">
        <f>VLOOKUP(H4161,county_brewery_ml!A$2:N$1285,13,FALSE)</f>
        <v>0</v>
      </c>
      <c r="L4161">
        <f>VLOOKUP(H4161,county_brewery_ml!A$2:N$1285,14,FALSE)</f>
        <v>0</v>
      </c>
    </row>
    <row r="4162" spans="1:12" x14ac:dyDescent="0.35">
      <c r="A4162">
        <v>4160</v>
      </c>
      <c r="B4162" t="s">
        <v>4887</v>
      </c>
      <c r="C4162" t="s">
        <v>22</v>
      </c>
      <c r="D4162">
        <v>42.982006480000003</v>
      </c>
      <c r="E4162">
        <v>-78.578103179999999</v>
      </c>
      <c r="F4162" t="s">
        <v>600</v>
      </c>
      <c r="G4162" t="s">
        <v>583</v>
      </c>
      <c r="H4162">
        <v>36029</v>
      </c>
      <c r="I4162" t="b">
        <v>0</v>
      </c>
      <c r="J4162" t="b">
        <v>0</v>
      </c>
      <c r="K4162">
        <f>VLOOKUP(H4162,county_brewery_ml!A$2:N$1285,13,FALSE)</f>
        <v>0</v>
      </c>
      <c r="L4162">
        <f>VLOOKUP(H4162,county_brewery_ml!A$2:N$1285,14,FALSE)</f>
        <v>1</v>
      </c>
    </row>
    <row r="4163" spans="1:12" x14ac:dyDescent="0.35">
      <c r="A4163">
        <v>4161</v>
      </c>
      <c r="B4163" t="s">
        <v>4888</v>
      </c>
      <c r="C4163" t="s">
        <v>40</v>
      </c>
      <c r="D4163">
        <v>43.193429000000002</v>
      </c>
      <c r="E4163">
        <v>-77.501947999999999</v>
      </c>
      <c r="F4163" t="s">
        <v>310</v>
      </c>
      <c r="G4163" t="s">
        <v>583</v>
      </c>
      <c r="H4163">
        <v>36055</v>
      </c>
      <c r="I4163" t="b">
        <v>0</v>
      </c>
      <c r="J4163" t="b">
        <v>0</v>
      </c>
      <c r="K4163">
        <f>VLOOKUP(H4163,county_brewery_ml!A$2:N$1285,13,FALSE)</f>
        <v>1</v>
      </c>
      <c r="L4163">
        <f>VLOOKUP(H4163,county_brewery_ml!A$2:N$1285,14,FALSE)</f>
        <v>1</v>
      </c>
    </row>
    <row r="4164" spans="1:12" x14ac:dyDescent="0.35">
      <c r="A4164">
        <v>4162</v>
      </c>
      <c r="B4164" t="s">
        <v>4889</v>
      </c>
      <c r="C4164" t="s">
        <v>22</v>
      </c>
      <c r="D4164">
        <v>42.7701505</v>
      </c>
      <c r="E4164">
        <v>-78.435143999999994</v>
      </c>
      <c r="F4164" t="s">
        <v>4613</v>
      </c>
      <c r="G4164" t="s">
        <v>583</v>
      </c>
      <c r="H4164">
        <v>36121</v>
      </c>
      <c r="I4164" t="b">
        <v>0</v>
      </c>
      <c r="J4164" t="b">
        <v>0</v>
      </c>
      <c r="K4164">
        <f>VLOOKUP(H4164,county_brewery_ml!A$2:N$1285,13,FALSE)</f>
        <v>0</v>
      </c>
      <c r="L4164">
        <f>VLOOKUP(H4164,county_brewery_ml!A$2:N$1285,14,FALSE)</f>
        <v>0</v>
      </c>
    </row>
    <row r="4165" spans="1:12" x14ac:dyDescent="0.35">
      <c r="A4165">
        <v>4163</v>
      </c>
      <c r="B4165" t="s">
        <v>4890</v>
      </c>
      <c r="C4165" t="s">
        <v>40</v>
      </c>
      <c r="D4165">
        <v>44.238302500000003</v>
      </c>
      <c r="E4165">
        <v>-76.087630930000003</v>
      </c>
      <c r="F4165" t="s">
        <v>23</v>
      </c>
      <c r="G4165" t="s">
        <v>583</v>
      </c>
      <c r="H4165">
        <v>36045</v>
      </c>
      <c r="I4165" t="b">
        <v>0</v>
      </c>
      <c r="J4165" t="b">
        <v>0</v>
      </c>
      <c r="K4165">
        <f>VLOOKUP(H4165,county_brewery_ml!A$2:N$1285,13,FALSE)</f>
        <v>0</v>
      </c>
      <c r="L4165">
        <f>VLOOKUP(H4165,county_brewery_ml!A$2:N$1285,14,FALSE)</f>
        <v>1</v>
      </c>
    </row>
    <row r="4166" spans="1:12" x14ac:dyDescent="0.35">
      <c r="A4166">
        <v>4164</v>
      </c>
      <c r="B4166" t="s">
        <v>4891</v>
      </c>
      <c r="C4166" t="s">
        <v>22</v>
      </c>
      <c r="D4166">
        <v>42.062832800000002</v>
      </c>
      <c r="E4166">
        <v>-74.3073792</v>
      </c>
      <c r="F4166" t="s">
        <v>4617</v>
      </c>
      <c r="G4166" t="s">
        <v>583</v>
      </c>
      <c r="H4166">
        <v>36111</v>
      </c>
      <c r="I4166" t="b">
        <v>0</v>
      </c>
      <c r="J4166" t="b">
        <v>0</v>
      </c>
      <c r="K4166">
        <f>VLOOKUP(H4166,county_brewery_ml!A$2:N$1285,13,FALSE)</f>
        <v>1</v>
      </c>
      <c r="L4166">
        <f>VLOOKUP(H4166,county_brewery_ml!A$2:N$1285,14,FALSE)</f>
        <v>1</v>
      </c>
    </row>
    <row r="4167" spans="1:12" x14ac:dyDescent="0.35">
      <c r="A4167">
        <v>4165</v>
      </c>
      <c r="B4167" t="s">
        <v>4892</v>
      </c>
      <c r="C4167" t="s">
        <v>22</v>
      </c>
      <c r="D4167">
        <v>35.901148599999999</v>
      </c>
      <c r="E4167">
        <v>-78.558046200000007</v>
      </c>
      <c r="F4167" t="s">
        <v>646</v>
      </c>
      <c r="G4167" t="s">
        <v>626</v>
      </c>
      <c r="H4167">
        <v>37183</v>
      </c>
      <c r="I4167" t="b">
        <v>0</v>
      </c>
      <c r="J4167" t="b">
        <v>0</v>
      </c>
      <c r="K4167">
        <f>VLOOKUP(H4167,county_brewery_ml!A$2:N$1285,13,FALSE)</f>
        <v>1</v>
      </c>
      <c r="L4167">
        <f>VLOOKUP(H4167,county_brewery_ml!A$2:N$1285,14,FALSE)</f>
        <v>1</v>
      </c>
    </row>
    <row r="4168" spans="1:12" x14ac:dyDescent="0.35">
      <c r="A4168">
        <v>4166</v>
      </c>
      <c r="B4168" t="s">
        <v>4893</v>
      </c>
      <c r="C4168" t="s">
        <v>22</v>
      </c>
      <c r="D4168">
        <v>35.578318299999999</v>
      </c>
      <c r="E4168">
        <v>-82.574553519999995</v>
      </c>
      <c r="F4168" t="s">
        <v>653</v>
      </c>
      <c r="G4168" t="s">
        <v>626</v>
      </c>
      <c r="H4168">
        <v>37021</v>
      </c>
      <c r="I4168" t="b">
        <v>0</v>
      </c>
      <c r="J4168" t="b">
        <v>0</v>
      </c>
      <c r="K4168">
        <f>VLOOKUP(H4168,county_brewery_ml!A$2:N$1285,13,FALSE)</f>
        <v>0</v>
      </c>
      <c r="L4168">
        <f>VLOOKUP(H4168,county_brewery_ml!A$2:N$1285,14,FALSE)</f>
        <v>1</v>
      </c>
    </row>
    <row r="4169" spans="1:12" x14ac:dyDescent="0.35">
      <c r="A4169">
        <v>4167</v>
      </c>
      <c r="B4169" t="s">
        <v>4894</v>
      </c>
      <c r="C4169" t="s">
        <v>22</v>
      </c>
      <c r="D4169">
        <v>35.45875977</v>
      </c>
      <c r="E4169">
        <v>-80.855639519999997</v>
      </c>
      <c r="F4169" t="s">
        <v>635</v>
      </c>
      <c r="G4169" t="s">
        <v>626</v>
      </c>
      <c r="H4169">
        <v>37119</v>
      </c>
      <c r="I4169" t="b">
        <v>0</v>
      </c>
      <c r="J4169" t="b">
        <v>0</v>
      </c>
      <c r="K4169">
        <f>VLOOKUP(H4169,county_brewery_ml!A$2:N$1285,13,FALSE)</f>
        <v>1</v>
      </c>
      <c r="L4169">
        <f>VLOOKUP(H4169,county_brewery_ml!A$2:N$1285,14,FALSE)</f>
        <v>1</v>
      </c>
    </row>
    <row r="4170" spans="1:12" x14ac:dyDescent="0.35">
      <c r="A4170">
        <v>4168</v>
      </c>
      <c r="B4170" t="s">
        <v>4895</v>
      </c>
      <c r="C4170" t="s">
        <v>22</v>
      </c>
      <c r="D4170">
        <v>35.150844999999997</v>
      </c>
      <c r="E4170">
        <v>-80.681095999999997</v>
      </c>
      <c r="F4170" t="s">
        <v>635</v>
      </c>
      <c r="G4170" t="s">
        <v>626</v>
      </c>
      <c r="H4170">
        <v>37119</v>
      </c>
      <c r="I4170" t="b">
        <v>0</v>
      </c>
      <c r="J4170" t="b">
        <v>0</v>
      </c>
      <c r="K4170">
        <f>VLOOKUP(H4170,county_brewery_ml!A$2:N$1285,13,FALSE)</f>
        <v>1</v>
      </c>
      <c r="L4170">
        <f>VLOOKUP(H4170,county_brewery_ml!A$2:N$1285,14,FALSE)</f>
        <v>1</v>
      </c>
    </row>
    <row r="4171" spans="1:12" x14ac:dyDescent="0.35">
      <c r="A4171">
        <v>4169</v>
      </c>
      <c r="B4171" t="s">
        <v>4896</v>
      </c>
      <c r="C4171" t="s">
        <v>22</v>
      </c>
      <c r="D4171">
        <v>35.636310899999998</v>
      </c>
      <c r="E4171">
        <v>-79.355822500000002</v>
      </c>
      <c r="F4171" t="s">
        <v>2662</v>
      </c>
      <c r="G4171" t="s">
        <v>626</v>
      </c>
      <c r="H4171">
        <v>37037</v>
      </c>
      <c r="I4171" t="b">
        <v>0</v>
      </c>
      <c r="J4171" t="b">
        <v>0</v>
      </c>
      <c r="K4171">
        <f>VLOOKUP(H4171,county_brewery_ml!A$2:N$1285,13,FALSE)</f>
        <v>1</v>
      </c>
      <c r="L4171">
        <f>VLOOKUP(H4171,county_brewery_ml!A$2:N$1285,14,FALSE)</f>
        <v>1</v>
      </c>
    </row>
    <row r="4172" spans="1:12" x14ac:dyDescent="0.35">
      <c r="A4172">
        <v>4170</v>
      </c>
      <c r="B4172" t="s">
        <v>4897</v>
      </c>
      <c r="C4172" t="s">
        <v>40</v>
      </c>
      <c r="D4172">
        <v>35.108493099999997</v>
      </c>
      <c r="E4172">
        <v>-77.044114300000004</v>
      </c>
      <c r="F4172" t="s">
        <v>4898</v>
      </c>
      <c r="G4172" t="s">
        <v>626</v>
      </c>
      <c r="H4172">
        <v>37049</v>
      </c>
      <c r="I4172" t="b">
        <v>0</v>
      </c>
      <c r="J4172" t="b">
        <v>0</v>
      </c>
      <c r="K4172">
        <f>VLOOKUP(H4172,county_brewery_ml!A$2:N$1285,13,FALSE)</f>
        <v>0</v>
      </c>
      <c r="L4172">
        <f>VLOOKUP(H4172,county_brewery_ml!A$2:N$1285,14,FALSE)</f>
        <v>1</v>
      </c>
    </row>
    <row r="4173" spans="1:12" x14ac:dyDescent="0.35">
      <c r="A4173">
        <v>4171</v>
      </c>
      <c r="B4173" t="s">
        <v>4899</v>
      </c>
      <c r="C4173" t="s">
        <v>22</v>
      </c>
      <c r="D4173">
        <v>35.810021800000001</v>
      </c>
      <c r="E4173">
        <v>-78.617095899999995</v>
      </c>
      <c r="F4173" t="s">
        <v>646</v>
      </c>
      <c r="G4173" t="s">
        <v>626</v>
      </c>
      <c r="H4173">
        <v>37183</v>
      </c>
      <c r="I4173" t="b">
        <v>0</v>
      </c>
      <c r="J4173" t="b">
        <v>0</v>
      </c>
      <c r="K4173">
        <f>VLOOKUP(H4173,county_brewery_ml!A$2:N$1285,13,FALSE)</f>
        <v>1</v>
      </c>
      <c r="L4173">
        <f>VLOOKUP(H4173,county_brewery_ml!A$2:N$1285,14,FALSE)</f>
        <v>1</v>
      </c>
    </row>
    <row r="4174" spans="1:12" x14ac:dyDescent="0.35">
      <c r="A4174">
        <v>4172</v>
      </c>
      <c r="B4174" t="s">
        <v>4900</v>
      </c>
      <c r="C4174" t="s">
        <v>22</v>
      </c>
      <c r="D4174">
        <v>42.896926299999997</v>
      </c>
      <c r="E4174">
        <v>-74.080925399999998</v>
      </c>
      <c r="F4174" t="s">
        <v>4734</v>
      </c>
      <c r="G4174" t="s">
        <v>583</v>
      </c>
      <c r="H4174">
        <v>36093</v>
      </c>
      <c r="I4174" t="b">
        <v>0</v>
      </c>
      <c r="J4174" t="b">
        <v>0</v>
      </c>
      <c r="K4174">
        <f>VLOOKUP(H4174,county_brewery_ml!A$2:N$1285,13,FALSE)</f>
        <v>0</v>
      </c>
      <c r="L4174">
        <f>VLOOKUP(H4174,county_brewery_ml!A$2:N$1285,14,FALSE)</f>
        <v>1</v>
      </c>
    </row>
    <row r="4175" spans="1:12" x14ac:dyDescent="0.35">
      <c r="A4175">
        <v>4173</v>
      </c>
      <c r="B4175" t="s">
        <v>4901</v>
      </c>
      <c r="C4175" t="s">
        <v>22</v>
      </c>
      <c r="D4175">
        <v>43.148929000000003</v>
      </c>
      <c r="E4175">
        <v>-75.212677999999997</v>
      </c>
      <c r="F4175" t="s">
        <v>592</v>
      </c>
      <c r="G4175" t="s">
        <v>583</v>
      </c>
      <c r="H4175">
        <v>36065</v>
      </c>
      <c r="I4175" t="b">
        <v>0</v>
      </c>
      <c r="J4175" t="b">
        <v>0</v>
      </c>
      <c r="K4175">
        <f>VLOOKUP(H4175,county_brewery_ml!A$2:N$1285,13,FALSE)</f>
        <v>0</v>
      </c>
      <c r="L4175">
        <f>VLOOKUP(H4175,county_brewery_ml!A$2:N$1285,14,FALSE)</f>
        <v>1</v>
      </c>
    </row>
    <row r="4176" spans="1:12" x14ac:dyDescent="0.35">
      <c r="A4176">
        <v>4174</v>
      </c>
      <c r="B4176" t="s">
        <v>4902</v>
      </c>
      <c r="C4176" t="s">
        <v>22</v>
      </c>
      <c r="D4176">
        <v>43.158553140000002</v>
      </c>
      <c r="E4176">
        <v>-76.332885709999999</v>
      </c>
      <c r="F4176" t="s">
        <v>596</v>
      </c>
      <c r="G4176" t="s">
        <v>583</v>
      </c>
      <c r="H4176">
        <v>36067</v>
      </c>
      <c r="I4176" t="b">
        <v>0</v>
      </c>
      <c r="J4176" t="b">
        <v>0</v>
      </c>
      <c r="K4176">
        <f>VLOOKUP(H4176,county_brewery_ml!A$2:N$1285,13,FALSE)</f>
        <v>0</v>
      </c>
      <c r="L4176">
        <f>VLOOKUP(H4176,county_brewery_ml!A$2:N$1285,14,FALSE)</f>
        <v>1</v>
      </c>
    </row>
    <row r="4177" spans="1:12" x14ac:dyDescent="0.35">
      <c r="A4177">
        <v>4175</v>
      </c>
      <c r="B4177" t="s">
        <v>4903</v>
      </c>
      <c r="C4177" t="s">
        <v>22</v>
      </c>
      <c r="D4177">
        <v>40.934574400000002</v>
      </c>
      <c r="E4177">
        <v>-73.902933099999998</v>
      </c>
      <c r="F4177" t="s">
        <v>1022</v>
      </c>
      <c r="G4177" t="s">
        <v>583</v>
      </c>
      <c r="H4177">
        <v>36119</v>
      </c>
      <c r="I4177" t="b">
        <v>0</v>
      </c>
      <c r="J4177" t="b">
        <v>0</v>
      </c>
      <c r="K4177">
        <f>VLOOKUP(H4177,county_brewery_ml!A$2:N$1285,13,FALSE)</f>
        <v>1</v>
      </c>
      <c r="L4177">
        <f>VLOOKUP(H4177,county_brewery_ml!A$2:N$1285,14,FALSE)</f>
        <v>1</v>
      </c>
    </row>
    <row r="4178" spans="1:12" x14ac:dyDescent="0.35">
      <c r="A4178">
        <v>4176</v>
      </c>
      <c r="B4178" t="s">
        <v>4904</v>
      </c>
      <c r="C4178" t="s">
        <v>40</v>
      </c>
      <c r="D4178">
        <v>35.107153680000003</v>
      </c>
      <c r="E4178">
        <v>-75.971760630000006</v>
      </c>
      <c r="F4178" t="s">
        <v>4905</v>
      </c>
      <c r="G4178" t="s">
        <v>626</v>
      </c>
      <c r="H4178">
        <v>37095</v>
      </c>
      <c r="I4178" t="b">
        <v>0</v>
      </c>
      <c r="J4178" t="b">
        <v>0</v>
      </c>
      <c r="K4178">
        <f>VLOOKUP(H4178,county_brewery_ml!A$2:N$1285,13,FALSE)</f>
        <v>0</v>
      </c>
      <c r="L4178">
        <f>VLOOKUP(H4178,county_brewery_ml!A$2:N$1285,14,FALSE)</f>
        <v>0</v>
      </c>
    </row>
    <row r="4179" spans="1:12" x14ac:dyDescent="0.35">
      <c r="A4179">
        <v>4177</v>
      </c>
      <c r="B4179" t="s">
        <v>4906</v>
      </c>
      <c r="C4179" t="s">
        <v>22</v>
      </c>
      <c r="D4179">
        <v>35.722762500000002</v>
      </c>
      <c r="E4179">
        <v>-77.912031799999994</v>
      </c>
      <c r="F4179" t="s">
        <v>4907</v>
      </c>
      <c r="G4179" t="s">
        <v>626</v>
      </c>
      <c r="H4179">
        <v>37195</v>
      </c>
      <c r="I4179" t="b">
        <v>0</v>
      </c>
      <c r="J4179" t="b">
        <v>0</v>
      </c>
      <c r="K4179">
        <f>VLOOKUP(H4179,county_brewery_ml!A$2:N$1285,13,FALSE)</f>
        <v>0</v>
      </c>
      <c r="L4179">
        <f>VLOOKUP(H4179,county_brewery_ml!A$2:N$1285,14,FALSE)</f>
        <v>0</v>
      </c>
    </row>
    <row r="4180" spans="1:12" x14ac:dyDescent="0.35">
      <c r="A4180">
        <v>4178</v>
      </c>
      <c r="B4180" t="s">
        <v>4908</v>
      </c>
      <c r="C4180" t="s">
        <v>22</v>
      </c>
      <c r="D4180">
        <v>33.972703639999999</v>
      </c>
      <c r="E4180">
        <v>-78.386365170000005</v>
      </c>
      <c r="F4180" t="s">
        <v>4909</v>
      </c>
      <c r="G4180" t="s">
        <v>626</v>
      </c>
      <c r="H4180">
        <v>37019</v>
      </c>
      <c r="I4180" t="b">
        <v>0</v>
      </c>
      <c r="J4180" t="b">
        <v>0</v>
      </c>
      <c r="K4180">
        <f>VLOOKUP(H4180,county_brewery_ml!A$2:N$1285,13,FALSE)</f>
        <v>0</v>
      </c>
      <c r="L4180">
        <f>VLOOKUP(H4180,county_brewery_ml!A$2:N$1285,14,FALSE)</f>
        <v>0</v>
      </c>
    </row>
    <row r="4181" spans="1:12" x14ac:dyDescent="0.35">
      <c r="A4181">
        <v>4179</v>
      </c>
      <c r="B4181" t="s">
        <v>4910</v>
      </c>
      <c r="C4181" t="s">
        <v>22</v>
      </c>
      <c r="D4181">
        <v>35.591455600000003</v>
      </c>
      <c r="E4181">
        <v>-78.794223000000002</v>
      </c>
      <c r="F4181" t="s">
        <v>646</v>
      </c>
      <c r="G4181" t="s">
        <v>626</v>
      </c>
      <c r="H4181">
        <v>37183</v>
      </c>
      <c r="I4181" t="b">
        <v>0</v>
      </c>
      <c r="J4181" t="b">
        <v>0</v>
      </c>
      <c r="K4181">
        <f>VLOOKUP(H4181,county_brewery_ml!A$2:N$1285,13,FALSE)</f>
        <v>1</v>
      </c>
      <c r="L4181">
        <f>VLOOKUP(H4181,county_brewery_ml!A$2:N$1285,14,FALSE)</f>
        <v>1</v>
      </c>
    </row>
    <row r="4182" spans="1:12" x14ac:dyDescent="0.35">
      <c r="A4182">
        <v>4180</v>
      </c>
      <c r="B4182" t="s">
        <v>4911</v>
      </c>
      <c r="C4182" t="s">
        <v>22</v>
      </c>
      <c r="D4182">
        <v>35.069398769999999</v>
      </c>
      <c r="E4182">
        <v>-77.367492850000005</v>
      </c>
      <c r="F4182" t="s">
        <v>4142</v>
      </c>
      <c r="G4182" t="s">
        <v>626</v>
      </c>
      <c r="H4182">
        <v>37103</v>
      </c>
      <c r="I4182" t="b">
        <v>0</v>
      </c>
      <c r="J4182" t="b">
        <v>0</v>
      </c>
      <c r="K4182">
        <f>VLOOKUP(H4182,county_brewery_ml!A$2:N$1285,13,FALSE)</f>
        <v>0</v>
      </c>
      <c r="L4182">
        <f>VLOOKUP(H4182,county_brewery_ml!A$2:N$1285,14,FALSE)</f>
        <v>0</v>
      </c>
    </row>
    <row r="4183" spans="1:12" x14ac:dyDescent="0.35">
      <c r="A4183">
        <v>4181</v>
      </c>
      <c r="B4183" t="s">
        <v>4912</v>
      </c>
      <c r="C4183" t="s">
        <v>22</v>
      </c>
      <c r="D4183">
        <v>36.203341399999999</v>
      </c>
      <c r="E4183">
        <v>-81.668460999999994</v>
      </c>
      <c r="F4183" t="s">
        <v>628</v>
      </c>
      <c r="G4183" t="s">
        <v>626</v>
      </c>
      <c r="H4183">
        <v>37189</v>
      </c>
      <c r="I4183" t="b">
        <v>0</v>
      </c>
      <c r="J4183" t="b">
        <v>0</v>
      </c>
      <c r="K4183">
        <f>VLOOKUP(H4183,county_brewery_ml!A$2:N$1285,13,FALSE)</f>
        <v>0</v>
      </c>
      <c r="L4183">
        <f>VLOOKUP(H4183,county_brewery_ml!A$2:N$1285,14,FALSE)</f>
        <v>1</v>
      </c>
    </row>
    <row r="4184" spans="1:12" x14ac:dyDescent="0.35">
      <c r="A4184">
        <v>4182</v>
      </c>
      <c r="B4184" t="s">
        <v>4913</v>
      </c>
      <c r="C4184" t="s">
        <v>40</v>
      </c>
      <c r="D4184">
        <v>35.591776299999999</v>
      </c>
      <c r="E4184">
        <v>-82.555305450000006</v>
      </c>
      <c r="F4184" t="s">
        <v>653</v>
      </c>
      <c r="G4184" t="s">
        <v>626</v>
      </c>
      <c r="H4184">
        <v>37021</v>
      </c>
      <c r="I4184" t="b">
        <v>0</v>
      </c>
      <c r="J4184" t="b">
        <v>0</v>
      </c>
      <c r="K4184">
        <f>VLOOKUP(H4184,county_brewery_ml!A$2:N$1285,13,FALSE)</f>
        <v>0</v>
      </c>
      <c r="L4184">
        <f>VLOOKUP(H4184,county_brewery_ml!A$2:N$1285,14,FALSE)</f>
        <v>1</v>
      </c>
    </row>
    <row r="4185" spans="1:12" x14ac:dyDescent="0.35">
      <c r="A4185">
        <v>4183</v>
      </c>
      <c r="B4185" t="s">
        <v>4914</v>
      </c>
      <c r="C4185" t="s">
        <v>49</v>
      </c>
      <c r="D4185">
        <v>35.616959829999999</v>
      </c>
      <c r="E4185">
        <v>-78.807389599999993</v>
      </c>
      <c r="F4185" t="s">
        <v>646</v>
      </c>
      <c r="G4185" t="s">
        <v>626</v>
      </c>
      <c r="H4185">
        <v>37183</v>
      </c>
      <c r="I4185" t="b">
        <v>0</v>
      </c>
      <c r="J4185" t="b">
        <v>0</v>
      </c>
      <c r="K4185">
        <f>VLOOKUP(H4185,county_brewery_ml!A$2:N$1285,13,FALSE)</f>
        <v>1</v>
      </c>
      <c r="L4185">
        <f>VLOOKUP(H4185,county_brewery_ml!A$2:N$1285,14,FALSE)</f>
        <v>1</v>
      </c>
    </row>
    <row r="4186" spans="1:12" x14ac:dyDescent="0.35">
      <c r="A4186">
        <v>4184</v>
      </c>
      <c r="B4186" t="s">
        <v>4915</v>
      </c>
      <c r="C4186" t="s">
        <v>22</v>
      </c>
      <c r="D4186">
        <v>35.373706499999997</v>
      </c>
      <c r="E4186">
        <v>-83.221823700000002</v>
      </c>
      <c r="F4186" t="s">
        <v>447</v>
      </c>
      <c r="G4186" t="s">
        <v>626</v>
      </c>
      <c r="H4186">
        <v>37099</v>
      </c>
      <c r="I4186" t="b">
        <v>0</v>
      </c>
      <c r="J4186" t="b">
        <v>0</v>
      </c>
      <c r="K4186">
        <f>VLOOKUP(H4186,county_brewery_ml!A$2:N$1285,13,FALSE)</f>
        <v>0</v>
      </c>
      <c r="L4186">
        <f>VLOOKUP(H4186,county_brewery_ml!A$2:N$1285,14,FALSE)</f>
        <v>1</v>
      </c>
    </row>
    <row r="4187" spans="1:12" x14ac:dyDescent="0.35">
      <c r="A4187">
        <v>4185</v>
      </c>
      <c r="B4187" t="s">
        <v>4916</v>
      </c>
      <c r="C4187" t="s">
        <v>111</v>
      </c>
      <c r="D4187">
        <v>35.894457369999998</v>
      </c>
      <c r="E4187">
        <v>-78.888916550000005</v>
      </c>
      <c r="F4187" t="s">
        <v>632</v>
      </c>
      <c r="G4187" t="s">
        <v>626</v>
      </c>
      <c r="H4187">
        <v>37063</v>
      </c>
      <c r="I4187" t="b">
        <v>0</v>
      </c>
      <c r="J4187" t="b">
        <v>0</v>
      </c>
      <c r="K4187">
        <f>VLOOKUP(H4187,county_brewery_ml!A$2:N$1285,13,FALSE)</f>
        <v>0</v>
      </c>
      <c r="L4187">
        <f>VLOOKUP(H4187,county_brewery_ml!A$2:N$1285,14,FALSE)</f>
        <v>1</v>
      </c>
    </row>
    <row r="4188" spans="1:12" x14ac:dyDescent="0.35">
      <c r="A4188">
        <v>4186</v>
      </c>
      <c r="B4188" t="s">
        <v>4917</v>
      </c>
      <c r="C4188" t="s">
        <v>22</v>
      </c>
      <c r="D4188">
        <v>35.958025999999997</v>
      </c>
      <c r="E4188">
        <v>-77.802082670000004</v>
      </c>
      <c r="F4188" t="s">
        <v>4918</v>
      </c>
      <c r="G4188" t="s">
        <v>626</v>
      </c>
      <c r="H4188">
        <v>37127</v>
      </c>
      <c r="I4188" t="b">
        <v>0</v>
      </c>
      <c r="J4188" t="b">
        <v>0</v>
      </c>
      <c r="K4188">
        <f>VLOOKUP(H4188,county_brewery_ml!A$2:N$1285,13,FALSE)</f>
        <v>0</v>
      </c>
      <c r="L4188">
        <f>VLOOKUP(H4188,county_brewery_ml!A$2:N$1285,14,FALSE)</f>
        <v>0</v>
      </c>
    </row>
    <row r="4189" spans="1:12" x14ac:dyDescent="0.35">
      <c r="A4189">
        <v>4187</v>
      </c>
      <c r="B4189" t="s">
        <v>4919</v>
      </c>
      <c r="C4189" t="s">
        <v>40</v>
      </c>
      <c r="D4189">
        <v>35.531370000000003</v>
      </c>
      <c r="E4189">
        <v>-82.843001000000001</v>
      </c>
      <c r="F4189" t="s">
        <v>4920</v>
      </c>
      <c r="G4189" t="s">
        <v>626</v>
      </c>
      <c r="H4189">
        <v>37087</v>
      </c>
      <c r="I4189" t="b">
        <v>0</v>
      </c>
      <c r="J4189" t="b">
        <v>0</v>
      </c>
      <c r="K4189">
        <f>VLOOKUP(H4189,county_brewery_ml!A$2:N$1285,13,FALSE)</f>
        <v>0</v>
      </c>
      <c r="L4189">
        <f>VLOOKUP(H4189,county_brewery_ml!A$2:N$1285,14,FALSE)</f>
        <v>0</v>
      </c>
    </row>
    <row r="4190" spans="1:12" x14ac:dyDescent="0.35">
      <c r="A4190">
        <v>4188</v>
      </c>
      <c r="B4190" t="s">
        <v>4921</v>
      </c>
      <c r="C4190" t="s">
        <v>40</v>
      </c>
      <c r="D4190">
        <v>35.591275600000003</v>
      </c>
      <c r="E4190">
        <v>-82.555793100000002</v>
      </c>
      <c r="F4190" t="s">
        <v>653</v>
      </c>
      <c r="G4190" t="s">
        <v>626</v>
      </c>
      <c r="H4190">
        <v>37021</v>
      </c>
      <c r="I4190" t="b">
        <v>0</v>
      </c>
      <c r="J4190" t="b">
        <v>0</v>
      </c>
      <c r="K4190">
        <f>VLOOKUP(H4190,county_brewery_ml!A$2:N$1285,13,FALSE)</f>
        <v>0</v>
      </c>
      <c r="L4190">
        <f>VLOOKUP(H4190,county_brewery_ml!A$2:N$1285,14,FALSE)</f>
        <v>1</v>
      </c>
    </row>
    <row r="4191" spans="1:12" x14ac:dyDescent="0.35">
      <c r="A4191">
        <v>4189</v>
      </c>
      <c r="B4191" t="s">
        <v>4922</v>
      </c>
      <c r="C4191" t="s">
        <v>22</v>
      </c>
      <c r="D4191">
        <v>35.591667630000003</v>
      </c>
      <c r="E4191">
        <v>-82.551918790000002</v>
      </c>
      <c r="F4191" t="s">
        <v>653</v>
      </c>
      <c r="G4191" t="s">
        <v>626</v>
      </c>
      <c r="H4191">
        <v>37021</v>
      </c>
      <c r="I4191" t="b">
        <v>0</v>
      </c>
      <c r="J4191" t="b">
        <v>0</v>
      </c>
      <c r="K4191">
        <f>VLOOKUP(H4191,county_brewery_ml!A$2:N$1285,13,FALSE)</f>
        <v>0</v>
      </c>
      <c r="L4191">
        <f>VLOOKUP(H4191,county_brewery_ml!A$2:N$1285,14,FALSE)</f>
        <v>1</v>
      </c>
    </row>
    <row r="4192" spans="1:12" x14ac:dyDescent="0.35">
      <c r="A4192">
        <v>4190</v>
      </c>
      <c r="B4192" t="s">
        <v>4923</v>
      </c>
      <c r="C4192" t="s">
        <v>40</v>
      </c>
      <c r="D4192">
        <v>34.242224</v>
      </c>
      <c r="E4192">
        <v>-77.892360999999994</v>
      </c>
      <c r="F4192" t="s">
        <v>637</v>
      </c>
      <c r="G4192" t="s">
        <v>626</v>
      </c>
      <c r="H4192">
        <v>37129</v>
      </c>
      <c r="I4192" t="b">
        <v>0</v>
      </c>
      <c r="J4192" t="b">
        <v>0</v>
      </c>
      <c r="K4192">
        <f>VLOOKUP(H4192,county_brewery_ml!A$2:N$1285,13,FALSE)</f>
        <v>0</v>
      </c>
      <c r="L4192">
        <f>VLOOKUP(H4192,county_brewery_ml!A$2:N$1285,14,FALSE)</f>
        <v>1</v>
      </c>
    </row>
    <row r="4193" spans="1:12" x14ac:dyDescent="0.35">
      <c r="A4193">
        <v>4191</v>
      </c>
      <c r="B4193" t="s">
        <v>4924</v>
      </c>
      <c r="C4193" t="s">
        <v>40</v>
      </c>
      <c r="D4193">
        <v>34.242224</v>
      </c>
      <c r="E4193">
        <v>-77.892360999999994</v>
      </c>
      <c r="F4193" t="s">
        <v>637</v>
      </c>
      <c r="G4193" t="s">
        <v>626</v>
      </c>
      <c r="H4193">
        <v>37129</v>
      </c>
      <c r="I4193" t="b">
        <v>0</v>
      </c>
      <c r="J4193" t="b">
        <v>0</v>
      </c>
      <c r="K4193">
        <f>VLOOKUP(H4193,county_brewery_ml!A$2:N$1285,13,FALSE)</f>
        <v>0</v>
      </c>
      <c r="L4193">
        <f>VLOOKUP(H4193,county_brewery_ml!A$2:N$1285,14,FALSE)</f>
        <v>1</v>
      </c>
    </row>
    <row r="4194" spans="1:12" x14ac:dyDescent="0.35">
      <c r="A4194">
        <v>4192</v>
      </c>
      <c r="B4194" t="s">
        <v>4925</v>
      </c>
      <c r="C4194" t="s">
        <v>22</v>
      </c>
      <c r="D4194">
        <v>35.23060753</v>
      </c>
      <c r="E4194">
        <v>-80.827042719999994</v>
      </c>
      <c r="F4194" t="s">
        <v>635</v>
      </c>
      <c r="G4194" t="s">
        <v>626</v>
      </c>
      <c r="H4194">
        <v>37119</v>
      </c>
      <c r="I4194" t="b">
        <v>0</v>
      </c>
      <c r="J4194" t="b">
        <v>0</v>
      </c>
      <c r="K4194">
        <f>VLOOKUP(H4194,county_brewery_ml!A$2:N$1285,13,FALSE)</f>
        <v>1</v>
      </c>
      <c r="L4194">
        <f>VLOOKUP(H4194,county_brewery_ml!A$2:N$1285,14,FALSE)</f>
        <v>1</v>
      </c>
    </row>
    <row r="4195" spans="1:12" x14ac:dyDescent="0.35">
      <c r="A4195">
        <v>4193</v>
      </c>
      <c r="B4195" t="s">
        <v>4926</v>
      </c>
      <c r="C4195" t="s">
        <v>22</v>
      </c>
      <c r="D4195">
        <v>36.393620849999998</v>
      </c>
      <c r="E4195">
        <v>-78.981463669999997</v>
      </c>
      <c r="F4195" t="s">
        <v>4927</v>
      </c>
      <c r="G4195" t="s">
        <v>626</v>
      </c>
      <c r="H4195">
        <v>37145</v>
      </c>
      <c r="I4195" t="b">
        <v>0</v>
      </c>
      <c r="J4195" t="b">
        <v>0</v>
      </c>
      <c r="K4195">
        <f>VLOOKUP(H4195,county_brewery_ml!A$2:N$1285,13,FALSE)</f>
        <v>0</v>
      </c>
      <c r="L4195">
        <f>VLOOKUP(H4195,county_brewery_ml!A$2:N$1285,14,FALSE)</f>
        <v>0</v>
      </c>
    </row>
    <row r="4196" spans="1:12" x14ac:dyDescent="0.35">
      <c r="A4196">
        <v>4194</v>
      </c>
      <c r="B4196" t="s">
        <v>4928</v>
      </c>
      <c r="C4196" t="s">
        <v>111</v>
      </c>
      <c r="D4196">
        <v>35.617765470000002</v>
      </c>
      <c r="E4196">
        <v>-82.575610889999993</v>
      </c>
      <c r="F4196" t="s">
        <v>653</v>
      </c>
      <c r="G4196" t="s">
        <v>626</v>
      </c>
      <c r="H4196">
        <v>37021</v>
      </c>
      <c r="I4196" t="b">
        <v>0</v>
      </c>
      <c r="J4196" t="b">
        <v>0</v>
      </c>
      <c r="K4196">
        <f>VLOOKUP(H4196,county_brewery_ml!A$2:N$1285,13,FALSE)</f>
        <v>0</v>
      </c>
      <c r="L4196">
        <f>VLOOKUP(H4196,county_brewery_ml!A$2:N$1285,14,FALSE)</f>
        <v>1</v>
      </c>
    </row>
    <row r="4197" spans="1:12" x14ac:dyDescent="0.35">
      <c r="A4197">
        <v>4195</v>
      </c>
      <c r="B4197" t="s">
        <v>4929</v>
      </c>
      <c r="C4197" t="s">
        <v>61</v>
      </c>
      <c r="D4197">
        <v>35.271228000000001</v>
      </c>
      <c r="E4197">
        <v>-82.441507999999999</v>
      </c>
      <c r="F4197" t="s">
        <v>630</v>
      </c>
      <c r="G4197" t="s">
        <v>626</v>
      </c>
      <c r="H4197">
        <v>37089</v>
      </c>
      <c r="I4197" t="b">
        <v>0</v>
      </c>
      <c r="J4197" t="b">
        <v>0</v>
      </c>
      <c r="K4197">
        <f>VLOOKUP(H4197,county_brewery_ml!A$2:N$1285,13,FALSE)</f>
        <v>1</v>
      </c>
      <c r="L4197">
        <f>VLOOKUP(H4197,county_brewery_ml!A$2:N$1285,14,FALSE)</f>
        <v>1</v>
      </c>
    </row>
    <row r="4198" spans="1:12" x14ac:dyDescent="0.35">
      <c r="A4198">
        <v>4196</v>
      </c>
      <c r="B4198" t="s">
        <v>4930</v>
      </c>
      <c r="C4198" t="s">
        <v>61</v>
      </c>
      <c r="D4198">
        <v>35.1159532</v>
      </c>
      <c r="E4198">
        <v>-80.722438600000004</v>
      </c>
      <c r="F4198" t="s">
        <v>635</v>
      </c>
      <c r="G4198" t="s">
        <v>626</v>
      </c>
      <c r="H4198">
        <v>37119</v>
      </c>
      <c r="I4198" t="b">
        <v>0</v>
      </c>
      <c r="J4198" t="b">
        <v>0</v>
      </c>
      <c r="K4198">
        <f>VLOOKUP(H4198,county_brewery_ml!A$2:N$1285,13,FALSE)</f>
        <v>1</v>
      </c>
      <c r="L4198">
        <f>VLOOKUP(H4198,county_brewery_ml!A$2:N$1285,14,FALSE)</f>
        <v>1</v>
      </c>
    </row>
    <row r="4199" spans="1:12" x14ac:dyDescent="0.35">
      <c r="A4199">
        <v>4197</v>
      </c>
      <c r="B4199" t="s">
        <v>4931</v>
      </c>
      <c r="C4199" t="s">
        <v>61</v>
      </c>
      <c r="D4199">
        <v>36.099813099999999</v>
      </c>
      <c r="E4199">
        <v>-80.244051799999994</v>
      </c>
      <c r="F4199" t="s">
        <v>2705</v>
      </c>
      <c r="G4199" t="s">
        <v>626</v>
      </c>
      <c r="H4199">
        <v>37067</v>
      </c>
      <c r="I4199" t="b">
        <v>0</v>
      </c>
      <c r="J4199" t="b">
        <v>0</v>
      </c>
      <c r="K4199">
        <f>VLOOKUP(H4199,county_brewery_ml!A$2:N$1285,13,FALSE)</f>
        <v>0</v>
      </c>
      <c r="L4199">
        <f>VLOOKUP(H4199,county_brewery_ml!A$2:N$1285,14,FALSE)</f>
        <v>1</v>
      </c>
    </row>
    <row r="4200" spans="1:12" x14ac:dyDescent="0.35">
      <c r="A4200">
        <v>4198</v>
      </c>
      <c r="B4200" t="s">
        <v>4932</v>
      </c>
      <c r="C4200" t="s">
        <v>22</v>
      </c>
      <c r="D4200">
        <v>35.600949800000002</v>
      </c>
      <c r="E4200">
        <v>-82.554016099999998</v>
      </c>
      <c r="F4200" t="s">
        <v>653</v>
      </c>
      <c r="G4200" t="s">
        <v>626</v>
      </c>
      <c r="H4200">
        <v>37021</v>
      </c>
      <c r="I4200" t="b">
        <v>0</v>
      </c>
      <c r="J4200" t="b">
        <v>0</v>
      </c>
      <c r="K4200">
        <f>VLOOKUP(H4200,county_brewery_ml!A$2:N$1285,13,FALSE)</f>
        <v>0</v>
      </c>
      <c r="L4200">
        <f>VLOOKUP(H4200,county_brewery_ml!A$2:N$1285,14,FALSE)</f>
        <v>1</v>
      </c>
    </row>
    <row r="4201" spans="1:12" x14ac:dyDescent="0.35">
      <c r="A4201">
        <v>4199</v>
      </c>
      <c r="B4201" t="s">
        <v>4933</v>
      </c>
      <c r="C4201" t="s">
        <v>22</v>
      </c>
      <c r="D4201">
        <v>35.566552850000001</v>
      </c>
      <c r="E4201">
        <v>-82.540465010000005</v>
      </c>
      <c r="F4201" t="s">
        <v>653</v>
      </c>
      <c r="G4201" t="s">
        <v>626</v>
      </c>
      <c r="H4201">
        <v>37021</v>
      </c>
      <c r="I4201" t="b">
        <v>0</v>
      </c>
      <c r="J4201" t="b">
        <v>0</v>
      </c>
      <c r="K4201">
        <f>VLOOKUP(H4201,county_brewery_ml!A$2:N$1285,13,FALSE)</f>
        <v>0</v>
      </c>
      <c r="L4201">
        <f>VLOOKUP(H4201,county_brewery_ml!A$2:N$1285,14,FALSE)</f>
        <v>1</v>
      </c>
    </row>
    <row r="4202" spans="1:12" x14ac:dyDescent="0.35">
      <c r="A4202">
        <v>4200</v>
      </c>
      <c r="B4202" t="s">
        <v>4934</v>
      </c>
      <c r="C4202" t="s">
        <v>22</v>
      </c>
      <c r="D4202">
        <v>35.224702499999999</v>
      </c>
      <c r="E4202">
        <v>-80.820400680000006</v>
      </c>
      <c r="F4202" t="s">
        <v>635</v>
      </c>
      <c r="G4202" t="s">
        <v>626</v>
      </c>
      <c r="H4202">
        <v>37119</v>
      </c>
      <c r="I4202" t="b">
        <v>0</v>
      </c>
      <c r="J4202" t="b">
        <v>0</v>
      </c>
      <c r="K4202">
        <f>VLOOKUP(H4202,county_brewery_ml!A$2:N$1285,13,FALSE)</f>
        <v>1</v>
      </c>
      <c r="L4202">
        <f>VLOOKUP(H4202,county_brewery_ml!A$2:N$1285,14,FALSE)</f>
        <v>1</v>
      </c>
    </row>
    <row r="4203" spans="1:12" x14ac:dyDescent="0.35">
      <c r="A4203">
        <v>4201</v>
      </c>
      <c r="B4203" t="s">
        <v>4935</v>
      </c>
      <c r="C4203" t="s">
        <v>40</v>
      </c>
      <c r="D4203">
        <v>36.074966199999999</v>
      </c>
      <c r="E4203">
        <v>-80.308900390000005</v>
      </c>
      <c r="F4203" t="s">
        <v>2705</v>
      </c>
      <c r="G4203" t="s">
        <v>626</v>
      </c>
      <c r="H4203">
        <v>37067</v>
      </c>
      <c r="I4203" t="b">
        <v>0</v>
      </c>
      <c r="J4203" t="b">
        <v>0</v>
      </c>
      <c r="K4203">
        <f>VLOOKUP(H4203,county_brewery_ml!A$2:N$1285,13,FALSE)</f>
        <v>0</v>
      </c>
      <c r="L4203">
        <f>VLOOKUP(H4203,county_brewery_ml!A$2:N$1285,14,FALSE)</f>
        <v>1</v>
      </c>
    </row>
    <row r="4204" spans="1:12" x14ac:dyDescent="0.35">
      <c r="A4204">
        <v>4202</v>
      </c>
      <c r="B4204" t="s">
        <v>4936</v>
      </c>
      <c r="C4204" t="s">
        <v>22</v>
      </c>
      <c r="D4204">
        <v>35.821633800000001</v>
      </c>
      <c r="E4204">
        <v>-78.614014100000006</v>
      </c>
      <c r="F4204" t="s">
        <v>646</v>
      </c>
      <c r="G4204" t="s">
        <v>626</v>
      </c>
      <c r="H4204">
        <v>37183</v>
      </c>
      <c r="I4204" t="b">
        <v>0</v>
      </c>
      <c r="J4204" t="b">
        <v>0</v>
      </c>
      <c r="K4204">
        <f>VLOOKUP(H4204,county_brewery_ml!A$2:N$1285,13,FALSE)</f>
        <v>1</v>
      </c>
      <c r="L4204">
        <f>VLOOKUP(H4204,county_brewery_ml!A$2:N$1285,14,FALSE)</f>
        <v>1</v>
      </c>
    </row>
    <row r="4205" spans="1:12" x14ac:dyDescent="0.35">
      <c r="A4205">
        <v>4203</v>
      </c>
      <c r="B4205" t="s">
        <v>4937</v>
      </c>
      <c r="C4205" t="s">
        <v>61</v>
      </c>
      <c r="D4205">
        <v>35.780397700000002</v>
      </c>
      <c r="E4205">
        <v>-78.639098899999993</v>
      </c>
      <c r="F4205" t="s">
        <v>646</v>
      </c>
      <c r="G4205" t="s">
        <v>626</v>
      </c>
      <c r="H4205">
        <v>37183</v>
      </c>
      <c r="I4205" t="b">
        <v>0</v>
      </c>
      <c r="J4205" t="b">
        <v>0</v>
      </c>
      <c r="K4205">
        <f>VLOOKUP(H4205,county_brewery_ml!A$2:N$1285,13,FALSE)</f>
        <v>1</v>
      </c>
      <c r="L4205">
        <f>VLOOKUP(H4205,county_brewery_ml!A$2:N$1285,14,FALSE)</f>
        <v>1</v>
      </c>
    </row>
    <row r="4206" spans="1:12" x14ac:dyDescent="0.35">
      <c r="A4206">
        <v>4204</v>
      </c>
      <c r="B4206" t="s">
        <v>4938</v>
      </c>
      <c r="C4206" t="s">
        <v>61</v>
      </c>
      <c r="D4206">
        <v>39.1014537</v>
      </c>
      <c r="E4206">
        <v>-84.512460200000007</v>
      </c>
      <c r="F4206" t="s">
        <v>325</v>
      </c>
      <c r="G4206" t="s">
        <v>668</v>
      </c>
      <c r="H4206">
        <v>39061</v>
      </c>
      <c r="I4206" t="b">
        <v>0</v>
      </c>
      <c r="J4206" t="b">
        <v>0</v>
      </c>
      <c r="K4206">
        <f>VLOOKUP(H4206,county_brewery_ml!A$2:N$1285,13,FALSE)</f>
        <v>0</v>
      </c>
      <c r="L4206">
        <f>VLOOKUP(H4206,county_brewery_ml!A$2:N$1285,14,FALSE)</f>
        <v>1</v>
      </c>
    </row>
    <row r="4207" spans="1:12" x14ac:dyDescent="0.35">
      <c r="A4207">
        <v>4205</v>
      </c>
      <c r="B4207" t="s">
        <v>4939</v>
      </c>
      <c r="C4207" t="s">
        <v>22</v>
      </c>
      <c r="D4207">
        <v>35.241388090000001</v>
      </c>
      <c r="E4207">
        <v>-80.867108430000002</v>
      </c>
      <c r="F4207" t="s">
        <v>635</v>
      </c>
      <c r="G4207" t="s">
        <v>626</v>
      </c>
      <c r="H4207">
        <v>37119</v>
      </c>
      <c r="I4207" t="b">
        <v>0</v>
      </c>
      <c r="J4207" t="b">
        <v>0</v>
      </c>
      <c r="K4207">
        <f>VLOOKUP(H4207,county_brewery_ml!A$2:N$1285,13,FALSE)</f>
        <v>1</v>
      </c>
      <c r="L4207">
        <f>VLOOKUP(H4207,county_brewery_ml!A$2:N$1285,14,FALSE)</f>
        <v>1</v>
      </c>
    </row>
    <row r="4208" spans="1:12" x14ac:dyDescent="0.35">
      <c r="A4208">
        <v>4206</v>
      </c>
      <c r="B4208" t="s">
        <v>4940</v>
      </c>
      <c r="C4208" t="s">
        <v>40</v>
      </c>
      <c r="D4208">
        <v>35.70849553</v>
      </c>
      <c r="E4208">
        <v>-82.559344569999993</v>
      </c>
      <c r="F4208" t="s">
        <v>653</v>
      </c>
      <c r="G4208" t="s">
        <v>626</v>
      </c>
      <c r="H4208">
        <v>37021</v>
      </c>
      <c r="I4208" t="b">
        <v>0</v>
      </c>
      <c r="J4208" t="b">
        <v>0</v>
      </c>
      <c r="K4208">
        <f>VLOOKUP(H4208,county_brewery_ml!A$2:N$1285,13,FALSE)</f>
        <v>0</v>
      </c>
      <c r="L4208">
        <f>VLOOKUP(H4208,county_brewery_ml!A$2:N$1285,14,FALSE)</f>
        <v>1</v>
      </c>
    </row>
    <row r="4209" spans="1:12" x14ac:dyDescent="0.35">
      <c r="A4209">
        <v>4207</v>
      </c>
      <c r="B4209" t="s">
        <v>4941</v>
      </c>
      <c r="C4209" t="s">
        <v>40</v>
      </c>
      <c r="D4209">
        <v>35.249608520000002</v>
      </c>
      <c r="E4209">
        <v>-80.796429000000003</v>
      </c>
      <c r="F4209" t="s">
        <v>635</v>
      </c>
      <c r="G4209" t="s">
        <v>626</v>
      </c>
      <c r="H4209">
        <v>37119</v>
      </c>
      <c r="I4209" t="b">
        <v>0</v>
      </c>
      <c r="J4209" t="b">
        <v>0</v>
      </c>
      <c r="K4209">
        <f>VLOOKUP(H4209,county_brewery_ml!A$2:N$1285,13,FALSE)</f>
        <v>1</v>
      </c>
      <c r="L4209">
        <f>VLOOKUP(H4209,county_brewery_ml!A$2:N$1285,14,FALSE)</f>
        <v>1</v>
      </c>
    </row>
    <row r="4210" spans="1:12" x14ac:dyDescent="0.35">
      <c r="A4210">
        <v>4208</v>
      </c>
      <c r="B4210" t="s">
        <v>4942</v>
      </c>
      <c r="C4210" t="s">
        <v>22</v>
      </c>
      <c r="D4210">
        <v>35.658418249999997</v>
      </c>
      <c r="E4210">
        <v>-78.835889320000007</v>
      </c>
      <c r="F4210" t="s">
        <v>646</v>
      </c>
      <c r="G4210" t="s">
        <v>626</v>
      </c>
      <c r="H4210">
        <v>37183</v>
      </c>
      <c r="I4210" t="b">
        <v>0</v>
      </c>
      <c r="J4210" t="b">
        <v>0</v>
      </c>
      <c r="K4210">
        <f>VLOOKUP(H4210,county_brewery_ml!A$2:N$1285,13,FALSE)</f>
        <v>1</v>
      </c>
      <c r="L4210">
        <f>VLOOKUP(H4210,county_brewery_ml!A$2:N$1285,14,FALSE)</f>
        <v>1</v>
      </c>
    </row>
    <row r="4211" spans="1:12" x14ac:dyDescent="0.35">
      <c r="A4211">
        <v>4209</v>
      </c>
      <c r="B4211" t="s">
        <v>4943</v>
      </c>
      <c r="C4211" t="s">
        <v>22</v>
      </c>
      <c r="D4211">
        <v>35.78798475</v>
      </c>
      <c r="E4211">
        <v>-78.777974439999994</v>
      </c>
      <c r="F4211" t="s">
        <v>646</v>
      </c>
      <c r="G4211" t="s">
        <v>626</v>
      </c>
      <c r="H4211">
        <v>37183</v>
      </c>
      <c r="I4211" t="b">
        <v>0</v>
      </c>
      <c r="J4211" t="b">
        <v>0</v>
      </c>
      <c r="K4211">
        <f>VLOOKUP(H4211,county_brewery_ml!A$2:N$1285,13,FALSE)</f>
        <v>1</v>
      </c>
      <c r="L4211">
        <f>VLOOKUP(H4211,county_brewery_ml!A$2:N$1285,14,FALSE)</f>
        <v>1</v>
      </c>
    </row>
    <row r="4212" spans="1:12" x14ac:dyDescent="0.35">
      <c r="A4212">
        <v>4210</v>
      </c>
      <c r="B4212" t="s">
        <v>4944</v>
      </c>
      <c r="C4212" t="s">
        <v>22</v>
      </c>
      <c r="D4212">
        <v>35.525748040000003</v>
      </c>
      <c r="E4212">
        <v>-82.993836569999999</v>
      </c>
      <c r="F4212" t="s">
        <v>4920</v>
      </c>
      <c r="G4212" t="s">
        <v>626</v>
      </c>
      <c r="H4212">
        <v>37087</v>
      </c>
      <c r="I4212" t="b">
        <v>0</v>
      </c>
      <c r="J4212" t="b">
        <v>0</v>
      </c>
      <c r="K4212">
        <f>VLOOKUP(H4212,county_brewery_ml!A$2:N$1285,13,FALSE)</f>
        <v>0</v>
      </c>
      <c r="L4212">
        <f>VLOOKUP(H4212,county_brewery_ml!A$2:N$1285,14,FALSE)</f>
        <v>0</v>
      </c>
    </row>
    <row r="4213" spans="1:12" x14ac:dyDescent="0.35">
      <c r="A4213">
        <v>4211</v>
      </c>
      <c r="B4213" t="s">
        <v>4945</v>
      </c>
      <c r="C4213" t="s">
        <v>40</v>
      </c>
      <c r="D4213">
        <v>36.399414589999999</v>
      </c>
      <c r="E4213">
        <v>-81.491335669999998</v>
      </c>
      <c r="F4213" t="s">
        <v>4946</v>
      </c>
      <c r="G4213" t="s">
        <v>626</v>
      </c>
      <c r="H4213">
        <v>37009</v>
      </c>
      <c r="I4213" t="b">
        <v>0</v>
      </c>
      <c r="J4213" t="b">
        <v>0</v>
      </c>
      <c r="K4213">
        <f>VLOOKUP(H4213,county_brewery_ml!A$2:N$1285,13,FALSE)</f>
        <v>0</v>
      </c>
      <c r="L4213">
        <f>VLOOKUP(H4213,county_brewery_ml!A$2:N$1285,14,FALSE)</f>
        <v>0</v>
      </c>
    </row>
    <row r="4214" spans="1:12" x14ac:dyDescent="0.35">
      <c r="A4214">
        <v>4212</v>
      </c>
      <c r="B4214" t="s">
        <v>4947</v>
      </c>
      <c r="C4214" t="s">
        <v>22</v>
      </c>
      <c r="D4214">
        <v>36.222104000000002</v>
      </c>
      <c r="E4214">
        <v>-81.645207999999997</v>
      </c>
      <c r="F4214" t="s">
        <v>628</v>
      </c>
      <c r="G4214" t="s">
        <v>626</v>
      </c>
      <c r="H4214">
        <v>37189</v>
      </c>
      <c r="I4214" t="b">
        <v>0</v>
      </c>
      <c r="J4214" t="b">
        <v>0</v>
      </c>
      <c r="K4214">
        <f>VLOOKUP(H4214,county_brewery_ml!A$2:N$1285,13,FALSE)</f>
        <v>0</v>
      </c>
      <c r="L4214">
        <f>VLOOKUP(H4214,county_brewery_ml!A$2:N$1285,14,FALSE)</f>
        <v>1</v>
      </c>
    </row>
    <row r="4215" spans="1:12" x14ac:dyDescent="0.35">
      <c r="A4215">
        <v>4213</v>
      </c>
      <c r="B4215" t="s">
        <v>4948</v>
      </c>
      <c r="C4215" t="s">
        <v>40</v>
      </c>
      <c r="D4215">
        <v>35.778464999999997</v>
      </c>
      <c r="E4215">
        <v>-78.649139000000005</v>
      </c>
      <c r="F4215" t="s">
        <v>646</v>
      </c>
      <c r="G4215" t="s">
        <v>626</v>
      </c>
      <c r="H4215">
        <v>37183</v>
      </c>
      <c r="I4215" t="b">
        <v>0</v>
      </c>
      <c r="J4215" t="b">
        <v>0</v>
      </c>
      <c r="K4215">
        <f>VLOOKUP(H4215,county_brewery_ml!A$2:N$1285,13,FALSE)</f>
        <v>1</v>
      </c>
      <c r="L4215">
        <f>VLOOKUP(H4215,county_brewery_ml!A$2:N$1285,14,FALSE)</f>
        <v>1</v>
      </c>
    </row>
    <row r="4216" spans="1:12" x14ac:dyDescent="0.35">
      <c r="A4216">
        <v>4214</v>
      </c>
      <c r="B4216" t="s">
        <v>4949</v>
      </c>
      <c r="C4216" t="s">
        <v>22</v>
      </c>
      <c r="D4216">
        <v>35.231978900000001</v>
      </c>
      <c r="E4216">
        <v>-82.730359300000003</v>
      </c>
      <c r="F4216" t="s">
        <v>651</v>
      </c>
      <c r="G4216" t="s">
        <v>626</v>
      </c>
      <c r="H4216">
        <v>37175</v>
      </c>
      <c r="I4216" t="b">
        <v>0</v>
      </c>
      <c r="J4216" t="b">
        <v>0</v>
      </c>
      <c r="K4216">
        <f>VLOOKUP(H4216,county_brewery_ml!A$2:N$1285,13,FALSE)</f>
        <v>1</v>
      </c>
      <c r="L4216">
        <f>VLOOKUP(H4216,county_brewery_ml!A$2:N$1285,14,FALSE)</f>
        <v>1</v>
      </c>
    </row>
    <row r="4217" spans="1:12" x14ac:dyDescent="0.35">
      <c r="A4217">
        <v>4215</v>
      </c>
      <c r="B4217" t="s">
        <v>4950</v>
      </c>
      <c r="C4217" t="s">
        <v>22</v>
      </c>
      <c r="D4217">
        <v>35.777862980000002</v>
      </c>
      <c r="E4217">
        <v>-78.636693800000003</v>
      </c>
      <c r="F4217" t="s">
        <v>646</v>
      </c>
      <c r="G4217" t="s">
        <v>626</v>
      </c>
      <c r="H4217">
        <v>37183</v>
      </c>
      <c r="I4217" t="b">
        <v>0</v>
      </c>
      <c r="J4217" t="b">
        <v>0</v>
      </c>
      <c r="K4217">
        <f>VLOOKUP(H4217,county_brewery_ml!A$2:N$1285,13,FALSE)</f>
        <v>1</v>
      </c>
      <c r="L4217">
        <f>VLOOKUP(H4217,county_brewery_ml!A$2:N$1285,14,FALSE)</f>
        <v>1</v>
      </c>
    </row>
    <row r="4218" spans="1:12" x14ac:dyDescent="0.35">
      <c r="A4218">
        <v>4216</v>
      </c>
      <c r="B4218" t="s">
        <v>4951</v>
      </c>
      <c r="C4218" t="s">
        <v>37</v>
      </c>
      <c r="D4218">
        <v>36.099268770000002</v>
      </c>
      <c r="E4218">
        <v>-79.270301520000004</v>
      </c>
      <c r="F4218" t="s">
        <v>641</v>
      </c>
      <c r="G4218" t="s">
        <v>626</v>
      </c>
      <c r="H4218">
        <v>37001</v>
      </c>
      <c r="I4218" t="b">
        <v>0</v>
      </c>
      <c r="J4218" t="b">
        <v>0</v>
      </c>
      <c r="K4218">
        <f>VLOOKUP(H4218,county_brewery_ml!A$2:N$1285,13,FALSE)</f>
        <v>0</v>
      </c>
      <c r="L4218">
        <f>VLOOKUP(H4218,county_brewery_ml!A$2:N$1285,14,FALSE)</f>
        <v>0</v>
      </c>
    </row>
    <row r="4219" spans="1:12" x14ac:dyDescent="0.35">
      <c r="A4219">
        <v>4217</v>
      </c>
      <c r="B4219" t="s">
        <v>4952</v>
      </c>
      <c r="C4219" t="s">
        <v>22</v>
      </c>
      <c r="D4219">
        <v>35.587956200000001</v>
      </c>
      <c r="E4219">
        <v>-82.553790620000001</v>
      </c>
      <c r="F4219" t="s">
        <v>653</v>
      </c>
      <c r="G4219" t="s">
        <v>626</v>
      </c>
      <c r="H4219">
        <v>37021</v>
      </c>
      <c r="I4219" t="b">
        <v>0</v>
      </c>
      <c r="J4219" t="b">
        <v>0</v>
      </c>
      <c r="K4219">
        <f>VLOOKUP(H4219,county_brewery_ml!A$2:N$1285,13,FALSE)</f>
        <v>0</v>
      </c>
      <c r="L4219">
        <f>VLOOKUP(H4219,county_brewery_ml!A$2:N$1285,14,FALSE)</f>
        <v>1</v>
      </c>
    </row>
    <row r="4220" spans="1:12" x14ac:dyDescent="0.35">
      <c r="A4220">
        <v>4218</v>
      </c>
      <c r="B4220" t="s">
        <v>4953</v>
      </c>
      <c r="C4220" t="s">
        <v>22</v>
      </c>
      <c r="D4220">
        <v>35.415735779999999</v>
      </c>
      <c r="E4220">
        <v>-80.606000280000003</v>
      </c>
      <c r="F4220" t="s">
        <v>660</v>
      </c>
      <c r="G4220" t="s">
        <v>626</v>
      </c>
      <c r="H4220">
        <v>37025</v>
      </c>
      <c r="I4220" t="b">
        <v>0</v>
      </c>
      <c r="J4220" t="b">
        <v>0</v>
      </c>
      <c r="K4220">
        <f>VLOOKUP(H4220,county_brewery_ml!A$2:N$1285,13,FALSE)</f>
        <v>1</v>
      </c>
      <c r="L4220">
        <f>VLOOKUP(H4220,county_brewery_ml!A$2:N$1285,14,FALSE)</f>
        <v>0</v>
      </c>
    </row>
    <row r="4221" spans="1:12" x14ac:dyDescent="0.35">
      <c r="A4221">
        <v>4219</v>
      </c>
      <c r="B4221" t="s">
        <v>4954</v>
      </c>
      <c r="C4221" t="s">
        <v>40</v>
      </c>
      <c r="D4221">
        <v>35.910626899999997</v>
      </c>
      <c r="E4221">
        <v>-79.062730400000007</v>
      </c>
      <c r="F4221" t="s">
        <v>73</v>
      </c>
      <c r="G4221" t="s">
        <v>626</v>
      </c>
      <c r="H4221">
        <v>37135</v>
      </c>
      <c r="I4221" t="b">
        <v>0</v>
      </c>
      <c r="J4221" t="b">
        <v>0</v>
      </c>
      <c r="K4221">
        <f>VLOOKUP(H4221,county_brewery_ml!A$2:N$1285,13,FALSE)</f>
        <v>1</v>
      </c>
      <c r="L4221">
        <f>VLOOKUP(H4221,county_brewery_ml!A$2:N$1285,14,FALSE)</f>
        <v>1</v>
      </c>
    </row>
    <row r="4222" spans="1:12" x14ac:dyDescent="0.35">
      <c r="A4222">
        <v>4220</v>
      </c>
      <c r="B4222" t="s">
        <v>4955</v>
      </c>
      <c r="C4222" t="s">
        <v>22</v>
      </c>
      <c r="D4222">
        <v>35.743809300000002</v>
      </c>
      <c r="E4222">
        <v>-79.165242899999996</v>
      </c>
      <c r="F4222" t="s">
        <v>2662</v>
      </c>
      <c r="G4222" t="s">
        <v>626</v>
      </c>
      <c r="H4222">
        <v>37037</v>
      </c>
      <c r="I4222" t="b">
        <v>0</v>
      </c>
      <c r="J4222" t="b">
        <v>0</v>
      </c>
      <c r="K4222">
        <f>VLOOKUP(H4222,county_brewery_ml!A$2:N$1285,13,FALSE)</f>
        <v>1</v>
      </c>
      <c r="L4222">
        <f>VLOOKUP(H4222,county_brewery_ml!A$2:N$1285,14,FALSE)</f>
        <v>1</v>
      </c>
    </row>
    <row r="4223" spans="1:12" x14ac:dyDescent="0.35">
      <c r="A4223">
        <v>4221</v>
      </c>
      <c r="B4223" t="s">
        <v>4956</v>
      </c>
      <c r="C4223" t="s">
        <v>22</v>
      </c>
      <c r="D4223">
        <v>35.656105099999998</v>
      </c>
      <c r="E4223">
        <v>-78.854441050000005</v>
      </c>
      <c r="F4223" t="s">
        <v>646</v>
      </c>
      <c r="G4223" t="s">
        <v>626</v>
      </c>
      <c r="H4223">
        <v>37183</v>
      </c>
      <c r="I4223" t="b">
        <v>0</v>
      </c>
      <c r="J4223" t="b">
        <v>0</v>
      </c>
      <c r="K4223">
        <f>VLOOKUP(H4223,county_brewery_ml!A$2:N$1285,13,FALSE)</f>
        <v>1</v>
      </c>
      <c r="L4223">
        <f>VLOOKUP(H4223,county_brewery_ml!A$2:N$1285,14,FALSE)</f>
        <v>1</v>
      </c>
    </row>
    <row r="4224" spans="1:12" x14ac:dyDescent="0.35">
      <c r="A4224">
        <v>4222</v>
      </c>
      <c r="B4224" t="s">
        <v>4957</v>
      </c>
      <c r="C4224" t="s">
        <v>49</v>
      </c>
      <c r="D4224">
        <v>35.744719340000003</v>
      </c>
      <c r="E4224">
        <v>-81.685436949999996</v>
      </c>
      <c r="F4224" t="s">
        <v>4958</v>
      </c>
      <c r="G4224" t="s">
        <v>626</v>
      </c>
      <c r="H4224">
        <v>37023</v>
      </c>
      <c r="I4224" t="b">
        <v>0</v>
      </c>
      <c r="J4224" t="b">
        <v>0</v>
      </c>
      <c r="K4224">
        <f>VLOOKUP(H4224,county_brewery_ml!A$2:N$1285,13,FALSE)</f>
        <v>0</v>
      </c>
      <c r="L4224">
        <f>VLOOKUP(H4224,county_brewery_ml!A$2:N$1285,14,FALSE)</f>
        <v>0</v>
      </c>
    </row>
    <row r="4225" spans="1:12" x14ac:dyDescent="0.35">
      <c r="A4225">
        <v>4223</v>
      </c>
      <c r="B4225" t="s">
        <v>4959</v>
      </c>
      <c r="C4225" t="s">
        <v>22</v>
      </c>
      <c r="D4225">
        <v>35.265775069999997</v>
      </c>
      <c r="E4225">
        <v>-81.187412230000007</v>
      </c>
      <c r="F4225" t="s">
        <v>3349</v>
      </c>
      <c r="G4225" t="s">
        <v>626</v>
      </c>
      <c r="H4225">
        <v>37071</v>
      </c>
      <c r="I4225" t="b">
        <v>0</v>
      </c>
      <c r="J4225" t="b">
        <v>0</v>
      </c>
      <c r="K4225">
        <f>VLOOKUP(H4225,county_brewery_ml!A$2:N$1285,13,FALSE)</f>
        <v>0</v>
      </c>
      <c r="L4225">
        <f>VLOOKUP(H4225,county_brewery_ml!A$2:N$1285,14,FALSE)</f>
        <v>0</v>
      </c>
    </row>
    <row r="4226" spans="1:12" x14ac:dyDescent="0.35">
      <c r="A4226">
        <v>4224</v>
      </c>
      <c r="B4226" t="s">
        <v>4960</v>
      </c>
      <c r="C4226" t="s">
        <v>22</v>
      </c>
      <c r="D4226">
        <v>33.952339000000002</v>
      </c>
      <c r="E4226">
        <v>-78.047758700000003</v>
      </c>
      <c r="F4226" t="s">
        <v>4909</v>
      </c>
      <c r="G4226" t="s">
        <v>626</v>
      </c>
      <c r="H4226">
        <v>37019</v>
      </c>
      <c r="I4226" t="b">
        <v>0</v>
      </c>
      <c r="J4226" t="b">
        <v>0</v>
      </c>
      <c r="K4226">
        <f>VLOOKUP(H4226,county_brewery_ml!A$2:N$1285,13,FALSE)</f>
        <v>0</v>
      </c>
      <c r="L4226">
        <f>VLOOKUP(H4226,county_brewery_ml!A$2:N$1285,14,FALSE)</f>
        <v>0</v>
      </c>
    </row>
    <row r="4227" spans="1:12" x14ac:dyDescent="0.35">
      <c r="A4227">
        <v>4225</v>
      </c>
      <c r="B4227" t="s">
        <v>4961</v>
      </c>
      <c r="C4227" t="s">
        <v>22</v>
      </c>
      <c r="D4227">
        <v>35.883411000000002</v>
      </c>
      <c r="E4227">
        <v>-78.582171000000002</v>
      </c>
      <c r="F4227" t="s">
        <v>646</v>
      </c>
      <c r="G4227" t="s">
        <v>626</v>
      </c>
      <c r="H4227">
        <v>37183</v>
      </c>
      <c r="I4227" t="b">
        <v>0</v>
      </c>
      <c r="J4227" t="b">
        <v>0</v>
      </c>
      <c r="K4227">
        <f>VLOOKUP(H4227,county_brewery_ml!A$2:N$1285,13,FALSE)</f>
        <v>1</v>
      </c>
      <c r="L4227">
        <f>VLOOKUP(H4227,county_brewery_ml!A$2:N$1285,14,FALSE)</f>
        <v>1</v>
      </c>
    </row>
    <row r="4228" spans="1:12" x14ac:dyDescent="0.35">
      <c r="A4228">
        <v>4226</v>
      </c>
      <c r="B4228" t="s">
        <v>4962</v>
      </c>
      <c r="C4228" t="s">
        <v>22</v>
      </c>
      <c r="D4228">
        <v>35.775604299999998</v>
      </c>
      <c r="E4228">
        <v>-78.644049999999993</v>
      </c>
      <c r="F4228" t="s">
        <v>646</v>
      </c>
      <c r="G4228" t="s">
        <v>626</v>
      </c>
      <c r="H4228">
        <v>37183</v>
      </c>
      <c r="I4228" t="b">
        <v>0</v>
      </c>
      <c r="J4228" t="b">
        <v>0</v>
      </c>
      <c r="K4228">
        <f>VLOOKUP(H4228,county_brewery_ml!A$2:N$1285,13,FALSE)</f>
        <v>1</v>
      </c>
      <c r="L4228">
        <f>VLOOKUP(H4228,county_brewery_ml!A$2:N$1285,14,FALSE)</f>
        <v>1</v>
      </c>
    </row>
    <row r="4229" spans="1:12" x14ac:dyDescent="0.35">
      <c r="A4229">
        <v>4227</v>
      </c>
      <c r="B4229" t="s">
        <v>4963</v>
      </c>
      <c r="C4229" t="s">
        <v>22</v>
      </c>
      <c r="D4229">
        <v>34.721052190000002</v>
      </c>
      <c r="E4229">
        <v>-76.711374079999999</v>
      </c>
      <c r="F4229" t="s">
        <v>4964</v>
      </c>
      <c r="G4229" t="s">
        <v>626</v>
      </c>
      <c r="H4229">
        <v>37031</v>
      </c>
      <c r="I4229" t="b">
        <v>0</v>
      </c>
      <c r="J4229" t="b">
        <v>0</v>
      </c>
      <c r="K4229">
        <f>VLOOKUP(H4229,county_brewery_ml!A$2:N$1285,13,FALSE)</f>
        <v>0</v>
      </c>
      <c r="L4229">
        <f>VLOOKUP(H4229,county_brewery_ml!A$2:N$1285,14,FALSE)</f>
        <v>1</v>
      </c>
    </row>
    <row r="4230" spans="1:12" x14ac:dyDescent="0.35">
      <c r="A4230">
        <v>4228</v>
      </c>
      <c r="B4230" t="s">
        <v>2682</v>
      </c>
      <c r="C4230" t="s">
        <v>22</v>
      </c>
      <c r="D4230">
        <v>35.187547180000003</v>
      </c>
      <c r="E4230">
        <v>-83.371947840000004</v>
      </c>
      <c r="F4230" t="s">
        <v>2850</v>
      </c>
      <c r="G4230" t="s">
        <v>626</v>
      </c>
      <c r="H4230">
        <v>37113</v>
      </c>
      <c r="I4230" t="b">
        <v>0</v>
      </c>
      <c r="J4230" t="b">
        <v>0</v>
      </c>
      <c r="K4230">
        <f>VLOOKUP(H4230,county_brewery_ml!A$2:N$1285,13,FALSE)</f>
        <v>0</v>
      </c>
      <c r="L4230">
        <f>VLOOKUP(H4230,county_brewery_ml!A$2:N$1285,14,FALSE)</f>
        <v>0</v>
      </c>
    </row>
    <row r="4231" spans="1:12" x14ac:dyDescent="0.35">
      <c r="A4231">
        <v>4229</v>
      </c>
      <c r="B4231" t="s">
        <v>4965</v>
      </c>
      <c r="C4231" t="s">
        <v>22</v>
      </c>
      <c r="D4231">
        <v>35.461637779999997</v>
      </c>
      <c r="E4231">
        <v>-80.846742140000003</v>
      </c>
      <c r="F4231" t="s">
        <v>635</v>
      </c>
      <c r="G4231" t="s">
        <v>626</v>
      </c>
      <c r="H4231">
        <v>37119</v>
      </c>
      <c r="I4231" t="b">
        <v>0</v>
      </c>
      <c r="J4231" t="b">
        <v>0</v>
      </c>
      <c r="K4231">
        <f>VLOOKUP(H4231,county_brewery_ml!A$2:N$1285,13,FALSE)</f>
        <v>1</v>
      </c>
      <c r="L4231">
        <f>VLOOKUP(H4231,county_brewery_ml!A$2:N$1285,14,FALSE)</f>
        <v>1</v>
      </c>
    </row>
    <row r="4232" spans="1:12" x14ac:dyDescent="0.35">
      <c r="A4232">
        <v>4230</v>
      </c>
      <c r="B4232" t="s">
        <v>4966</v>
      </c>
      <c r="C4232" t="s">
        <v>22</v>
      </c>
      <c r="D4232">
        <v>35.659035199999998</v>
      </c>
      <c r="E4232">
        <v>-78.466780299999996</v>
      </c>
      <c r="F4232" t="s">
        <v>4967</v>
      </c>
      <c r="G4232" t="s">
        <v>626</v>
      </c>
      <c r="H4232">
        <v>37101</v>
      </c>
      <c r="I4232" t="b">
        <v>0</v>
      </c>
      <c r="J4232" t="b">
        <v>0</v>
      </c>
      <c r="K4232">
        <f>VLOOKUP(H4232,county_brewery_ml!A$2:N$1285,13,FALSE)</f>
        <v>0</v>
      </c>
      <c r="L4232">
        <f>VLOOKUP(H4232,county_brewery_ml!A$2:N$1285,14,FALSE)</f>
        <v>0</v>
      </c>
    </row>
    <row r="4233" spans="1:12" x14ac:dyDescent="0.35">
      <c r="A4233">
        <v>4231</v>
      </c>
      <c r="B4233" t="s">
        <v>4968</v>
      </c>
      <c r="C4233" t="s">
        <v>22</v>
      </c>
      <c r="D4233">
        <v>35.9099875</v>
      </c>
      <c r="E4233">
        <v>-79.075287599999996</v>
      </c>
      <c r="F4233" t="s">
        <v>73</v>
      </c>
      <c r="G4233" t="s">
        <v>626</v>
      </c>
      <c r="H4233">
        <v>37135</v>
      </c>
      <c r="I4233" t="b">
        <v>0</v>
      </c>
      <c r="J4233" t="b">
        <v>0</v>
      </c>
      <c r="K4233">
        <f>VLOOKUP(H4233,county_brewery_ml!A$2:N$1285,13,FALSE)</f>
        <v>1</v>
      </c>
      <c r="L4233">
        <f>VLOOKUP(H4233,county_brewery_ml!A$2:N$1285,14,FALSE)</f>
        <v>1</v>
      </c>
    </row>
    <row r="4234" spans="1:12" x14ac:dyDescent="0.35">
      <c r="A4234">
        <v>4232</v>
      </c>
      <c r="B4234" t="s">
        <v>4969</v>
      </c>
      <c r="C4234" t="s">
        <v>22</v>
      </c>
      <c r="D4234">
        <v>35.249929000000002</v>
      </c>
      <c r="E4234">
        <v>-80.796197000000006</v>
      </c>
      <c r="F4234" t="s">
        <v>635</v>
      </c>
      <c r="G4234" t="s">
        <v>626</v>
      </c>
      <c r="H4234">
        <v>37119</v>
      </c>
      <c r="I4234" t="b">
        <v>0</v>
      </c>
      <c r="J4234" t="b">
        <v>0</v>
      </c>
      <c r="K4234">
        <f>VLOOKUP(H4234,county_brewery_ml!A$2:N$1285,13,FALSE)</f>
        <v>1</v>
      </c>
      <c r="L4234">
        <f>VLOOKUP(H4234,county_brewery_ml!A$2:N$1285,14,FALSE)</f>
        <v>1</v>
      </c>
    </row>
    <row r="4235" spans="1:12" x14ac:dyDescent="0.35">
      <c r="A4235">
        <v>4233</v>
      </c>
      <c r="B4235" t="s">
        <v>4970</v>
      </c>
      <c r="C4235" t="s">
        <v>40</v>
      </c>
      <c r="D4235">
        <v>35.566731949999998</v>
      </c>
      <c r="E4235">
        <v>-78.338102199999994</v>
      </c>
      <c r="F4235" t="s">
        <v>4967</v>
      </c>
      <c r="G4235" t="s">
        <v>626</v>
      </c>
      <c r="H4235">
        <v>37101</v>
      </c>
      <c r="I4235" t="b">
        <v>0</v>
      </c>
      <c r="J4235" t="b">
        <v>0</v>
      </c>
      <c r="K4235">
        <f>VLOOKUP(H4235,county_brewery_ml!A$2:N$1285,13,FALSE)</f>
        <v>0</v>
      </c>
      <c r="L4235">
        <f>VLOOKUP(H4235,county_brewery_ml!A$2:N$1285,14,FALSE)</f>
        <v>0</v>
      </c>
    </row>
    <row r="4236" spans="1:12" x14ac:dyDescent="0.35">
      <c r="A4236">
        <v>4234</v>
      </c>
      <c r="B4236" t="s">
        <v>4971</v>
      </c>
      <c r="C4236" t="s">
        <v>22</v>
      </c>
      <c r="D4236">
        <v>36.001223699999997</v>
      </c>
      <c r="E4236">
        <v>-78.898296669999993</v>
      </c>
      <c r="F4236" t="s">
        <v>632</v>
      </c>
      <c r="G4236" t="s">
        <v>626</v>
      </c>
      <c r="H4236">
        <v>37063</v>
      </c>
      <c r="I4236" t="b">
        <v>0</v>
      </c>
      <c r="J4236" t="b">
        <v>0</v>
      </c>
      <c r="K4236">
        <f>VLOOKUP(H4236,county_brewery_ml!A$2:N$1285,13,FALSE)</f>
        <v>0</v>
      </c>
      <c r="L4236">
        <f>VLOOKUP(H4236,county_brewery_ml!A$2:N$1285,14,FALSE)</f>
        <v>1</v>
      </c>
    </row>
    <row r="4237" spans="1:12" x14ac:dyDescent="0.35">
      <c r="A4237">
        <v>4235</v>
      </c>
      <c r="B4237" t="s">
        <v>4972</v>
      </c>
      <c r="C4237" t="s">
        <v>22</v>
      </c>
      <c r="D4237">
        <v>35.274049699999999</v>
      </c>
      <c r="E4237">
        <v>-82.7047618</v>
      </c>
      <c r="F4237" t="s">
        <v>651</v>
      </c>
      <c r="G4237" t="s">
        <v>626</v>
      </c>
      <c r="H4237">
        <v>37175</v>
      </c>
      <c r="I4237" t="b">
        <v>0</v>
      </c>
      <c r="J4237" t="b">
        <v>0</v>
      </c>
      <c r="K4237">
        <f>VLOOKUP(H4237,county_brewery_ml!A$2:N$1285,13,FALSE)</f>
        <v>1</v>
      </c>
      <c r="L4237">
        <f>VLOOKUP(H4237,county_brewery_ml!A$2:N$1285,14,FALSE)</f>
        <v>1</v>
      </c>
    </row>
    <row r="4238" spans="1:12" x14ac:dyDescent="0.35">
      <c r="A4238">
        <v>4236</v>
      </c>
      <c r="B4238" t="s">
        <v>4973</v>
      </c>
      <c r="C4238" t="s">
        <v>22</v>
      </c>
      <c r="D4238">
        <v>35.274049699999999</v>
      </c>
      <c r="E4238">
        <v>-82.7047618</v>
      </c>
      <c r="F4238" t="s">
        <v>651</v>
      </c>
      <c r="G4238" t="s">
        <v>626</v>
      </c>
      <c r="H4238">
        <v>37175</v>
      </c>
      <c r="I4238" t="b">
        <v>0</v>
      </c>
      <c r="J4238" t="b">
        <v>0</v>
      </c>
      <c r="K4238">
        <f>VLOOKUP(H4238,county_brewery_ml!A$2:N$1285,13,FALSE)</f>
        <v>1</v>
      </c>
      <c r="L4238">
        <f>VLOOKUP(H4238,county_brewery_ml!A$2:N$1285,14,FALSE)</f>
        <v>1</v>
      </c>
    </row>
    <row r="4239" spans="1:12" x14ac:dyDescent="0.35">
      <c r="A4239">
        <v>4237</v>
      </c>
      <c r="B4239" t="s">
        <v>4974</v>
      </c>
      <c r="C4239" t="s">
        <v>22</v>
      </c>
      <c r="D4239">
        <v>36.104178220000001</v>
      </c>
      <c r="E4239">
        <v>-80.246590080000004</v>
      </c>
      <c r="F4239" t="s">
        <v>2705</v>
      </c>
      <c r="G4239" t="s">
        <v>626</v>
      </c>
      <c r="H4239">
        <v>37067</v>
      </c>
      <c r="I4239" t="b">
        <v>0</v>
      </c>
      <c r="J4239" t="b">
        <v>0</v>
      </c>
      <c r="K4239">
        <f>VLOOKUP(H4239,county_brewery_ml!A$2:N$1285,13,FALSE)</f>
        <v>0</v>
      </c>
      <c r="L4239">
        <f>VLOOKUP(H4239,county_brewery_ml!A$2:N$1285,14,FALSE)</f>
        <v>1</v>
      </c>
    </row>
    <row r="4240" spans="1:12" x14ac:dyDescent="0.35">
      <c r="A4240">
        <v>4238</v>
      </c>
      <c r="B4240" t="s">
        <v>4975</v>
      </c>
      <c r="C4240" t="s">
        <v>61</v>
      </c>
      <c r="D4240">
        <v>36.069025799999999</v>
      </c>
      <c r="E4240">
        <v>-79.400575599999996</v>
      </c>
      <c r="F4240" t="s">
        <v>641</v>
      </c>
      <c r="G4240" t="s">
        <v>626</v>
      </c>
      <c r="H4240">
        <v>37001</v>
      </c>
      <c r="I4240" t="b">
        <v>0</v>
      </c>
      <c r="J4240" t="b">
        <v>0</v>
      </c>
      <c r="K4240">
        <f>VLOOKUP(H4240,county_brewery_ml!A$2:N$1285,13,FALSE)</f>
        <v>0</v>
      </c>
      <c r="L4240">
        <f>VLOOKUP(H4240,county_brewery_ml!A$2:N$1285,14,FALSE)</f>
        <v>0</v>
      </c>
    </row>
    <row r="4241" spans="1:12" x14ac:dyDescent="0.35">
      <c r="A4241">
        <v>4239</v>
      </c>
      <c r="B4241" t="s">
        <v>4976</v>
      </c>
      <c r="C4241" t="s">
        <v>61</v>
      </c>
      <c r="D4241">
        <v>35.507104499999997</v>
      </c>
      <c r="E4241">
        <v>-78.739181299999998</v>
      </c>
      <c r="F4241" t="s">
        <v>4977</v>
      </c>
      <c r="G4241" t="s">
        <v>626</v>
      </c>
      <c r="H4241">
        <v>37085</v>
      </c>
      <c r="I4241" t="b">
        <v>0</v>
      </c>
      <c r="J4241" t="b">
        <v>0</v>
      </c>
      <c r="K4241">
        <f>VLOOKUP(H4241,county_brewery_ml!A$2:N$1285,13,FALSE)</f>
        <v>0</v>
      </c>
      <c r="L4241">
        <f>VLOOKUP(H4241,county_brewery_ml!A$2:N$1285,14,FALSE)</f>
        <v>0</v>
      </c>
    </row>
    <row r="4242" spans="1:12" x14ac:dyDescent="0.35">
      <c r="A4242">
        <v>4240</v>
      </c>
      <c r="B4242" t="s">
        <v>4978</v>
      </c>
      <c r="C4242" t="s">
        <v>61</v>
      </c>
      <c r="D4242">
        <v>36.072635499999997</v>
      </c>
      <c r="E4242">
        <v>-79.791975399999998</v>
      </c>
      <c r="F4242" t="s">
        <v>625</v>
      </c>
      <c r="G4242" t="s">
        <v>626</v>
      </c>
      <c r="H4242">
        <v>37081</v>
      </c>
      <c r="I4242" t="b">
        <v>0</v>
      </c>
      <c r="J4242" t="b">
        <v>0</v>
      </c>
      <c r="K4242">
        <f>VLOOKUP(H4242,county_brewery_ml!A$2:N$1285,13,FALSE)</f>
        <v>0</v>
      </c>
      <c r="L4242">
        <f>VLOOKUP(H4242,county_brewery_ml!A$2:N$1285,14,FALSE)</f>
        <v>1</v>
      </c>
    </row>
    <row r="4243" spans="1:12" x14ac:dyDescent="0.35">
      <c r="A4243">
        <v>4241</v>
      </c>
      <c r="B4243" t="s">
        <v>4979</v>
      </c>
      <c r="C4243" t="s">
        <v>40</v>
      </c>
      <c r="D4243">
        <v>35.580091400000001</v>
      </c>
      <c r="E4243">
        <v>-80.804548699999998</v>
      </c>
      <c r="F4243" t="s">
        <v>4980</v>
      </c>
      <c r="G4243" t="s">
        <v>626</v>
      </c>
      <c r="H4243">
        <v>37097</v>
      </c>
      <c r="I4243" t="b">
        <v>0</v>
      </c>
      <c r="J4243" t="b">
        <v>0</v>
      </c>
      <c r="K4243">
        <f>VLOOKUP(H4243,county_brewery_ml!A$2:N$1285,13,FALSE)</f>
        <v>0</v>
      </c>
      <c r="L4243">
        <f>VLOOKUP(H4243,county_brewery_ml!A$2:N$1285,14,FALSE)</f>
        <v>0</v>
      </c>
    </row>
    <row r="4244" spans="1:12" x14ac:dyDescent="0.35">
      <c r="A4244">
        <v>4242</v>
      </c>
      <c r="B4244" t="s">
        <v>4981</v>
      </c>
      <c r="C4244" t="s">
        <v>61</v>
      </c>
      <c r="D4244">
        <v>35.540842499999997</v>
      </c>
      <c r="E4244">
        <v>-79.777885900000001</v>
      </c>
      <c r="F4244" t="s">
        <v>2919</v>
      </c>
      <c r="G4244" t="s">
        <v>626</v>
      </c>
      <c r="H4244">
        <v>37151</v>
      </c>
      <c r="I4244" t="b">
        <v>0</v>
      </c>
      <c r="J4244" t="b">
        <v>0</v>
      </c>
      <c r="K4244">
        <f>VLOOKUP(H4244,county_brewery_ml!A$2:N$1285,13,FALSE)</f>
        <v>0</v>
      </c>
      <c r="L4244">
        <f>VLOOKUP(H4244,county_brewery_ml!A$2:N$1285,14,FALSE)</f>
        <v>0</v>
      </c>
    </row>
    <row r="4245" spans="1:12" x14ac:dyDescent="0.35">
      <c r="A4245">
        <v>4243</v>
      </c>
      <c r="B4245" t="s">
        <v>4982</v>
      </c>
      <c r="C4245" t="s">
        <v>61</v>
      </c>
      <c r="D4245">
        <v>35.174047100000003</v>
      </c>
      <c r="E4245">
        <v>-79.3922539</v>
      </c>
      <c r="F4245" t="s">
        <v>4365</v>
      </c>
      <c r="G4245" t="s">
        <v>626</v>
      </c>
      <c r="H4245">
        <v>37125</v>
      </c>
      <c r="I4245" t="b">
        <v>0</v>
      </c>
      <c r="J4245" t="b">
        <v>0</v>
      </c>
      <c r="K4245">
        <f>VLOOKUP(H4245,county_brewery_ml!A$2:N$1285,13,FALSE)</f>
        <v>0</v>
      </c>
      <c r="L4245">
        <f>VLOOKUP(H4245,county_brewery_ml!A$2:N$1285,14,FALSE)</f>
        <v>1</v>
      </c>
    </row>
    <row r="4246" spans="1:12" x14ac:dyDescent="0.35">
      <c r="A4246">
        <v>4244</v>
      </c>
      <c r="B4246" t="s">
        <v>4983</v>
      </c>
      <c r="C4246" t="s">
        <v>61</v>
      </c>
      <c r="D4246">
        <v>41.134821299999999</v>
      </c>
      <c r="E4246">
        <v>-81.484808599999994</v>
      </c>
      <c r="F4246" t="s">
        <v>683</v>
      </c>
      <c r="G4246" t="s">
        <v>668</v>
      </c>
      <c r="H4246">
        <v>39153</v>
      </c>
      <c r="I4246" t="b">
        <v>0</v>
      </c>
      <c r="J4246" t="b">
        <v>0</v>
      </c>
      <c r="K4246">
        <f>VLOOKUP(H4246,county_brewery_ml!A$2:N$1285,13,FALSE)</f>
        <v>1</v>
      </c>
      <c r="L4246">
        <f>VLOOKUP(H4246,county_brewery_ml!A$2:N$1285,14,FALSE)</f>
        <v>1</v>
      </c>
    </row>
    <row r="4247" spans="1:12" x14ac:dyDescent="0.35">
      <c r="A4247">
        <v>4245</v>
      </c>
      <c r="B4247" t="s">
        <v>4984</v>
      </c>
      <c r="C4247" t="s">
        <v>40</v>
      </c>
      <c r="D4247">
        <v>35.915891199999997</v>
      </c>
      <c r="E4247">
        <v>-82.063578000000007</v>
      </c>
      <c r="F4247" t="s">
        <v>3194</v>
      </c>
      <c r="G4247" t="s">
        <v>626</v>
      </c>
      <c r="H4247">
        <v>37121</v>
      </c>
      <c r="I4247" t="b">
        <v>0</v>
      </c>
      <c r="J4247" t="b">
        <v>0</v>
      </c>
      <c r="K4247">
        <f>VLOOKUP(H4247,county_brewery_ml!A$2:N$1285,13,FALSE)</f>
        <v>0</v>
      </c>
      <c r="L4247">
        <f>VLOOKUP(H4247,county_brewery_ml!A$2:N$1285,14,FALSE)</f>
        <v>0</v>
      </c>
    </row>
    <row r="4248" spans="1:12" x14ac:dyDescent="0.35">
      <c r="A4248">
        <v>4246</v>
      </c>
      <c r="B4248" t="s">
        <v>4985</v>
      </c>
      <c r="C4248" t="s">
        <v>22</v>
      </c>
      <c r="D4248">
        <v>35.598064399999998</v>
      </c>
      <c r="E4248">
        <v>-77.591863000000004</v>
      </c>
      <c r="F4248" t="s">
        <v>4986</v>
      </c>
      <c r="G4248" t="s">
        <v>626</v>
      </c>
      <c r="H4248">
        <v>37147</v>
      </c>
      <c r="I4248" t="b">
        <v>0</v>
      </c>
      <c r="J4248" t="b">
        <v>0</v>
      </c>
      <c r="K4248">
        <f>VLOOKUP(H4248,county_brewery_ml!A$2:N$1285,13,FALSE)</f>
        <v>0</v>
      </c>
      <c r="L4248">
        <f>VLOOKUP(H4248,county_brewery_ml!A$2:N$1285,14,FALSE)</f>
        <v>1</v>
      </c>
    </row>
    <row r="4249" spans="1:12" x14ac:dyDescent="0.35">
      <c r="A4249">
        <v>4247</v>
      </c>
      <c r="B4249" t="s">
        <v>4987</v>
      </c>
      <c r="C4249" t="s">
        <v>22</v>
      </c>
      <c r="D4249">
        <v>34.242576</v>
      </c>
      <c r="E4249">
        <v>-77.945421999999994</v>
      </c>
      <c r="F4249" t="s">
        <v>637</v>
      </c>
      <c r="G4249" t="s">
        <v>626</v>
      </c>
      <c r="H4249">
        <v>37129</v>
      </c>
      <c r="I4249" t="b">
        <v>0</v>
      </c>
      <c r="J4249" t="b">
        <v>0</v>
      </c>
      <c r="K4249">
        <f>VLOOKUP(H4249,county_brewery_ml!A$2:N$1285,13,FALSE)</f>
        <v>0</v>
      </c>
      <c r="L4249">
        <f>VLOOKUP(H4249,county_brewery_ml!A$2:N$1285,14,FALSE)</f>
        <v>1</v>
      </c>
    </row>
    <row r="4250" spans="1:12" x14ac:dyDescent="0.35">
      <c r="A4250">
        <v>4248</v>
      </c>
      <c r="B4250" t="s">
        <v>4988</v>
      </c>
      <c r="C4250" t="s">
        <v>22</v>
      </c>
      <c r="D4250">
        <v>35.697414139999999</v>
      </c>
      <c r="E4250">
        <v>-82.561573699999997</v>
      </c>
      <c r="F4250" t="s">
        <v>653</v>
      </c>
      <c r="G4250" t="s">
        <v>626</v>
      </c>
      <c r="H4250">
        <v>37021</v>
      </c>
      <c r="I4250" t="b">
        <v>0</v>
      </c>
      <c r="J4250" t="b">
        <v>0</v>
      </c>
      <c r="K4250">
        <f>VLOOKUP(H4250,county_brewery_ml!A$2:N$1285,13,FALSE)</f>
        <v>0</v>
      </c>
      <c r="L4250">
        <f>VLOOKUP(H4250,county_brewery_ml!A$2:N$1285,14,FALSE)</f>
        <v>1</v>
      </c>
    </row>
    <row r="4251" spans="1:12" x14ac:dyDescent="0.35">
      <c r="A4251">
        <v>4249</v>
      </c>
      <c r="B4251" t="s">
        <v>4989</v>
      </c>
      <c r="C4251" t="s">
        <v>22</v>
      </c>
      <c r="D4251">
        <v>35.5812855</v>
      </c>
      <c r="E4251">
        <v>-78.800019329999998</v>
      </c>
      <c r="F4251" t="s">
        <v>646</v>
      </c>
      <c r="G4251" t="s">
        <v>626</v>
      </c>
      <c r="H4251">
        <v>37183</v>
      </c>
      <c r="I4251" t="b">
        <v>0</v>
      </c>
      <c r="J4251" t="b">
        <v>0</v>
      </c>
      <c r="K4251">
        <f>VLOOKUP(H4251,county_brewery_ml!A$2:N$1285,13,FALSE)</f>
        <v>1</v>
      </c>
      <c r="L4251">
        <f>VLOOKUP(H4251,county_brewery_ml!A$2:N$1285,14,FALSE)</f>
        <v>1</v>
      </c>
    </row>
    <row r="4252" spans="1:12" x14ac:dyDescent="0.35">
      <c r="A4252">
        <v>4250</v>
      </c>
      <c r="B4252" t="s">
        <v>4990</v>
      </c>
      <c r="C4252" t="s">
        <v>22</v>
      </c>
      <c r="D4252">
        <v>36.165102560000001</v>
      </c>
      <c r="E4252">
        <v>-81.866576019999997</v>
      </c>
      <c r="F4252" t="s">
        <v>4991</v>
      </c>
      <c r="G4252" t="s">
        <v>626</v>
      </c>
      <c r="H4252">
        <v>37011</v>
      </c>
      <c r="I4252" t="b">
        <v>0</v>
      </c>
      <c r="J4252" t="b">
        <v>0</v>
      </c>
      <c r="K4252">
        <f>VLOOKUP(H4252,county_brewery_ml!A$2:N$1285,13,FALSE)</f>
        <v>0</v>
      </c>
      <c r="L4252">
        <f>VLOOKUP(H4252,county_brewery_ml!A$2:N$1285,14,FALSE)</f>
        <v>0</v>
      </c>
    </row>
    <row r="4253" spans="1:12" x14ac:dyDescent="0.35">
      <c r="A4253">
        <v>4251</v>
      </c>
      <c r="B4253" t="s">
        <v>4992</v>
      </c>
      <c r="C4253" t="s">
        <v>49</v>
      </c>
      <c r="D4253">
        <v>36.04816426</v>
      </c>
      <c r="E4253">
        <v>-80.326805149999998</v>
      </c>
      <c r="F4253" t="s">
        <v>2705</v>
      </c>
      <c r="G4253" t="s">
        <v>626</v>
      </c>
      <c r="H4253">
        <v>37067</v>
      </c>
      <c r="I4253" t="b">
        <v>0</v>
      </c>
      <c r="J4253" t="b">
        <v>0</v>
      </c>
      <c r="K4253">
        <f>VLOOKUP(H4253,county_brewery_ml!A$2:N$1285,13,FALSE)</f>
        <v>0</v>
      </c>
      <c r="L4253">
        <f>VLOOKUP(H4253,county_brewery_ml!A$2:N$1285,14,FALSE)</f>
        <v>1</v>
      </c>
    </row>
    <row r="4254" spans="1:12" x14ac:dyDescent="0.35">
      <c r="A4254">
        <v>4252</v>
      </c>
      <c r="B4254" t="s">
        <v>4993</v>
      </c>
      <c r="C4254" t="s">
        <v>40</v>
      </c>
      <c r="D4254">
        <v>36.097651200000001</v>
      </c>
      <c r="E4254">
        <v>-80.250852120000005</v>
      </c>
      <c r="F4254" t="s">
        <v>2705</v>
      </c>
      <c r="G4254" t="s">
        <v>626</v>
      </c>
      <c r="H4254">
        <v>37067</v>
      </c>
      <c r="I4254" t="b">
        <v>0</v>
      </c>
      <c r="J4254" t="b">
        <v>0</v>
      </c>
      <c r="K4254">
        <f>VLOOKUP(H4254,county_brewery_ml!A$2:N$1285,13,FALSE)</f>
        <v>0</v>
      </c>
      <c r="L4254">
        <f>VLOOKUP(H4254,county_brewery_ml!A$2:N$1285,14,FALSE)</f>
        <v>1</v>
      </c>
    </row>
    <row r="4255" spans="1:12" x14ac:dyDescent="0.35">
      <c r="A4255">
        <v>4253</v>
      </c>
      <c r="B4255" t="s">
        <v>4994</v>
      </c>
      <c r="C4255" t="s">
        <v>22</v>
      </c>
      <c r="D4255">
        <v>35.805762309999999</v>
      </c>
      <c r="E4255">
        <v>-78.911337140000001</v>
      </c>
      <c r="F4255" t="s">
        <v>646</v>
      </c>
      <c r="G4255" t="s">
        <v>626</v>
      </c>
      <c r="H4255">
        <v>37183</v>
      </c>
      <c r="I4255" t="b">
        <v>0</v>
      </c>
      <c r="J4255" t="b">
        <v>0</v>
      </c>
      <c r="K4255">
        <f>VLOOKUP(H4255,county_brewery_ml!A$2:N$1285,13,FALSE)</f>
        <v>1</v>
      </c>
      <c r="L4255">
        <f>VLOOKUP(H4255,county_brewery_ml!A$2:N$1285,14,FALSE)</f>
        <v>1</v>
      </c>
    </row>
    <row r="4256" spans="1:12" x14ac:dyDescent="0.35">
      <c r="A4256">
        <v>4254</v>
      </c>
      <c r="B4256" t="s">
        <v>4995</v>
      </c>
      <c r="C4256" t="s">
        <v>22</v>
      </c>
      <c r="D4256">
        <v>35.703685569999998</v>
      </c>
      <c r="E4256">
        <v>-79.814477710000006</v>
      </c>
      <c r="F4256" t="s">
        <v>2919</v>
      </c>
      <c r="G4256" t="s">
        <v>626</v>
      </c>
      <c r="H4256">
        <v>37151</v>
      </c>
      <c r="I4256" t="b">
        <v>0</v>
      </c>
      <c r="J4256" t="b">
        <v>0</v>
      </c>
      <c r="K4256">
        <f>VLOOKUP(H4256,county_brewery_ml!A$2:N$1285,13,FALSE)</f>
        <v>0</v>
      </c>
      <c r="L4256">
        <f>VLOOKUP(H4256,county_brewery_ml!A$2:N$1285,14,FALSE)</f>
        <v>0</v>
      </c>
    </row>
    <row r="4257" spans="1:12" x14ac:dyDescent="0.35">
      <c r="A4257">
        <v>4255</v>
      </c>
      <c r="B4257" t="s">
        <v>4996</v>
      </c>
      <c r="C4257" t="s">
        <v>22</v>
      </c>
      <c r="D4257">
        <v>35.492967299999997</v>
      </c>
      <c r="E4257">
        <v>-82.991780719999994</v>
      </c>
      <c r="F4257" t="s">
        <v>4920</v>
      </c>
      <c r="G4257" t="s">
        <v>626</v>
      </c>
      <c r="H4257">
        <v>37087</v>
      </c>
      <c r="I4257" t="b">
        <v>0</v>
      </c>
      <c r="J4257" t="b">
        <v>0</v>
      </c>
      <c r="K4257">
        <f>VLOOKUP(H4257,county_brewery_ml!A$2:N$1285,13,FALSE)</f>
        <v>0</v>
      </c>
      <c r="L4257">
        <f>VLOOKUP(H4257,county_brewery_ml!A$2:N$1285,14,FALSE)</f>
        <v>0</v>
      </c>
    </row>
    <row r="4258" spans="1:12" x14ac:dyDescent="0.35">
      <c r="A4258">
        <v>4256</v>
      </c>
      <c r="B4258" t="s">
        <v>4997</v>
      </c>
      <c r="C4258" t="s">
        <v>40</v>
      </c>
      <c r="D4258">
        <v>34.235782499999999</v>
      </c>
      <c r="E4258">
        <v>-77.948868829999995</v>
      </c>
      <c r="F4258" t="s">
        <v>637</v>
      </c>
      <c r="G4258" t="s">
        <v>626</v>
      </c>
      <c r="H4258">
        <v>37129</v>
      </c>
      <c r="I4258" t="b">
        <v>0</v>
      </c>
      <c r="J4258" t="b">
        <v>0</v>
      </c>
      <c r="K4258">
        <f>VLOOKUP(H4258,county_brewery_ml!A$2:N$1285,13,FALSE)</f>
        <v>0</v>
      </c>
      <c r="L4258">
        <f>VLOOKUP(H4258,county_brewery_ml!A$2:N$1285,14,FALSE)</f>
        <v>1</v>
      </c>
    </row>
    <row r="4259" spans="1:12" x14ac:dyDescent="0.35">
      <c r="A4259">
        <v>4257</v>
      </c>
      <c r="B4259" t="s">
        <v>4998</v>
      </c>
      <c r="C4259" t="s">
        <v>22</v>
      </c>
      <c r="D4259">
        <v>36.003106750000001</v>
      </c>
      <c r="E4259">
        <v>-78.899594350000001</v>
      </c>
      <c r="F4259" t="s">
        <v>632</v>
      </c>
      <c r="G4259" t="s">
        <v>626</v>
      </c>
      <c r="H4259">
        <v>37063</v>
      </c>
      <c r="I4259" t="b">
        <v>0</v>
      </c>
      <c r="J4259" t="b">
        <v>0</v>
      </c>
      <c r="K4259">
        <f>VLOOKUP(H4259,county_brewery_ml!A$2:N$1285,13,FALSE)</f>
        <v>0</v>
      </c>
      <c r="L4259">
        <f>VLOOKUP(H4259,county_brewery_ml!A$2:N$1285,14,FALSE)</f>
        <v>1</v>
      </c>
    </row>
    <row r="4260" spans="1:12" x14ac:dyDescent="0.35">
      <c r="A4260">
        <v>4258</v>
      </c>
      <c r="B4260" t="s">
        <v>4999</v>
      </c>
      <c r="C4260" t="s">
        <v>22</v>
      </c>
      <c r="D4260">
        <v>35.813098259999997</v>
      </c>
      <c r="E4260">
        <v>-78.625133689999998</v>
      </c>
      <c r="F4260" t="s">
        <v>646</v>
      </c>
      <c r="G4260" t="s">
        <v>626</v>
      </c>
      <c r="H4260">
        <v>37183</v>
      </c>
      <c r="I4260" t="b">
        <v>0</v>
      </c>
      <c r="J4260" t="b">
        <v>0</v>
      </c>
      <c r="K4260">
        <f>VLOOKUP(H4260,county_brewery_ml!A$2:N$1285,13,FALSE)</f>
        <v>1</v>
      </c>
      <c r="L4260">
        <f>VLOOKUP(H4260,county_brewery_ml!A$2:N$1285,14,FALSE)</f>
        <v>1</v>
      </c>
    </row>
    <row r="4261" spans="1:12" x14ac:dyDescent="0.35">
      <c r="A4261">
        <v>4259</v>
      </c>
      <c r="B4261" t="s">
        <v>5000</v>
      </c>
      <c r="C4261" t="s">
        <v>22</v>
      </c>
      <c r="D4261">
        <v>36.101005999999998</v>
      </c>
      <c r="E4261">
        <v>-79.783216999999993</v>
      </c>
      <c r="F4261" t="s">
        <v>625</v>
      </c>
      <c r="G4261" t="s">
        <v>626</v>
      </c>
      <c r="H4261">
        <v>37081</v>
      </c>
      <c r="I4261" t="b">
        <v>0</v>
      </c>
      <c r="J4261" t="b">
        <v>0</v>
      </c>
      <c r="K4261">
        <f>VLOOKUP(H4261,county_brewery_ml!A$2:N$1285,13,FALSE)</f>
        <v>0</v>
      </c>
      <c r="L4261">
        <f>VLOOKUP(H4261,county_brewery_ml!A$2:N$1285,14,FALSE)</f>
        <v>1</v>
      </c>
    </row>
    <row r="4262" spans="1:12" x14ac:dyDescent="0.35">
      <c r="A4262">
        <v>4260</v>
      </c>
      <c r="B4262" t="s">
        <v>5001</v>
      </c>
      <c r="C4262" t="s">
        <v>22</v>
      </c>
      <c r="D4262">
        <v>35.896117189999998</v>
      </c>
      <c r="E4262">
        <v>-78.745135779999998</v>
      </c>
      <c r="F4262" t="s">
        <v>646</v>
      </c>
      <c r="G4262" t="s">
        <v>626</v>
      </c>
      <c r="H4262">
        <v>37183</v>
      </c>
      <c r="I4262" t="b">
        <v>0</v>
      </c>
      <c r="J4262" t="b">
        <v>0</v>
      </c>
      <c r="K4262">
        <f>VLOOKUP(H4262,county_brewery_ml!A$2:N$1285,13,FALSE)</f>
        <v>1</v>
      </c>
      <c r="L4262">
        <f>VLOOKUP(H4262,county_brewery_ml!A$2:N$1285,14,FALSE)</f>
        <v>1</v>
      </c>
    </row>
    <row r="4263" spans="1:12" x14ac:dyDescent="0.35">
      <c r="A4263">
        <v>4261</v>
      </c>
      <c r="B4263" t="s">
        <v>5002</v>
      </c>
      <c r="C4263" t="s">
        <v>22</v>
      </c>
      <c r="D4263">
        <v>34.040807209999997</v>
      </c>
      <c r="E4263">
        <v>-77.903820400000001</v>
      </c>
      <c r="F4263" t="s">
        <v>637</v>
      </c>
      <c r="G4263" t="s">
        <v>626</v>
      </c>
      <c r="H4263">
        <v>37129</v>
      </c>
      <c r="I4263" t="b">
        <v>0</v>
      </c>
      <c r="J4263" t="b">
        <v>0</v>
      </c>
      <c r="K4263">
        <f>VLOOKUP(H4263,county_brewery_ml!A$2:N$1285,13,FALSE)</f>
        <v>0</v>
      </c>
      <c r="L4263">
        <f>VLOOKUP(H4263,county_brewery_ml!A$2:N$1285,14,FALSE)</f>
        <v>1</v>
      </c>
    </row>
    <row r="4264" spans="1:12" x14ac:dyDescent="0.35">
      <c r="A4264">
        <v>4262</v>
      </c>
      <c r="B4264" t="s">
        <v>5003</v>
      </c>
      <c r="C4264" t="s">
        <v>40</v>
      </c>
      <c r="D4264">
        <v>35.789417299999997</v>
      </c>
      <c r="E4264">
        <v>-81.4285158</v>
      </c>
      <c r="F4264" t="s">
        <v>4189</v>
      </c>
      <c r="G4264" t="s">
        <v>626</v>
      </c>
      <c r="H4264">
        <v>37027</v>
      </c>
      <c r="I4264" t="b">
        <v>0</v>
      </c>
      <c r="J4264" t="b">
        <v>0</v>
      </c>
      <c r="K4264">
        <f>VLOOKUP(H4264,county_brewery_ml!A$2:N$1285,13,FALSE)</f>
        <v>0</v>
      </c>
      <c r="L4264">
        <f>VLOOKUP(H4264,county_brewery_ml!A$2:N$1285,14,FALSE)</f>
        <v>0</v>
      </c>
    </row>
    <row r="4265" spans="1:12" x14ac:dyDescent="0.35">
      <c r="A4265">
        <v>4263</v>
      </c>
      <c r="B4265" t="s">
        <v>5004</v>
      </c>
      <c r="C4265" t="s">
        <v>22</v>
      </c>
      <c r="D4265">
        <v>35.588624899999999</v>
      </c>
      <c r="E4265">
        <v>-82.553671530000003</v>
      </c>
      <c r="F4265" t="s">
        <v>653</v>
      </c>
      <c r="G4265" t="s">
        <v>626</v>
      </c>
      <c r="H4265">
        <v>37021</v>
      </c>
      <c r="I4265" t="b">
        <v>0</v>
      </c>
      <c r="J4265" t="b">
        <v>0</v>
      </c>
      <c r="K4265">
        <f>VLOOKUP(H4265,county_brewery_ml!A$2:N$1285,13,FALSE)</f>
        <v>0</v>
      </c>
      <c r="L4265">
        <f>VLOOKUP(H4265,county_brewery_ml!A$2:N$1285,14,FALSE)</f>
        <v>1</v>
      </c>
    </row>
    <row r="4266" spans="1:12" x14ac:dyDescent="0.35">
      <c r="A4266">
        <v>4264</v>
      </c>
      <c r="B4266" t="s">
        <v>5005</v>
      </c>
      <c r="C4266" t="s">
        <v>22</v>
      </c>
      <c r="D4266">
        <v>35.598664800000002</v>
      </c>
      <c r="E4266">
        <v>-82.5533973</v>
      </c>
      <c r="F4266" t="s">
        <v>653</v>
      </c>
      <c r="G4266" t="s">
        <v>626</v>
      </c>
      <c r="H4266">
        <v>37021</v>
      </c>
      <c r="I4266" t="b">
        <v>0</v>
      </c>
      <c r="J4266" t="b">
        <v>0</v>
      </c>
      <c r="K4266">
        <f>VLOOKUP(H4266,county_brewery_ml!A$2:N$1285,13,FALSE)</f>
        <v>0</v>
      </c>
      <c r="L4266">
        <f>VLOOKUP(H4266,county_brewery_ml!A$2:N$1285,14,FALSE)</f>
        <v>1</v>
      </c>
    </row>
    <row r="4267" spans="1:12" x14ac:dyDescent="0.35">
      <c r="A4267">
        <v>4265</v>
      </c>
      <c r="B4267" t="s">
        <v>5006</v>
      </c>
      <c r="C4267" t="s">
        <v>22</v>
      </c>
      <c r="D4267">
        <v>35.415747420000002</v>
      </c>
      <c r="E4267">
        <v>-80.605898289999999</v>
      </c>
      <c r="F4267" t="s">
        <v>660</v>
      </c>
      <c r="G4267" t="s">
        <v>626</v>
      </c>
      <c r="H4267">
        <v>37025</v>
      </c>
      <c r="I4267" t="b">
        <v>0</v>
      </c>
      <c r="J4267" t="b">
        <v>0</v>
      </c>
      <c r="K4267">
        <f>VLOOKUP(H4267,county_brewery_ml!A$2:N$1285,13,FALSE)</f>
        <v>1</v>
      </c>
      <c r="L4267">
        <f>VLOOKUP(H4267,county_brewery_ml!A$2:N$1285,14,FALSE)</f>
        <v>0</v>
      </c>
    </row>
    <row r="4268" spans="1:12" x14ac:dyDescent="0.35">
      <c r="A4268">
        <v>4266</v>
      </c>
      <c r="B4268" t="s">
        <v>5007</v>
      </c>
      <c r="C4268" t="s">
        <v>61</v>
      </c>
      <c r="D4268">
        <v>35.996653000000002</v>
      </c>
      <c r="E4268">
        <v>-78.901805300000007</v>
      </c>
      <c r="F4268" t="s">
        <v>632</v>
      </c>
      <c r="G4268" t="s">
        <v>626</v>
      </c>
      <c r="H4268">
        <v>37063</v>
      </c>
      <c r="I4268" t="b">
        <v>0</v>
      </c>
      <c r="J4268" t="b">
        <v>0</v>
      </c>
      <c r="K4268">
        <f>VLOOKUP(H4268,county_brewery_ml!A$2:N$1285,13,FALSE)</f>
        <v>0</v>
      </c>
      <c r="L4268">
        <f>VLOOKUP(H4268,county_brewery_ml!A$2:N$1285,14,FALSE)</f>
        <v>1</v>
      </c>
    </row>
    <row r="4269" spans="1:12" x14ac:dyDescent="0.35">
      <c r="A4269">
        <v>4267</v>
      </c>
      <c r="B4269" t="s">
        <v>5008</v>
      </c>
      <c r="C4269" t="s">
        <v>61</v>
      </c>
      <c r="D4269">
        <v>36.216794999999998</v>
      </c>
      <c r="E4269">
        <v>-81.674551699999995</v>
      </c>
      <c r="F4269" t="s">
        <v>628</v>
      </c>
      <c r="G4269" t="s">
        <v>626</v>
      </c>
      <c r="H4269">
        <v>37189</v>
      </c>
      <c r="I4269" t="b">
        <v>0</v>
      </c>
      <c r="J4269" t="b">
        <v>0</v>
      </c>
      <c r="K4269">
        <f>VLOOKUP(H4269,county_brewery_ml!A$2:N$1285,13,FALSE)</f>
        <v>0</v>
      </c>
      <c r="L4269">
        <f>VLOOKUP(H4269,county_brewery_ml!A$2:N$1285,14,FALSE)</f>
        <v>1</v>
      </c>
    </row>
    <row r="4270" spans="1:12" x14ac:dyDescent="0.35">
      <c r="A4270">
        <v>4268</v>
      </c>
      <c r="B4270" t="s">
        <v>5009</v>
      </c>
      <c r="C4270" t="s">
        <v>61</v>
      </c>
      <c r="D4270">
        <v>35.955692399999997</v>
      </c>
      <c r="E4270">
        <v>-80.005317599999998</v>
      </c>
      <c r="F4270" t="s">
        <v>625</v>
      </c>
      <c r="G4270" t="s">
        <v>626</v>
      </c>
      <c r="H4270">
        <v>37081</v>
      </c>
      <c r="I4270" t="b">
        <v>0</v>
      </c>
      <c r="J4270" t="b">
        <v>0</v>
      </c>
      <c r="K4270">
        <f>VLOOKUP(H4270,county_brewery_ml!A$2:N$1285,13,FALSE)</f>
        <v>0</v>
      </c>
      <c r="L4270">
        <f>VLOOKUP(H4270,county_brewery_ml!A$2:N$1285,14,FALSE)</f>
        <v>1</v>
      </c>
    </row>
    <row r="4271" spans="1:12" x14ac:dyDescent="0.35">
      <c r="A4271">
        <v>4269</v>
      </c>
      <c r="B4271" t="s">
        <v>5010</v>
      </c>
      <c r="C4271" t="s">
        <v>22</v>
      </c>
      <c r="D4271">
        <v>35.586274099999997</v>
      </c>
      <c r="E4271">
        <v>-80.8654686</v>
      </c>
      <c r="F4271" t="s">
        <v>4980</v>
      </c>
      <c r="G4271" t="s">
        <v>626</v>
      </c>
      <c r="H4271">
        <v>37097</v>
      </c>
      <c r="I4271" t="b">
        <v>0</v>
      </c>
      <c r="J4271" t="b">
        <v>0</v>
      </c>
      <c r="K4271">
        <f>VLOOKUP(H4271,county_brewery_ml!A$2:N$1285,13,FALSE)</f>
        <v>0</v>
      </c>
      <c r="L4271">
        <f>VLOOKUP(H4271,county_brewery_ml!A$2:N$1285,14,FALSE)</f>
        <v>0</v>
      </c>
    </row>
    <row r="4272" spans="1:12" x14ac:dyDescent="0.35">
      <c r="A4272">
        <v>4270</v>
      </c>
      <c r="B4272" t="s">
        <v>5011</v>
      </c>
      <c r="C4272" t="s">
        <v>22</v>
      </c>
      <c r="D4272">
        <v>35.957683199999998</v>
      </c>
      <c r="E4272">
        <v>-77.801541450000002</v>
      </c>
      <c r="F4272" t="s">
        <v>4918</v>
      </c>
      <c r="G4272" t="s">
        <v>626</v>
      </c>
      <c r="H4272">
        <v>37127</v>
      </c>
      <c r="I4272" t="b">
        <v>0</v>
      </c>
      <c r="J4272" t="b">
        <v>0</v>
      </c>
      <c r="K4272">
        <f>VLOOKUP(H4272,county_brewery_ml!A$2:N$1285,13,FALSE)</f>
        <v>0</v>
      </c>
      <c r="L4272">
        <f>VLOOKUP(H4272,county_brewery_ml!A$2:N$1285,14,FALSE)</f>
        <v>0</v>
      </c>
    </row>
    <row r="4273" spans="1:12" x14ac:dyDescent="0.35">
      <c r="A4273">
        <v>4271</v>
      </c>
      <c r="B4273" t="s">
        <v>5012</v>
      </c>
      <c r="C4273" t="s">
        <v>40</v>
      </c>
      <c r="D4273">
        <v>35.987935</v>
      </c>
      <c r="E4273">
        <v>-80.004369600000004</v>
      </c>
      <c r="F4273" t="s">
        <v>625</v>
      </c>
      <c r="G4273" t="s">
        <v>626</v>
      </c>
      <c r="H4273">
        <v>37081</v>
      </c>
      <c r="I4273" t="b">
        <v>0</v>
      </c>
      <c r="J4273" t="b">
        <v>0</v>
      </c>
      <c r="K4273">
        <f>VLOOKUP(H4273,county_brewery_ml!A$2:N$1285,13,FALSE)</f>
        <v>0</v>
      </c>
      <c r="L4273">
        <f>VLOOKUP(H4273,county_brewery_ml!A$2:N$1285,14,FALSE)</f>
        <v>1</v>
      </c>
    </row>
    <row r="4274" spans="1:12" x14ac:dyDescent="0.35">
      <c r="A4274">
        <v>4272</v>
      </c>
      <c r="B4274" t="s">
        <v>5013</v>
      </c>
      <c r="C4274" t="s">
        <v>61</v>
      </c>
      <c r="D4274">
        <v>36.3548586</v>
      </c>
      <c r="E4274">
        <v>-79.664474799999994</v>
      </c>
      <c r="F4274" t="s">
        <v>4388</v>
      </c>
      <c r="G4274" t="s">
        <v>626</v>
      </c>
      <c r="H4274">
        <v>37157</v>
      </c>
      <c r="I4274" t="b">
        <v>0</v>
      </c>
      <c r="J4274" t="b">
        <v>0</v>
      </c>
      <c r="K4274">
        <f>VLOOKUP(H4274,county_brewery_ml!A$2:N$1285,13,FALSE)</f>
        <v>0</v>
      </c>
      <c r="L4274">
        <f>VLOOKUP(H4274,county_brewery_ml!A$2:N$1285,14,FALSE)</f>
        <v>0</v>
      </c>
    </row>
    <row r="4275" spans="1:12" x14ac:dyDescent="0.35">
      <c r="A4275">
        <v>4273</v>
      </c>
      <c r="B4275" t="s">
        <v>5014</v>
      </c>
      <c r="C4275" t="s">
        <v>40</v>
      </c>
      <c r="D4275">
        <v>35.245192799999998</v>
      </c>
      <c r="E4275">
        <v>-80.809045510000004</v>
      </c>
      <c r="F4275" t="s">
        <v>635</v>
      </c>
      <c r="G4275" t="s">
        <v>626</v>
      </c>
      <c r="H4275">
        <v>37119</v>
      </c>
      <c r="I4275" t="b">
        <v>0</v>
      </c>
      <c r="J4275" t="b">
        <v>0</v>
      </c>
      <c r="K4275">
        <f>VLOOKUP(H4275,county_brewery_ml!A$2:N$1285,13,FALSE)</f>
        <v>1</v>
      </c>
      <c r="L4275">
        <f>VLOOKUP(H4275,county_brewery_ml!A$2:N$1285,14,FALSE)</f>
        <v>1</v>
      </c>
    </row>
    <row r="4276" spans="1:12" x14ac:dyDescent="0.35">
      <c r="A4276">
        <v>4274</v>
      </c>
      <c r="B4276" t="s">
        <v>5015</v>
      </c>
      <c r="C4276" t="s">
        <v>40</v>
      </c>
      <c r="D4276">
        <v>35.513910299999999</v>
      </c>
      <c r="E4276">
        <v>-82.520630999999995</v>
      </c>
      <c r="F4276" t="s">
        <v>653</v>
      </c>
      <c r="G4276" t="s">
        <v>626</v>
      </c>
      <c r="H4276">
        <v>37021</v>
      </c>
      <c r="I4276" t="b">
        <v>0</v>
      </c>
      <c r="J4276" t="b">
        <v>0</v>
      </c>
      <c r="K4276">
        <f>VLOOKUP(H4276,county_brewery_ml!A$2:N$1285,13,FALSE)</f>
        <v>0</v>
      </c>
      <c r="L4276">
        <f>VLOOKUP(H4276,county_brewery_ml!A$2:N$1285,14,FALSE)</f>
        <v>1</v>
      </c>
    </row>
    <row r="4277" spans="1:12" x14ac:dyDescent="0.35">
      <c r="A4277">
        <v>4275</v>
      </c>
      <c r="B4277" t="s">
        <v>5016</v>
      </c>
      <c r="C4277" t="s">
        <v>22</v>
      </c>
      <c r="D4277">
        <v>35.570205510000001</v>
      </c>
      <c r="E4277">
        <v>-82.545663110000007</v>
      </c>
      <c r="F4277" t="s">
        <v>653</v>
      </c>
      <c r="G4277" t="s">
        <v>626</v>
      </c>
      <c r="H4277">
        <v>37021</v>
      </c>
      <c r="I4277" t="b">
        <v>0</v>
      </c>
      <c r="J4277" t="b">
        <v>0</v>
      </c>
      <c r="K4277">
        <f>VLOOKUP(H4277,county_brewery_ml!A$2:N$1285,13,FALSE)</f>
        <v>0</v>
      </c>
      <c r="L4277">
        <f>VLOOKUP(H4277,county_brewery_ml!A$2:N$1285,14,FALSE)</f>
        <v>1</v>
      </c>
    </row>
    <row r="4278" spans="1:12" x14ac:dyDescent="0.35">
      <c r="A4278">
        <v>4276</v>
      </c>
      <c r="B4278" t="s">
        <v>5017</v>
      </c>
      <c r="C4278" t="s">
        <v>22</v>
      </c>
      <c r="D4278">
        <v>35.591231499999999</v>
      </c>
      <c r="E4278">
        <v>-82.556037470000007</v>
      </c>
      <c r="F4278" t="s">
        <v>653</v>
      </c>
      <c r="G4278" t="s">
        <v>626</v>
      </c>
      <c r="H4278">
        <v>37021</v>
      </c>
      <c r="I4278" t="b">
        <v>0</v>
      </c>
      <c r="J4278" t="b">
        <v>0</v>
      </c>
      <c r="K4278">
        <f>VLOOKUP(H4278,county_brewery_ml!A$2:N$1285,13,FALSE)</f>
        <v>0</v>
      </c>
      <c r="L4278">
        <f>VLOOKUP(H4278,county_brewery_ml!A$2:N$1285,14,FALSE)</f>
        <v>1</v>
      </c>
    </row>
    <row r="4279" spans="1:12" x14ac:dyDescent="0.35">
      <c r="A4279">
        <v>4277</v>
      </c>
      <c r="B4279" t="s">
        <v>5018</v>
      </c>
      <c r="C4279" t="s">
        <v>40</v>
      </c>
      <c r="D4279">
        <v>35.201618799999999</v>
      </c>
      <c r="E4279">
        <v>-83.816570900000002</v>
      </c>
      <c r="F4279" t="s">
        <v>961</v>
      </c>
      <c r="G4279" t="s">
        <v>626</v>
      </c>
      <c r="H4279">
        <v>37039</v>
      </c>
      <c r="I4279" t="b">
        <v>0</v>
      </c>
      <c r="J4279" t="b">
        <v>0</v>
      </c>
      <c r="K4279">
        <f>VLOOKUP(H4279,county_brewery_ml!A$2:N$1285,13,FALSE)</f>
        <v>0</v>
      </c>
      <c r="L4279">
        <f>VLOOKUP(H4279,county_brewery_ml!A$2:N$1285,14,FALSE)</f>
        <v>0</v>
      </c>
    </row>
    <row r="4280" spans="1:12" x14ac:dyDescent="0.35">
      <c r="A4280">
        <v>4278</v>
      </c>
      <c r="B4280" t="s">
        <v>5019</v>
      </c>
      <c r="C4280" t="s">
        <v>22</v>
      </c>
      <c r="D4280">
        <v>35.478902859999998</v>
      </c>
      <c r="E4280">
        <v>-79.178963139999993</v>
      </c>
      <c r="F4280" t="s">
        <v>1122</v>
      </c>
      <c r="G4280" t="s">
        <v>626</v>
      </c>
      <c r="H4280">
        <v>37105</v>
      </c>
      <c r="I4280" t="b">
        <v>0</v>
      </c>
      <c r="J4280" t="b">
        <v>0</v>
      </c>
      <c r="K4280">
        <f>VLOOKUP(H4280,county_brewery_ml!A$2:N$1285,13,FALSE)</f>
        <v>0</v>
      </c>
      <c r="L4280">
        <f>VLOOKUP(H4280,county_brewery_ml!A$2:N$1285,14,FALSE)</f>
        <v>0</v>
      </c>
    </row>
    <row r="4281" spans="1:12" x14ac:dyDescent="0.35">
      <c r="A4281">
        <v>4279</v>
      </c>
      <c r="B4281" t="s">
        <v>5020</v>
      </c>
      <c r="C4281" t="s">
        <v>40</v>
      </c>
      <c r="D4281">
        <v>35.053930510000001</v>
      </c>
      <c r="E4281">
        <v>-78.882491310000006</v>
      </c>
      <c r="F4281" t="s">
        <v>381</v>
      </c>
      <c r="G4281" t="s">
        <v>626</v>
      </c>
      <c r="H4281">
        <v>37051</v>
      </c>
      <c r="I4281" t="b">
        <v>0</v>
      </c>
      <c r="J4281" t="b">
        <v>0</v>
      </c>
      <c r="K4281">
        <f>VLOOKUP(H4281,county_brewery_ml!A$2:N$1285,13,FALSE)</f>
        <v>0</v>
      </c>
      <c r="L4281">
        <f>VLOOKUP(H4281,county_brewery_ml!A$2:N$1285,14,FALSE)</f>
        <v>1</v>
      </c>
    </row>
    <row r="4282" spans="1:12" x14ac:dyDescent="0.35">
      <c r="A4282">
        <v>4280</v>
      </c>
      <c r="B4282" t="s">
        <v>5021</v>
      </c>
      <c r="C4282" t="s">
        <v>40</v>
      </c>
      <c r="D4282">
        <v>35.20083417</v>
      </c>
      <c r="E4282">
        <v>-80.869106020000004</v>
      </c>
      <c r="F4282" t="s">
        <v>635</v>
      </c>
      <c r="G4282" t="s">
        <v>626</v>
      </c>
      <c r="H4282">
        <v>37119</v>
      </c>
      <c r="I4282" t="b">
        <v>0</v>
      </c>
      <c r="J4282" t="b">
        <v>0</v>
      </c>
      <c r="K4282">
        <f>VLOOKUP(H4282,county_brewery_ml!A$2:N$1285,13,FALSE)</f>
        <v>1</v>
      </c>
      <c r="L4282">
        <f>VLOOKUP(H4282,county_brewery_ml!A$2:N$1285,14,FALSE)</f>
        <v>1</v>
      </c>
    </row>
    <row r="4283" spans="1:12" x14ac:dyDescent="0.35">
      <c r="A4283">
        <v>4281</v>
      </c>
      <c r="B4283" t="s">
        <v>5022</v>
      </c>
      <c r="C4283" t="s">
        <v>40</v>
      </c>
      <c r="D4283">
        <v>35.373619230000003</v>
      </c>
      <c r="E4283">
        <v>-83.222085890000002</v>
      </c>
      <c r="F4283" t="s">
        <v>447</v>
      </c>
      <c r="G4283" t="s">
        <v>626</v>
      </c>
      <c r="H4283">
        <v>37099</v>
      </c>
      <c r="I4283" t="b">
        <v>0</v>
      </c>
      <c r="J4283" t="b">
        <v>0</v>
      </c>
      <c r="K4283">
        <f>VLOOKUP(H4283,county_brewery_ml!A$2:N$1285,13,FALSE)</f>
        <v>0</v>
      </c>
      <c r="L4283">
        <f>VLOOKUP(H4283,county_brewery_ml!A$2:N$1285,14,FALSE)</f>
        <v>1</v>
      </c>
    </row>
    <row r="4284" spans="1:12" x14ac:dyDescent="0.35">
      <c r="A4284">
        <v>4282</v>
      </c>
      <c r="B4284" t="s">
        <v>5023</v>
      </c>
      <c r="C4284" t="s">
        <v>22</v>
      </c>
      <c r="D4284">
        <v>34.236716289999997</v>
      </c>
      <c r="E4284">
        <v>-77.947672139999995</v>
      </c>
      <c r="F4284" t="s">
        <v>637</v>
      </c>
      <c r="G4284" t="s">
        <v>626</v>
      </c>
      <c r="H4284">
        <v>37129</v>
      </c>
      <c r="I4284" t="b">
        <v>0</v>
      </c>
      <c r="J4284" t="b">
        <v>0</v>
      </c>
      <c r="K4284">
        <f>VLOOKUP(H4284,county_brewery_ml!A$2:N$1285,13,FALSE)</f>
        <v>0</v>
      </c>
      <c r="L4284">
        <f>VLOOKUP(H4284,county_brewery_ml!A$2:N$1285,14,FALSE)</f>
        <v>1</v>
      </c>
    </row>
    <row r="4285" spans="1:12" x14ac:dyDescent="0.35">
      <c r="A4285">
        <v>4283</v>
      </c>
      <c r="B4285" t="s">
        <v>5024</v>
      </c>
      <c r="C4285" t="s">
        <v>22</v>
      </c>
      <c r="D4285">
        <v>36.121916050000003</v>
      </c>
      <c r="E4285">
        <v>-80.071815779999994</v>
      </c>
      <c r="F4285" t="s">
        <v>2705</v>
      </c>
      <c r="G4285" t="s">
        <v>626</v>
      </c>
      <c r="H4285">
        <v>37067</v>
      </c>
      <c r="I4285" t="b">
        <v>0</v>
      </c>
      <c r="J4285" t="b">
        <v>0</v>
      </c>
      <c r="K4285">
        <f>VLOOKUP(H4285,county_brewery_ml!A$2:N$1285,13,FALSE)</f>
        <v>0</v>
      </c>
      <c r="L4285">
        <f>VLOOKUP(H4285,county_brewery_ml!A$2:N$1285,14,FALSE)</f>
        <v>1</v>
      </c>
    </row>
    <row r="4286" spans="1:12" x14ac:dyDescent="0.35">
      <c r="A4286">
        <v>4284</v>
      </c>
      <c r="B4286" t="s">
        <v>5025</v>
      </c>
      <c r="C4286" t="s">
        <v>22</v>
      </c>
      <c r="D4286">
        <v>35.570602200000003</v>
      </c>
      <c r="E4286">
        <v>-80.868381200000002</v>
      </c>
      <c r="F4286" t="s">
        <v>4980</v>
      </c>
      <c r="G4286" t="s">
        <v>626</v>
      </c>
      <c r="H4286">
        <v>37097</v>
      </c>
      <c r="I4286" t="b">
        <v>0</v>
      </c>
      <c r="J4286" t="b">
        <v>0</v>
      </c>
      <c r="K4286">
        <f>VLOOKUP(H4286,county_brewery_ml!A$2:N$1285,13,FALSE)</f>
        <v>0</v>
      </c>
      <c r="L4286">
        <f>VLOOKUP(H4286,county_brewery_ml!A$2:N$1285,14,FALSE)</f>
        <v>0</v>
      </c>
    </row>
    <row r="4287" spans="1:12" x14ac:dyDescent="0.35">
      <c r="A4287">
        <v>4285</v>
      </c>
      <c r="B4287" t="s">
        <v>5026</v>
      </c>
      <c r="C4287" t="s">
        <v>22</v>
      </c>
      <c r="D4287">
        <v>35.181333629999997</v>
      </c>
      <c r="E4287">
        <v>-83.382825499999996</v>
      </c>
      <c r="F4287" t="s">
        <v>2850</v>
      </c>
      <c r="G4287" t="s">
        <v>626</v>
      </c>
      <c r="H4287">
        <v>37113</v>
      </c>
      <c r="I4287" t="b">
        <v>0</v>
      </c>
      <c r="J4287" t="b">
        <v>0</v>
      </c>
      <c r="K4287">
        <f>VLOOKUP(H4287,county_brewery_ml!A$2:N$1285,13,FALSE)</f>
        <v>0</v>
      </c>
      <c r="L4287">
        <f>VLOOKUP(H4287,county_brewery_ml!A$2:N$1285,14,FALSE)</f>
        <v>0</v>
      </c>
    </row>
    <row r="4288" spans="1:12" x14ac:dyDescent="0.35">
      <c r="A4288">
        <v>4286</v>
      </c>
      <c r="B4288" t="s">
        <v>5027</v>
      </c>
      <c r="C4288" t="s">
        <v>40</v>
      </c>
      <c r="D4288">
        <v>35.218700730000002</v>
      </c>
      <c r="E4288">
        <v>-80.813223160000007</v>
      </c>
      <c r="F4288" t="s">
        <v>635</v>
      </c>
      <c r="G4288" t="s">
        <v>626</v>
      </c>
      <c r="H4288">
        <v>37119</v>
      </c>
      <c r="I4288" t="b">
        <v>0</v>
      </c>
      <c r="J4288" t="b">
        <v>0</v>
      </c>
      <c r="K4288">
        <f>VLOOKUP(H4288,county_brewery_ml!A$2:N$1285,13,FALSE)</f>
        <v>1</v>
      </c>
      <c r="L4288">
        <f>VLOOKUP(H4288,county_brewery_ml!A$2:N$1285,14,FALSE)</f>
        <v>1</v>
      </c>
    </row>
    <row r="4289" spans="1:12" x14ac:dyDescent="0.35">
      <c r="A4289">
        <v>4287</v>
      </c>
      <c r="B4289" t="s">
        <v>5028</v>
      </c>
      <c r="C4289" t="s">
        <v>22</v>
      </c>
      <c r="D4289">
        <v>35.201462849999999</v>
      </c>
      <c r="E4289">
        <v>-80.873624120000002</v>
      </c>
      <c r="F4289" t="s">
        <v>635</v>
      </c>
      <c r="G4289" t="s">
        <v>626</v>
      </c>
      <c r="H4289">
        <v>37119</v>
      </c>
      <c r="I4289" t="b">
        <v>0</v>
      </c>
      <c r="J4289" t="b">
        <v>0</v>
      </c>
      <c r="K4289">
        <f>VLOOKUP(H4289,county_brewery_ml!A$2:N$1285,13,FALSE)</f>
        <v>1</v>
      </c>
      <c r="L4289">
        <f>VLOOKUP(H4289,county_brewery_ml!A$2:N$1285,14,FALSE)</f>
        <v>1</v>
      </c>
    </row>
    <row r="4290" spans="1:12" x14ac:dyDescent="0.35">
      <c r="A4290">
        <v>4288</v>
      </c>
      <c r="B4290" t="s">
        <v>5029</v>
      </c>
      <c r="C4290" t="s">
        <v>40</v>
      </c>
      <c r="D4290">
        <v>35.596148499999998</v>
      </c>
      <c r="E4290">
        <v>-82.5532489</v>
      </c>
      <c r="F4290" t="s">
        <v>653</v>
      </c>
      <c r="G4290" t="s">
        <v>626</v>
      </c>
      <c r="H4290">
        <v>37021</v>
      </c>
      <c r="I4290" t="b">
        <v>0</v>
      </c>
      <c r="J4290" t="b">
        <v>0</v>
      </c>
      <c r="K4290">
        <f>VLOOKUP(H4290,county_brewery_ml!A$2:N$1285,13,FALSE)</f>
        <v>0</v>
      </c>
      <c r="L4290">
        <f>VLOOKUP(H4290,county_brewery_ml!A$2:N$1285,14,FALSE)</f>
        <v>1</v>
      </c>
    </row>
    <row r="4291" spans="1:12" x14ac:dyDescent="0.35">
      <c r="A4291">
        <v>4289</v>
      </c>
      <c r="B4291" t="s">
        <v>5030</v>
      </c>
      <c r="C4291" t="s">
        <v>22</v>
      </c>
      <c r="D4291">
        <v>36.068616499999997</v>
      </c>
      <c r="E4291">
        <v>-79.790770300000005</v>
      </c>
      <c r="F4291" t="s">
        <v>625</v>
      </c>
      <c r="G4291" t="s">
        <v>626</v>
      </c>
      <c r="H4291">
        <v>37081</v>
      </c>
      <c r="I4291" t="b">
        <v>0</v>
      </c>
      <c r="J4291" t="b">
        <v>0</v>
      </c>
      <c r="K4291">
        <f>VLOOKUP(H4291,county_brewery_ml!A$2:N$1285,13,FALSE)</f>
        <v>0</v>
      </c>
      <c r="L4291">
        <f>VLOOKUP(H4291,county_brewery_ml!A$2:N$1285,14,FALSE)</f>
        <v>1</v>
      </c>
    </row>
    <row r="4292" spans="1:12" x14ac:dyDescent="0.35">
      <c r="A4292">
        <v>4290</v>
      </c>
      <c r="B4292" t="s">
        <v>5031</v>
      </c>
      <c r="C4292" t="s">
        <v>40</v>
      </c>
      <c r="D4292">
        <v>35.912761150000001</v>
      </c>
      <c r="E4292">
        <v>-81.542353480000003</v>
      </c>
      <c r="F4292" t="s">
        <v>4189</v>
      </c>
      <c r="G4292" t="s">
        <v>626</v>
      </c>
      <c r="H4292">
        <v>37027</v>
      </c>
      <c r="I4292" t="b">
        <v>0</v>
      </c>
      <c r="J4292" t="b">
        <v>0</v>
      </c>
      <c r="K4292">
        <f>VLOOKUP(H4292,county_brewery_ml!A$2:N$1285,13,FALSE)</f>
        <v>0</v>
      </c>
      <c r="L4292">
        <f>VLOOKUP(H4292,county_brewery_ml!A$2:N$1285,14,FALSE)</f>
        <v>0</v>
      </c>
    </row>
    <row r="4293" spans="1:12" x14ac:dyDescent="0.35">
      <c r="A4293">
        <v>4291</v>
      </c>
      <c r="B4293" t="s">
        <v>5032</v>
      </c>
      <c r="C4293" t="s">
        <v>49</v>
      </c>
      <c r="D4293">
        <v>35.903574149999997</v>
      </c>
      <c r="E4293">
        <v>-78.762543949999994</v>
      </c>
      <c r="F4293" t="s">
        <v>646</v>
      </c>
      <c r="G4293" t="s">
        <v>626</v>
      </c>
      <c r="H4293">
        <v>37183</v>
      </c>
      <c r="I4293" t="b">
        <v>0</v>
      </c>
      <c r="J4293" t="b">
        <v>0</v>
      </c>
      <c r="K4293">
        <f>VLOOKUP(H4293,county_brewery_ml!A$2:N$1285,13,FALSE)</f>
        <v>1</v>
      </c>
      <c r="L4293">
        <f>VLOOKUP(H4293,county_brewery_ml!A$2:N$1285,14,FALSE)</f>
        <v>1</v>
      </c>
    </row>
    <row r="4294" spans="1:12" x14ac:dyDescent="0.35">
      <c r="A4294">
        <v>4292</v>
      </c>
      <c r="B4294" t="s">
        <v>5033</v>
      </c>
      <c r="C4294" t="s">
        <v>22</v>
      </c>
      <c r="D4294">
        <v>35.619216999999999</v>
      </c>
      <c r="E4294">
        <v>-82.317945929999993</v>
      </c>
      <c r="F4294" t="s">
        <v>653</v>
      </c>
      <c r="G4294" t="s">
        <v>626</v>
      </c>
      <c r="H4294">
        <v>37021</v>
      </c>
      <c r="I4294" t="b">
        <v>0</v>
      </c>
      <c r="J4294" t="b">
        <v>0</v>
      </c>
      <c r="K4294">
        <f>VLOOKUP(H4294,county_brewery_ml!A$2:N$1285,13,FALSE)</f>
        <v>0</v>
      </c>
      <c r="L4294">
        <f>VLOOKUP(H4294,county_brewery_ml!A$2:N$1285,14,FALSE)</f>
        <v>1</v>
      </c>
    </row>
    <row r="4295" spans="1:12" x14ac:dyDescent="0.35">
      <c r="A4295">
        <v>4293</v>
      </c>
      <c r="B4295" t="s">
        <v>5034</v>
      </c>
      <c r="C4295" t="s">
        <v>40</v>
      </c>
      <c r="D4295">
        <v>35.909494049999999</v>
      </c>
      <c r="E4295">
        <v>-75.669544740000006</v>
      </c>
      <c r="F4295" t="s">
        <v>5035</v>
      </c>
      <c r="G4295" t="s">
        <v>626</v>
      </c>
      <c r="H4295">
        <v>37055</v>
      </c>
      <c r="I4295" t="b">
        <v>0</v>
      </c>
      <c r="J4295" t="b">
        <v>0</v>
      </c>
      <c r="K4295">
        <f>VLOOKUP(H4295,county_brewery_ml!A$2:N$1285,13,FALSE)</f>
        <v>0</v>
      </c>
      <c r="L4295">
        <f>VLOOKUP(H4295,county_brewery_ml!A$2:N$1285,14,FALSE)</f>
        <v>1</v>
      </c>
    </row>
    <row r="4296" spans="1:12" x14ac:dyDescent="0.35">
      <c r="A4296">
        <v>4294</v>
      </c>
      <c r="B4296" t="s">
        <v>645</v>
      </c>
      <c r="C4296" t="s">
        <v>22</v>
      </c>
      <c r="D4296">
        <v>35.807880609999998</v>
      </c>
      <c r="E4296">
        <v>-78.624308069999998</v>
      </c>
      <c r="F4296" t="s">
        <v>646</v>
      </c>
      <c r="G4296" t="s">
        <v>626</v>
      </c>
      <c r="H4296">
        <v>37183</v>
      </c>
      <c r="I4296" t="b">
        <v>0</v>
      </c>
      <c r="J4296" t="b">
        <v>0</v>
      </c>
      <c r="K4296">
        <f>VLOOKUP(H4296,county_brewery_ml!A$2:N$1285,13,FALSE)</f>
        <v>1</v>
      </c>
      <c r="L4296">
        <f>VLOOKUP(H4296,county_brewery_ml!A$2:N$1285,14,FALSE)</f>
        <v>1</v>
      </c>
    </row>
    <row r="4297" spans="1:12" x14ac:dyDescent="0.35">
      <c r="A4297">
        <v>4295</v>
      </c>
      <c r="B4297" t="s">
        <v>5036</v>
      </c>
      <c r="C4297" t="s">
        <v>40</v>
      </c>
      <c r="D4297">
        <v>35.797728970000001</v>
      </c>
      <c r="E4297">
        <v>-82.685854840000005</v>
      </c>
      <c r="F4297" t="s">
        <v>27</v>
      </c>
      <c r="G4297" t="s">
        <v>626</v>
      </c>
      <c r="H4297">
        <v>37115</v>
      </c>
      <c r="I4297" t="b">
        <v>0</v>
      </c>
      <c r="J4297" t="b">
        <v>0</v>
      </c>
      <c r="K4297">
        <f>VLOOKUP(H4297,county_brewery_ml!A$2:N$1285,13,FALSE)</f>
        <v>0</v>
      </c>
      <c r="L4297">
        <f>VLOOKUP(H4297,county_brewery_ml!A$2:N$1285,14,FALSE)</f>
        <v>0</v>
      </c>
    </row>
    <row r="4298" spans="1:12" x14ac:dyDescent="0.35">
      <c r="A4298">
        <v>4296</v>
      </c>
      <c r="B4298" t="s">
        <v>5037</v>
      </c>
      <c r="C4298" t="s">
        <v>22</v>
      </c>
      <c r="D4298">
        <v>34.212214690000003</v>
      </c>
      <c r="E4298">
        <v>-77.834866460000001</v>
      </c>
      <c r="F4298" t="s">
        <v>637</v>
      </c>
      <c r="G4298" t="s">
        <v>626</v>
      </c>
      <c r="H4298">
        <v>37129</v>
      </c>
      <c r="I4298" t="b">
        <v>0</v>
      </c>
      <c r="J4298" t="b">
        <v>0</v>
      </c>
      <c r="K4298">
        <f>VLOOKUP(H4298,county_brewery_ml!A$2:N$1285,13,FALSE)</f>
        <v>0</v>
      </c>
      <c r="L4298">
        <f>VLOOKUP(H4298,county_brewery_ml!A$2:N$1285,14,FALSE)</f>
        <v>1</v>
      </c>
    </row>
    <row r="4299" spans="1:12" x14ac:dyDescent="0.35">
      <c r="A4299">
        <v>4297</v>
      </c>
      <c r="B4299" t="s">
        <v>5038</v>
      </c>
      <c r="C4299" t="s">
        <v>22</v>
      </c>
      <c r="D4299">
        <v>35.684263399999999</v>
      </c>
      <c r="E4299">
        <v>-82.009734399999999</v>
      </c>
      <c r="F4299" t="s">
        <v>5039</v>
      </c>
      <c r="G4299" t="s">
        <v>626</v>
      </c>
      <c r="H4299">
        <v>37111</v>
      </c>
      <c r="I4299" t="b">
        <v>0</v>
      </c>
      <c r="J4299" t="b">
        <v>0</v>
      </c>
      <c r="K4299">
        <f>VLOOKUP(H4299,county_brewery_ml!A$2:N$1285,13,FALSE)</f>
        <v>0</v>
      </c>
      <c r="L4299">
        <f>VLOOKUP(H4299,county_brewery_ml!A$2:N$1285,14,FALSE)</f>
        <v>0</v>
      </c>
    </row>
    <row r="4300" spans="1:12" x14ac:dyDescent="0.35">
      <c r="A4300">
        <v>4298</v>
      </c>
      <c r="B4300" t="s">
        <v>5040</v>
      </c>
      <c r="C4300" t="s">
        <v>61</v>
      </c>
      <c r="D4300">
        <v>35.085540899999998</v>
      </c>
      <c r="E4300">
        <v>-80.887125299999994</v>
      </c>
      <c r="F4300" t="s">
        <v>635</v>
      </c>
      <c r="G4300" t="s">
        <v>626</v>
      </c>
      <c r="H4300">
        <v>37119</v>
      </c>
      <c r="I4300" t="b">
        <v>0</v>
      </c>
      <c r="J4300" t="b">
        <v>0</v>
      </c>
      <c r="K4300">
        <f>VLOOKUP(H4300,county_brewery_ml!A$2:N$1285,13,FALSE)</f>
        <v>1</v>
      </c>
      <c r="L4300">
        <f>VLOOKUP(H4300,county_brewery_ml!A$2:N$1285,14,FALSE)</f>
        <v>1</v>
      </c>
    </row>
    <row r="4301" spans="1:12" x14ac:dyDescent="0.35">
      <c r="A4301">
        <v>4299</v>
      </c>
      <c r="B4301" t="s">
        <v>5041</v>
      </c>
      <c r="C4301" t="s">
        <v>49</v>
      </c>
      <c r="D4301">
        <v>35.262658180000003</v>
      </c>
      <c r="E4301">
        <v>-77.582709350000002</v>
      </c>
      <c r="F4301" t="s">
        <v>5042</v>
      </c>
      <c r="G4301" t="s">
        <v>626</v>
      </c>
      <c r="H4301">
        <v>37107</v>
      </c>
      <c r="I4301" t="b">
        <v>0</v>
      </c>
      <c r="J4301" t="b">
        <v>0</v>
      </c>
      <c r="K4301">
        <f>VLOOKUP(H4301,county_brewery_ml!A$2:N$1285,13,FALSE)</f>
        <v>0</v>
      </c>
      <c r="L4301">
        <f>VLOOKUP(H4301,county_brewery_ml!A$2:N$1285,14,FALSE)</f>
        <v>0</v>
      </c>
    </row>
    <row r="4302" spans="1:12" x14ac:dyDescent="0.35">
      <c r="A4302">
        <v>4300</v>
      </c>
      <c r="B4302" t="s">
        <v>5043</v>
      </c>
      <c r="C4302" t="s">
        <v>61</v>
      </c>
      <c r="D4302">
        <v>35.7201229</v>
      </c>
      <c r="E4302">
        <v>-79.177153899999993</v>
      </c>
      <c r="F4302" t="s">
        <v>2662</v>
      </c>
      <c r="G4302" t="s">
        <v>626</v>
      </c>
      <c r="H4302">
        <v>37037</v>
      </c>
      <c r="I4302" t="b">
        <v>0</v>
      </c>
      <c r="J4302" t="b">
        <v>0</v>
      </c>
      <c r="K4302">
        <f>VLOOKUP(H4302,county_brewery_ml!A$2:N$1285,13,FALSE)</f>
        <v>1</v>
      </c>
      <c r="L4302">
        <f>VLOOKUP(H4302,county_brewery_ml!A$2:N$1285,14,FALSE)</f>
        <v>1</v>
      </c>
    </row>
    <row r="4303" spans="1:12" x14ac:dyDescent="0.35">
      <c r="A4303">
        <v>4301</v>
      </c>
      <c r="B4303" t="s">
        <v>5044</v>
      </c>
      <c r="C4303" t="s">
        <v>40</v>
      </c>
      <c r="D4303">
        <v>35.789307299999997</v>
      </c>
      <c r="E4303">
        <v>-78.639495699999998</v>
      </c>
      <c r="F4303" t="s">
        <v>646</v>
      </c>
      <c r="G4303" t="s">
        <v>626</v>
      </c>
      <c r="H4303">
        <v>37183</v>
      </c>
      <c r="I4303" t="b">
        <v>0</v>
      </c>
      <c r="J4303" t="b">
        <v>0</v>
      </c>
      <c r="K4303">
        <f>VLOOKUP(H4303,county_brewery_ml!A$2:N$1285,13,FALSE)</f>
        <v>1</v>
      </c>
      <c r="L4303">
        <f>VLOOKUP(H4303,county_brewery_ml!A$2:N$1285,14,FALSE)</f>
        <v>1</v>
      </c>
    </row>
    <row r="4304" spans="1:12" x14ac:dyDescent="0.35">
      <c r="A4304">
        <v>4302</v>
      </c>
      <c r="B4304" t="s">
        <v>5045</v>
      </c>
      <c r="C4304" t="s">
        <v>61</v>
      </c>
      <c r="D4304">
        <v>35.584384900000003</v>
      </c>
      <c r="E4304">
        <v>-78.799869099999995</v>
      </c>
      <c r="F4304" t="s">
        <v>646</v>
      </c>
      <c r="G4304" t="s">
        <v>626</v>
      </c>
      <c r="H4304">
        <v>37183</v>
      </c>
      <c r="I4304" t="b">
        <v>0</v>
      </c>
      <c r="J4304" t="b">
        <v>0</v>
      </c>
      <c r="K4304">
        <f>VLOOKUP(H4304,county_brewery_ml!A$2:N$1285,13,FALSE)</f>
        <v>1</v>
      </c>
      <c r="L4304">
        <f>VLOOKUP(H4304,county_brewery_ml!A$2:N$1285,14,FALSE)</f>
        <v>1</v>
      </c>
    </row>
    <row r="4305" spans="1:12" x14ac:dyDescent="0.35">
      <c r="A4305">
        <v>4303</v>
      </c>
      <c r="B4305" t="s">
        <v>5046</v>
      </c>
      <c r="C4305" t="s">
        <v>61</v>
      </c>
      <c r="D4305">
        <v>35.499261400000002</v>
      </c>
      <c r="E4305">
        <v>-80.8485218</v>
      </c>
      <c r="F4305" t="s">
        <v>635</v>
      </c>
      <c r="G4305" t="s">
        <v>626</v>
      </c>
      <c r="H4305">
        <v>37119</v>
      </c>
      <c r="I4305" t="b">
        <v>0</v>
      </c>
      <c r="J4305" t="b">
        <v>0</v>
      </c>
      <c r="K4305">
        <f>VLOOKUP(H4305,county_brewery_ml!A$2:N$1285,13,FALSE)</f>
        <v>1</v>
      </c>
      <c r="L4305">
        <f>VLOOKUP(H4305,county_brewery_ml!A$2:N$1285,14,FALSE)</f>
        <v>1</v>
      </c>
    </row>
    <row r="4306" spans="1:12" x14ac:dyDescent="0.35">
      <c r="A4306">
        <v>4304</v>
      </c>
      <c r="B4306" t="s">
        <v>5047</v>
      </c>
      <c r="C4306" t="s">
        <v>22</v>
      </c>
      <c r="D4306">
        <v>35.316040100000002</v>
      </c>
      <c r="E4306">
        <v>-81.176486499999996</v>
      </c>
      <c r="F4306" t="s">
        <v>3349</v>
      </c>
      <c r="G4306" t="s">
        <v>626</v>
      </c>
      <c r="H4306">
        <v>37071</v>
      </c>
      <c r="I4306" t="b">
        <v>0</v>
      </c>
      <c r="J4306" t="b">
        <v>0</v>
      </c>
      <c r="K4306">
        <f>VLOOKUP(H4306,county_brewery_ml!A$2:N$1285,13,FALSE)</f>
        <v>0</v>
      </c>
      <c r="L4306">
        <f>VLOOKUP(H4306,county_brewery_ml!A$2:N$1285,14,FALSE)</f>
        <v>0</v>
      </c>
    </row>
    <row r="4307" spans="1:12" x14ac:dyDescent="0.35">
      <c r="A4307">
        <v>4305</v>
      </c>
      <c r="B4307" t="s">
        <v>5048</v>
      </c>
      <c r="C4307" t="s">
        <v>22</v>
      </c>
      <c r="D4307">
        <v>35.594698399999999</v>
      </c>
      <c r="E4307">
        <v>-82.552232290000006</v>
      </c>
      <c r="F4307" t="s">
        <v>653</v>
      </c>
      <c r="G4307" t="s">
        <v>626</v>
      </c>
      <c r="H4307">
        <v>37021</v>
      </c>
      <c r="I4307" t="b">
        <v>0</v>
      </c>
      <c r="J4307" t="b">
        <v>0</v>
      </c>
      <c r="K4307">
        <f>VLOOKUP(H4307,county_brewery_ml!A$2:N$1285,13,FALSE)</f>
        <v>0</v>
      </c>
      <c r="L4307">
        <f>VLOOKUP(H4307,county_brewery_ml!A$2:N$1285,14,FALSE)</f>
        <v>1</v>
      </c>
    </row>
    <row r="4308" spans="1:12" x14ac:dyDescent="0.35">
      <c r="A4308">
        <v>4306</v>
      </c>
      <c r="B4308" t="s">
        <v>5049</v>
      </c>
      <c r="C4308" t="s">
        <v>61</v>
      </c>
      <c r="D4308">
        <v>35.980313799999998</v>
      </c>
      <c r="E4308">
        <v>-78.510373099999995</v>
      </c>
      <c r="F4308" t="s">
        <v>646</v>
      </c>
      <c r="G4308" t="s">
        <v>626</v>
      </c>
      <c r="H4308">
        <v>37183</v>
      </c>
      <c r="I4308" t="b">
        <v>0</v>
      </c>
      <c r="J4308" t="b">
        <v>0</v>
      </c>
      <c r="K4308">
        <f>VLOOKUP(H4308,county_brewery_ml!A$2:N$1285,13,FALSE)</f>
        <v>1</v>
      </c>
      <c r="L4308">
        <f>VLOOKUP(H4308,county_brewery_ml!A$2:N$1285,14,FALSE)</f>
        <v>1</v>
      </c>
    </row>
    <row r="4309" spans="1:12" x14ac:dyDescent="0.35">
      <c r="A4309">
        <v>4307</v>
      </c>
      <c r="B4309" t="s">
        <v>5050</v>
      </c>
      <c r="C4309" t="s">
        <v>22</v>
      </c>
      <c r="D4309">
        <v>35.236147760000001</v>
      </c>
      <c r="E4309">
        <v>-82.733887589999995</v>
      </c>
      <c r="F4309" t="s">
        <v>651</v>
      </c>
      <c r="G4309" t="s">
        <v>626</v>
      </c>
      <c r="H4309">
        <v>37175</v>
      </c>
      <c r="I4309" t="b">
        <v>0</v>
      </c>
      <c r="J4309" t="b">
        <v>0</v>
      </c>
      <c r="K4309">
        <f>VLOOKUP(H4309,county_brewery_ml!A$2:N$1285,13,FALSE)</f>
        <v>1</v>
      </c>
      <c r="L4309">
        <f>VLOOKUP(H4309,county_brewery_ml!A$2:N$1285,14,FALSE)</f>
        <v>1</v>
      </c>
    </row>
    <row r="4310" spans="1:12" x14ac:dyDescent="0.35">
      <c r="A4310">
        <v>4308</v>
      </c>
      <c r="B4310" t="s">
        <v>5051</v>
      </c>
      <c r="C4310" t="s">
        <v>22</v>
      </c>
      <c r="D4310">
        <v>35.601590899999998</v>
      </c>
      <c r="E4310">
        <v>-78.802669600000002</v>
      </c>
      <c r="F4310" t="s">
        <v>646</v>
      </c>
      <c r="G4310" t="s">
        <v>626</v>
      </c>
      <c r="H4310">
        <v>37183</v>
      </c>
      <c r="I4310" t="b">
        <v>0</v>
      </c>
      <c r="J4310" t="b">
        <v>0</v>
      </c>
      <c r="K4310">
        <f>VLOOKUP(H4310,county_brewery_ml!A$2:N$1285,13,FALSE)</f>
        <v>1</v>
      </c>
      <c r="L4310">
        <f>VLOOKUP(H4310,county_brewery_ml!A$2:N$1285,14,FALSE)</f>
        <v>1</v>
      </c>
    </row>
    <row r="4311" spans="1:12" x14ac:dyDescent="0.35">
      <c r="A4311">
        <v>4309</v>
      </c>
      <c r="B4311" t="s">
        <v>5052</v>
      </c>
      <c r="C4311" t="s">
        <v>22</v>
      </c>
      <c r="D4311">
        <v>34.717387989999999</v>
      </c>
      <c r="E4311">
        <v>-76.650429340000002</v>
      </c>
      <c r="F4311" t="s">
        <v>4964</v>
      </c>
      <c r="G4311" t="s">
        <v>626</v>
      </c>
      <c r="H4311">
        <v>37031</v>
      </c>
      <c r="I4311" t="b">
        <v>0</v>
      </c>
      <c r="J4311" t="b">
        <v>0</v>
      </c>
      <c r="K4311">
        <f>VLOOKUP(H4311,county_brewery_ml!A$2:N$1285,13,FALSE)</f>
        <v>0</v>
      </c>
      <c r="L4311">
        <f>VLOOKUP(H4311,county_brewery_ml!A$2:N$1285,14,FALSE)</f>
        <v>1</v>
      </c>
    </row>
    <row r="4312" spans="1:12" x14ac:dyDescent="0.35">
      <c r="A4312">
        <v>4310</v>
      </c>
      <c r="B4312" t="s">
        <v>5053</v>
      </c>
      <c r="C4312" t="s">
        <v>22</v>
      </c>
      <c r="D4312">
        <v>35.428795000000001</v>
      </c>
      <c r="E4312">
        <v>-83.446028999999996</v>
      </c>
      <c r="F4312" t="s">
        <v>5054</v>
      </c>
      <c r="G4312" t="s">
        <v>626</v>
      </c>
      <c r="H4312">
        <v>37173</v>
      </c>
      <c r="I4312" t="b">
        <v>0</v>
      </c>
      <c r="J4312" t="b">
        <v>0</v>
      </c>
      <c r="K4312">
        <f>VLOOKUP(H4312,county_brewery_ml!A$2:N$1285,13,FALSE)</f>
        <v>0</v>
      </c>
      <c r="L4312">
        <f>VLOOKUP(H4312,county_brewery_ml!A$2:N$1285,14,FALSE)</f>
        <v>0</v>
      </c>
    </row>
    <row r="4313" spans="1:12" x14ac:dyDescent="0.35">
      <c r="A4313">
        <v>4311</v>
      </c>
      <c r="B4313" t="s">
        <v>5055</v>
      </c>
      <c r="C4313" t="s">
        <v>40</v>
      </c>
      <c r="D4313">
        <v>36.069564700000001</v>
      </c>
      <c r="E4313">
        <v>-79.1135558</v>
      </c>
      <c r="F4313" t="s">
        <v>73</v>
      </c>
      <c r="G4313" t="s">
        <v>626</v>
      </c>
      <c r="H4313">
        <v>37135</v>
      </c>
      <c r="I4313" t="b">
        <v>0</v>
      </c>
      <c r="J4313" t="b">
        <v>0</v>
      </c>
      <c r="K4313">
        <f>VLOOKUP(H4313,county_brewery_ml!A$2:N$1285,13,FALSE)</f>
        <v>1</v>
      </c>
      <c r="L4313">
        <f>VLOOKUP(H4313,county_brewery_ml!A$2:N$1285,14,FALSE)</f>
        <v>1</v>
      </c>
    </row>
    <row r="4314" spans="1:12" x14ac:dyDescent="0.35">
      <c r="A4314">
        <v>4312</v>
      </c>
      <c r="B4314" t="s">
        <v>5056</v>
      </c>
      <c r="C4314" t="s">
        <v>22</v>
      </c>
      <c r="D4314">
        <v>35.431152500000003</v>
      </c>
      <c r="E4314">
        <v>-83.446278000000007</v>
      </c>
      <c r="F4314" t="s">
        <v>5054</v>
      </c>
      <c r="G4314" t="s">
        <v>626</v>
      </c>
      <c r="H4314">
        <v>37173</v>
      </c>
      <c r="I4314" t="b">
        <v>0</v>
      </c>
      <c r="J4314" t="b">
        <v>0</v>
      </c>
      <c r="K4314">
        <f>VLOOKUP(H4314,county_brewery_ml!A$2:N$1285,13,FALSE)</f>
        <v>0</v>
      </c>
      <c r="L4314">
        <f>VLOOKUP(H4314,county_brewery_ml!A$2:N$1285,14,FALSE)</f>
        <v>0</v>
      </c>
    </row>
    <row r="4315" spans="1:12" x14ac:dyDescent="0.35">
      <c r="A4315">
        <v>4313</v>
      </c>
      <c r="B4315" t="s">
        <v>5057</v>
      </c>
      <c r="C4315" t="s">
        <v>49</v>
      </c>
      <c r="D4315">
        <v>36.064625900000003</v>
      </c>
      <c r="E4315">
        <v>-79.792399599999996</v>
      </c>
      <c r="F4315" t="s">
        <v>625</v>
      </c>
      <c r="G4315" t="s">
        <v>626</v>
      </c>
      <c r="H4315">
        <v>37081</v>
      </c>
      <c r="I4315" t="b">
        <v>0</v>
      </c>
      <c r="J4315" t="b">
        <v>0</v>
      </c>
      <c r="K4315">
        <f>VLOOKUP(H4315,county_brewery_ml!A$2:N$1285,13,FALSE)</f>
        <v>0</v>
      </c>
      <c r="L4315">
        <f>VLOOKUP(H4315,county_brewery_ml!A$2:N$1285,14,FALSE)</f>
        <v>1</v>
      </c>
    </row>
    <row r="4316" spans="1:12" x14ac:dyDescent="0.35">
      <c r="A4316">
        <v>4314</v>
      </c>
      <c r="B4316" t="s">
        <v>5058</v>
      </c>
      <c r="C4316" t="s">
        <v>22</v>
      </c>
      <c r="D4316">
        <v>35.804508300000002</v>
      </c>
      <c r="E4316">
        <v>-78.633452050000002</v>
      </c>
      <c r="F4316" t="s">
        <v>646</v>
      </c>
      <c r="G4316" t="s">
        <v>626</v>
      </c>
      <c r="H4316">
        <v>37183</v>
      </c>
      <c r="I4316" t="b">
        <v>0</v>
      </c>
      <c r="J4316" t="b">
        <v>0</v>
      </c>
      <c r="K4316">
        <f>VLOOKUP(H4316,county_brewery_ml!A$2:N$1285,13,FALSE)</f>
        <v>1</v>
      </c>
      <c r="L4316">
        <f>VLOOKUP(H4316,county_brewery_ml!A$2:N$1285,14,FALSE)</f>
        <v>1</v>
      </c>
    </row>
    <row r="4317" spans="1:12" x14ac:dyDescent="0.35">
      <c r="A4317">
        <v>4315</v>
      </c>
      <c r="B4317" t="s">
        <v>5059</v>
      </c>
      <c r="C4317" t="s">
        <v>22</v>
      </c>
      <c r="D4317">
        <v>34.234139710000001</v>
      </c>
      <c r="E4317">
        <v>-77.948269589999995</v>
      </c>
      <c r="F4317" t="s">
        <v>637</v>
      </c>
      <c r="G4317" t="s">
        <v>626</v>
      </c>
      <c r="H4317">
        <v>37129</v>
      </c>
      <c r="I4317" t="b">
        <v>0</v>
      </c>
      <c r="J4317" t="b">
        <v>0</v>
      </c>
      <c r="K4317">
        <f>VLOOKUP(H4317,county_brewery_ml!A$2:N$1285,13,FALSE)</f>
        <v>0</v>
      </c>
      <c r="L4317">
        <f>VLOOKUP(H4317,county_brewery_ml!A$2:N$1285,14,FALSE)</f>
        <v>1</v>
      </c>
    </row>
    <row r="4318" spans="1:12" x14ac:dyDescent="0.35">
      <c r="A4318">
        <v>4316</v>
      </c>
      <c r="B4318" t="s">
        <v>196</v>
      </c>
      <c r="C4318" t="s">
        <v>49</v>
      </c>
      <c r="D4318">
        <v>35.587930200000002</v>
      </c>
      <c r="E4318">
        <v>-82.571942930000006</v>
      </c>
      <c r="F4318" t="s">
        <v>653</v>
      </c>
      <c r="G4318" t="s">
        <v>626</v>
      </c>
      <c r="H4318">
        <v>37021</v>
      </c>
      <c r="I4318" t="b">
        <v>1</v>
      </c>
      <c r="J4318" t="b">
        <v>0</v>
      </c>
      <c r="K4318">
        <f>VLOOKUP(H4318,county_brewery_ml!A$2:N$1285,13,FALSE)</f>
        <v>0</v>
      </c>
      <c r="L4318">
        <f>VLOOKUP(H4318,county_brewery_ml!A$2:N$1285,14,FALSE)</f>
        <v>1</v>
      </c>
    </row>
    <row r="4319" spans="1:12" x14ac:dyDescent="0.35">
      <c r="A4319">
        <v>4317</v>
      </c>
      <c r="B4319" t="s">
        <v>5060</v>
      </c>
      <c r="C4319" t="s">
        <v>22</v>
      </c>
      <c r="D4319">
        <v>35.666527279999997</v>
      </c>
      <c r="E4319">
        <v>-80.468531630000001</v>
      </c>
      <c r="F4319" t="s">
        <v>649</v>
      </c>
      <c r="G4319" t="s">
        <v>626</v>
      </c>
      <c r="H4319">
        <v>37159</v>
      </c>
      <c r="I4319" t="b">
        <v>0</v>
      </c>
      <c r="J4319" t="b">
        <v>0</v>
      </c>
      <c r="K4319">
        <f>VLOOKUP(H4319,county_brewery_ml!A$2:N$1285,13,FALSE)</f>
        <v>0</v>
      </c>
      <c r="L4319">
        <f>VLOOKUP(H4319,county_brewery_ml!A$2:N$1285,14,FALSE)</f>
        <v>0</v>
      </c>
    </row>
    <row r="4320" spans="1:12" x14ac:dyDescent="0.35">
      <c r="A4320">
        <v>4318</v>
      </c>
      <c r="B4320" t="s">
        <v>5061</v>
      </c>
      <c r="C4320" t="s">
        <v>22</v>
      </c>
      <c r="D4320">
        <v>35.029210669999998</v>
      </c>
      <c r="E4320">
        <v>-76.694722569999996</v>
      </c>
      <c r="F4320" t="s">
        <v>5062</v>
      </c>
      <c r="G4320" t="s">
        <v>626</v>
      </c>
      <c r="H4320">
        <v>37137</v>
      </c>
      <c r="I4320" t="b">
        <v>0</v>
      </c>
      <c r="J4320" t="b">
        <v>0</v>
      </c>
      <c r="K4320">
        <f>VLOOKUP(H4320,county_brewery_ml!A$2:N$1285,13,FALSE)</f>
        <v>0</v>
      </c>
      <c r="L4320">
        <f>VLOOKUP(H4320,county_brewery_ml!A$2:N$1285,14,FALSE)</f>
        <v>0</v>
      </c>
    </row>
    <row r="4321" spans="1:12" x14ac:dyDescent="0.35">
      <c r="A4321">
        <v>4319</v>
      </c>
      <c r="B4321" t="s">
        <v>5063</v>
      </c>
      <c r="C4321" t="s">
        <v>22</v>
      </c>
      <c r="D4321">
        <v>35.804580799999997</v>
      </c>
      <c r="E4321">
        <v>-78.633694680000005</v>
      </c>
      <c r="F4321" t="s">
        <v>646</v>
      </c>
      <c r="G4321" t="s">
        <v>626</v>
      </c>
      <c r="H4321">
        <v>37183</v>
      </c>
      <c r="I4321" t="b">
        <v>0</v>
      </c>
      <c r="J4321" t="b">
        <v>0</v>
      </c>
      <c r="K4321">
        <f>VLOOKUP(H4321,county_brewery_ml!A$2:N$1285,13,FALSE)</f>
        <v>1</v>
      </c>
      <c r="L4321">
        <f>VLOOKUP(H4321,county_brewery_ml!A$2:N$1285,14,FALSE)</f>
        <v>1</v>
      </c>
    </row>
    <row r="4322" spans="1:12" x14ac:dyDescent="0.35">
      <c r="A4322">
        <v>4320</v>
      </c>
      <c r="B4322" t="s">
        <v>5064</v>
      </c>
      <c r="C4322" t="s">
        <v>49</v>
      </c>
      <c r="D4322">
        <v>35.334273500000002</v>
      </c>
      <c r="E4322">
        <v>-80.719096800000003</v>
      </c>
      <c r="F4322" t="s">
        <v>635</v>
      </c>
      <c r="G4322" t="s">
        <v>626</v>
      </c>
      <c r="H4322">
        <v>37119</v>
      </c>
      <c r="I4322" t="b">
        <v>0</v>
      </c>
      <c r="J4322" t="b">
        <v>0</v>
      </c>
      <c r="K4322">
        <f>VLOOKUP(H4322,county_brewery_ml!A$2:N$1285,13,FALSE)</f>
        <v>1</v>
      </c>
      <c r="L4322">
        <f>VLOOKUP(H4322,county_brewery_ml!A$2:N$1285,14,FALSE)</f>
        <v>1</v>
      </c>
    </row>
    <row r="4323" spans="1:12" x14ac:dyDescent="0.35">
      <c r="A4323">
        <v>4321</v>
      </c>
      <c r="B4323" t="s">
        <v>5065</v>
      </c>
      <c r="C4323" t="s">
        <v>22</v>
      </c>
      <c r="D4323">
        <v>35.239717429999999</v>
      </c>
      <c r="E4323">
        <v>-80.81513271</v>
      </c>
      <c r="F4323" t="s">
        <v>635</v>
      </c>
      <c r="G4323" t="s">
        <v>626</v>
      </c>
      <c r="H4323">
        <v>37119</v>
      </c>
      <c r="I4323" t="b">
        <v>0</v>
      </c>
      <c r="J4323" t="b">
        <v>0</v>
      </c>
      <c r="K4323">
        <f>VLOOKUP(H4323,county_brewery_ml!A$2:N$1285,13,FALSE)</f>
        <v>1</v>
      </c>
      <c r="L4323">
        <f>VLOOKUP(H4323,county_brewery_ml!A$2:N$1285,14,FALSE)</f>
        <v>1</v>
      </c>
    </row>
    <row r="4324" spans="1:12" x14ac:dyDescent="0.35">
      <c r="A4324">
        <v>4322</v>
      </c>
      <c r="B4324" t="s">
        <v>5066</v>
      </c>
      <c r="C4324" t="s">
        <v>22</v>
      </c>
      <c r="D4324">
        <v>35.731311400000003</v>
      </c>
      <c r="E4324">
        <v>-81.342295019999995</v>
      </c>
      <c r="F4324" t="s">
        <v>643</v>
      </c>
      <c r="G4324" t="s">
        <v>626</v>
      </c>
      <c r="H4324">
        <v>37035</v>
      </c>
      <c r="I4324" t="b">
        <v>0</v>
      </c>
      <c r="J4324" t="b">
        <v>0</v>
      </c>
      <c r="K4324">
        <f>VLOOKUP(H4324,county_brewery_ml!A$2:N$1285,13,FALSE)</f>
        <v>0</v>
      </c>
      <c r="L4324">
        <f>VLOOKUP(H4324,county_brewery_ml!A$2:N$1285,14,FALSE)</f>
        <v>0</v>
      </c>
    </row>
    <row r="4325" spans="1:12" x14ac:dyDescent="0.35">
      <c r="A4325">
        <v>4323</v>
      </c>
      <c r="B4325" t="s">
        <v>5067</v>
      </c>
      <c r="C4325" t="s">
        <v>40</v>
      </c>
      <c r="D4325">
        <v>36.073890800000001</v>
      </c>
      <c r="E4325">
        <v>-80.3912598</v>
      </c>
      <c r="F4325" t="s">
        <v>2705</v>
      </c>
      <c r="G4325" t="s">
        <v>626</v>
      </c>
      <c r="H4325">
        <v>37067</v>
      </c>
      <c r="I4325" t="b">
        <v>0</v>
      </c>
      <c r="J4325" t="b">
        <v>0</v>
      </c>
      <c r="K4325">
        <f>VLOOKUP(H4325,county_brewery_ml!A$2:N$1285,13,FALSE)</f>
        <v>0</v>
      </c>
      <c r="L4325">
        <f>VLOOKUP(H4325,county_brewery_ml!A$2:N$1285,14,FALSE)</f>
        <v>1</v>
      </c>
    </row>
    <row r="4326" spans="1:12" x14ac:dyDescent="0.35">
      <c r="A4326">
        <v>4324</v>
      </c>
      <c r="B4326" t="s">
        <v>5068</v>
      </c>
      <c r="C4326" t="s">
        <v>40</v>
      </c>
      <c r="D4326">
        <v>36.00947755</v>
      </c>
      <c r="E4326">
        <v>-75.659252309999999</v>
      </c>
      <c r="F4326" t="s">
        <v>5035</v>
      </c>
      <c r="G4326" t="s">
        <v>626</v>
      </c>
      <c r="H4326">
        <v>37055</v>
      </c>
      <c r="I4326" t="b">
        <v>0</v>
      </c>
      <c r="J4326" t="b">
        <v>0</v>
      </c>
      <c r="K4326">
        <f>VLOOKUP(H4326,county_brewery_ml!A$2:N$1285,13,FALSE)</f>
        <v>0</v>
      </c>
      <c r="L4326">
        <f>VLOOKUP(H4326,county_brewery_ml!A$2:N$1285,14,FALSE)</f>
        <v>1</v>
      </c>
    </row>
    <row r="4327" spans="1:12" x14ac:dyDescent="0.35">
      <c r="A4327">
        <v>4325</v>
      </c>
      <c r="B4327" t="s">
        <v>5069</v>
      </c>
      <c r="C4327" t="s">
        <v>22</v>
      </c>
      <c r="D4327">
        <v>36.084465999999999</v>
      </c>
      <c r="E4327">
        <v>-79.804196000000005</v>
      </c>
      <c r="F4327" t="s">
        <v>625</v>
      </c>
      <c r="G4327" t="s">
        <v>626</v>
      </c>
      <c r="H4327">
        <v>37081</v>
      </c>
      <c r="I4327" t="b">
        <v>0</v>
      </c>
      <c r="J4327" t="b">
        <v>0</v>
      </c>
      <c r="K4327">
        <f>VLOOKUP(H4327,county_brewery_ml!A$2:N$1285,13,FALSE)</f>
        <v>0</v>
      </c>
      <c r="L4327">
        <f>VLOOKUP(H4327,county_brewery_ml!A$2:N$1285,14,FALSE)</f>
        <v>1</v>
      </c>
    </row>
    <row r="4328" spans="1:12" x14ac:dyDescent="0.35">
      <c r="A4328">
        <v>4326</v>
      </c>
      <c r="B4328" t="s">
        <v>5070</v>
      </c>
      <c r="C4328" t="s">
        <v>22</v>
      </c>
      <c r="D4328">
        <v>36.079082</v>
      </c>
      <c r="E4328">
        <v>-79.793709000000007</v>
      </c>
      <c r="F4328" t="s">
        <v>625</v>
      </c>
      <c r="G4328" t="s">
        <v>626</v>
      </c>
      <c r="H4328">
        <v>37081</v>
      </c>
      <c r="I4328" t="b">
        <v>0</v>
      </c>
      <c r="J4328" t="b">
        <v>0</v>
      </c>
      <c r="K4328">
        <f>VLOOKUP(H4328,county_brewery_ml!A$2:N$1285,13,FALSE)</f>
        <v>0</v>
      </c>
      <c r="L4328">
        <f>VLOOKUP(H4328,county_brewery_ml!A$2:N$1285,14,FALSE)</f>
        <v>1</v>
      </c>
    </row>
    <row r="4329" spans="1:12" x14ac:dyDescent="0.35">
      <c r="A4329">
        <v>4327</v>
      </c>
      <c r="B4329" t="s">
        <v>5071</v>
      </c>
      <c r="C4329" t="s">
        <v>49</v>
      </c>
      <c r="D4329">
        <v>36.061941900000001</v>
      </c>
      <c r="E4329">
        <v>-79.570629789999998</v>
      </c>
      <c r="F4329" t="s">
        <v>625</v>
      </c>
      <c r="G4329" t="s">
        <v>626</v>
      </c>
      <c r="H4329">
        <v>37081</v>
      </c>
      <c r="I4329" t="b">
        <v>0</v>
      </c>
      <c r="J4329" t="b">
        <v>0</v>
      </c>
      <c r="K4329">
        <f>VLOOKUP(H4329,county_brewery_ml!A$2:N$1285,13,FALSE)</f>
        <v>0</v>
      </c>
      <c r="L4329">
        <f>VLOOKUP(H4329,county_brewery_ml!A$2:N$1285,14,FALSE)</f>
        <v>1</v>
      </c>
    </row>
    <row r="4330" spans="1:12" x14ac:dyDescent="0.35">
      <c r="A4330">
        <v>4328</v>
      </c>
      <c r="B4330" t="s">
        <v>5072</v>
      </c>
      <c r="C4330" t="s">
        <v>40</v>
      </c>
      <c r="D4330">
        <v>35.339934399999997</v>
      </c>
      <c r="E4330">
        <v>-80.703799399999994</v>
      </c>
      <c r="F4330" t="s">
        <v>635</v>
      </c>
      <c r="G4330" t="s">
        <v>626</v>
      </c>
      <c r="H4330">
        <v>37119</v>
      </c>
      <c r="I4330" t="b">
        <v>0</v>
      </c>
      <c r="J4330" t="b">
        <v>0</v>
      </c>
      <c r="K4330">
        <f>VLOOKUP(H4330,county_brewery_ml!A$2:N$1285,13,FALSE)</f>
        <v>1</v>
      </c>
      <c r="L4330">
        <f>VLOOKUP(H4330,county_brewery_ml!A$2:N$1285,14,FALSE)</f>
        <v>1</v>
      </c>
    </row>
    <row r="4331" spans="1:12" x14ac:dyDescent="0.35">
      <c r="A4331">
        <v>4329</v>
      </c>
      <c r="B4331" t="s">
        <v>5073</v>
      </c>
      <c r="C4331" t="s">
        <v>22</v>
      </c>
      <c r="D4331">
        <v>34.443812999999999</v>
      </c>
      <c r="E4331">
        <v>-77.559897500000005</v>
      </c>
      <c r="F4331" t="s">
        <v>5074</v>
      </c>
      <c r="G4331" t="s">
        <v>626</v>
      </c>
      <c r="H4331">
        <v>37141</v>
      </c>
      <c r="I4331" t="b">
        <v>0</v>
      </c>
      <c r="J4331" t="b">
        <v>0</v>
      </c>
      <c r="K4331">
        <f>VLOOKUP(H4331,county_brewery_ml!A$2:N$1285,13,FALSE)</f>
        <v>0</v>
      </c>
      <c r="L4331">
        <f>VLOOKUP(H4331,county_brewery_ml!A$2:N$1285,14,FALSE)</f>
        <v>0</v>
      </c>
    </row>
    <row r="4332" spans="1:12" x14ac:dyDescent="0.35">
      <c r="A4332">
        <v>4330</v>
      </c>
      <c r="B4332" t="s">
        <v>5075</v>
      </c>
      <c r="C4332" t="s">
        <v>40</v>
      </c>
      <c r="D4332">
        <v>35.247708430000003</v>
      </c>
      <c r="E4332">
        <v>-80.804351490000002</v>
      </c>
      <c r="F4332" t="s">
        <v>635</v>
      </c>
      <c r="G4332" t="s">
        <v>626</v>
      </c>
      <c r="H4332">
        <v>37119</v>
      </c>
      <c r="I4332" t="b">
        <v>0</v>
      </c>
      <c r="J4332" t="b">
        <v>0</v>
      </c>
      <c r="K4332">
        <f>VLOOKUP(H4332,county_brewery_ml!A$2:N$1285,13,FALSE)</f>
        <v>1</v>
      </c>
      <c r="L4332">
        <f>VLOOKUP(H4332,county_brewery_ml!A$2:N$1285,14,FALSE)</f>
        <v>1</v>
      </c>
    </row>
    <row r="4333" spans="1:12" x14ac:dyDescent="0.35">
      <c r="A4333">
        <v>4331</v>
      </c>
      <c r="B4333" t="s">
        <v>5076</v>
      </c>
      <c r="C4333" t="s">
        <v>22</v>
      </c>
      <c r="D4333">
        <v>35.2621787</v>
      </c>
      <c r="E4333">
        <v>-80.878489700000003</v>
      </c>
      <c r="F4333" t="s">
        <v>635</v>
      </c>
      <c r="G4333" t="s">
        <v>626</v>
      </c>
      <c r="H4333">
        <v>37119</v>
      </c>
      <c r="I4333" t="b">
        <v>0</v>
      </c>
      <c r="J4333" t="b">
        <v>0</v>
      </c>
      <c r="K4333">
        <f>VLOOKUP(H4333,county_brewery_ml!A$2:N$1285,13,FALSE)</f>
        <v>1</v>
      </c>
      <c r="L4333">
        <f>VLOOKUP(H4333,county_brewery_ml!A$2:N$1285,14,FALSE)</f>
        <v>1</v>
      </c>
    </row>
    <row r="4334" spans="1:12" x14ac:dyDescent="0.35">
      <c r="A4334">
        <v>4332</v>
      </c>
      <c r="B4334" t="s">
        <v>1866</v>
      </c>
      <c r="C4334" t="s">
        <v>49</v>
      </c>
      <c r="D4334">
        <v>35.430536400000001</v>
      </c>
      <c r="E4334">
        <v>-82.554124340000001</v>
      </c>
      <c r="F4334" t="s">
        <v>630</v>
      </c>
      <c r="G4334" t="s">
        <v>626</v>
      </c>
      <c r="H4334">
        <v>37089</v>
      </c>
      <c r="I4334" t="b">
        <v>1</v>
      </c>
      <c r="J4334" t="b">
        <v>1</v>
      </c>
      <c r="K4334">
        <f>VLOOKUP(H4334,county_brewery_ml!A$2:N$1285,13,FALSE)</f>
        <v>1</v>
      </c>
      <c r="L4334">
        <f>VLOOKUP(H4334,county_brewery_ml!A$2:N$1285,14,FALSE)</f>
        <v>1</v>
      </c>
    </row>
    <row r="4335" spans="1:12" x14ac:dyDescent="0.35">
      <c r="A4335">
        <v>4333</v>
      </c>
      <c r="B4335" t="s">
        <v>5077</v>
      </c>
      <c r="C4335" t="s">
        <v>22</v>
      </c>
      <c r="D4335">
        <v>35.322362699999999</v>
      </c>
      <c r="E4335">
        <v>-82.459157300000001</v>
      </c>
      <c r="F4335" t="s">
        <v>630</v>
      </c>
      <c r="G4335" t="s">
        <v>626</v>
      </c>
      <c r="H4335">
        <v>37089</v>
      </c>
      <c r="I4335" t="b">
        <v>0</v>
      </c>
      <c r="J4335" t="b">
        <v>0</v>
      </c>
      <c r="K4335">
        <f>VLOOKUP(H4335,county_brewery_ml!A$2:N$1285,13,FALSE)</f>
        <v>1</v>
      </c>
      <c r="L4335">
        <f>VLOOKUP(H4335,county_brewery_ml!A$2:N$1285,14,FALSE)</f>
        <v>1</v>
      </c>
    </row>
    <row r="4336" spans="1:12" x14ac:dyDescent="0.35">
      <c r="A4336">
        <v>4334</v>
      </c>
      <c r="B4336" t="s">
        <v>5078</v>
      </c>
      <c r="C4336" t="s">
        <v>22</v>
      </c>
      <c r="D4336">
        <v>35.873480200000003</v>
      </c>
      <c r="E4336">
        <v>-79.083823300000006</v>
      </c>
      <c r="F4336" t="s">
        <v>73</v>
      </c>
      <c r="G4336" t="s">
        <v>626</v>
      </c>
      <c r="H4336">
        <v>37135</v>
      </c>
      <c r="I4336" t="b">
        <v>0</v>
      </c>
      <c r="J4336" t="b">
        <v>0</v>
      </c>
      <c r="K4336">
        <f>VLOOKUP(H4336,county_brewery_ml!A$2:N$1285,13,FALSE)</f>
        <v>1</v>
      </c>
      <c r="L4336">
        <f>VLOOKUP(H4336,county_brewery_ml!A$2:N$1285,14,FALSE)</f>
        <v>1</v>
      </c>
    </row>
    <row r="4337" spans="1:12" x14ac:dyDescent="0.35">
      <c r="A4337">
        <v>4335</v>
      </c>
      <c r="B4337" t="s">
        <v>5079</v>
      </c>
      <c r="C4337" t="s">
        <v>22</v>
      </c>
      <c r="D4337">
        <v>35.904998499999998</v>
      </c>
      <c r="E4337">
        <v>-79.055779099999995</v>
      </c>
      <c r="F4337" t="s">
        <v>73</v>
      </c>
      <c r="G4337" t="s">
        <v>626</v>
      </c>
      <c r="H4337">
        <v>37135</v>
      </c>
      <c r="I4337" t="b">
        <v>0</v>
      </c>
      <c r="J4337" t="b">
        <v>0</v>
      </c>
      <c r="K4337">
        <f>VLOOKUP(H4337,county_brewery_ml!A$2:N$1285,13,FALSE)</f>
        <v>1</v>
      </c>
      <c r="L4337">
        <f>VLOOKUP(H4337,county_brewery_ml!A$2:N$1285,14,FALSE)</f>
        <v>1</v>
      </c>
    </row>
    <row r="4338" spans="1:12" x14ac:dyDescent="0.35">
      <c r="A4338">
        <v>4336</v>
      </c>
      <c r="B4338" t="s">
        <v>5080</v>
      </c>
      <c r="C4338" t="s">
        <v>22</v>
      </c>
      <c r="D4338">
        <v>35.040928000000001</v>
      </c>
      <c r="E4338">
        <v>-80.605812999999998</v>
      </c>
      <c r="F4338" t="s">
        <v>570</v>
      </c>
      <c r="G4338" t="s">
        <v>626</v>
      </c>
      <c r="H4338">
        <v>37179</v>
      </c>
      <c r="I4338" t="b">
        <v>0</v>
      </c>
      <c r="J4338" t="b">
        <v>0</v>
      </c>
      <c r="K4338">
        <f>VLOOKUP(H4338,county_brewery_ml!A$2:N$1285,13,FALSE)</f>
        <v>1</v>
      </c>
      <c r="L4338">
        <f>VLOOKUP(H4338,county_brewery_ml!A$2:N$1285,14,FALSE)</f>
        <v>0</v>
      </c>
    </row>
    <row r="4339" spans="1:12" x14ac:dyDescent="0.35">
      <c r="A4339">
        <v>4337</v>
      </c>
      <c r="B4339" t="s">
        <v>5081</v>
      </c>
      <c r="C4339" t="s">
        <v>40</v>
      </c>
      <c r="D4339">
        <v>35.208676349999998</v>
      </c>
      <c r="E4339">
        <v>-80.862715320000007</v>
      </c>
      <c r="F4339" t="s">
        <v>635</v>
      </c>
      <c r="G4339" t="s">
        <v>626</v>
      </c>
      <c r="H4339">
        <v>37119</v>
      </c>
      <c r="I4339" t="b">
        <v>0</v>
      </c>
      <c r="J4339" t="b">
        <v>0</v>
      </c>
      <c r="K4339">
        <f>VLOOKUP(H4339,county_brewery_ml!A$2:N$1285,13,FALSE)</f>
        <v>1</v>
      </c>
      <c r="L4339">
        <f>VLOOKUP(H4339,county_brewery_ml!A$2:N$1285,14,FALSE)</f>
        <v>1</v>
      </c>
    </row>
    <row r="4340" spans="1:12" x14ac:dyDescent="0.35">
      <c r="A4340">
        <v>4338</v>
      </c>
      <c r="B4340" t="s">
        <v>5082</v>
      </c>
      <c r="C4340" t="s">
        <v>22</v>
      </c>
      <c r="D4340">
        <v>35.888316699999997</v>
      </c>
      <c r="E4340">
        <v>-78.835757400000006</v>
      </c>
      <c r="F4340" t="s">
        <v>632</v>
      </c>
      <c r="G4340" t="s">
        <v>626</v>
      </c>
      <c r="H4340">
        <v>37063</v>
      </c>
      <c r="I4340" t="b">
        <v>0</v>
      </c>
      <c r="J4340" t="b">
        <v>0</v>
      </c>
      <c r="K4340">
        <f>VLOOKUP(H4340,county_brewery_ml!A$2:N$1285,13,FALSE)</f>
        <v>0</v>
      </c>
      <c r="L4340">
        <f>VLOOKUP(H4340,county_brewery_ml!A$2:N$1285,14,FALSE)</f>
        <v>1</v>
      </c>
    </row>
    <row r="4341" spans="1:12" x14ac:dyDescent="0.35">
      <c r="A4341">
        <v>4339</v>
      </c>
      <c r="B4341" t="s">
        <v>5083</v>
      </c>
      <c r="C4341" t="s">
        <v>61</v>
      </c>
      <c r="D4341">
        <v>35.743156200000001</v>
      </c>
      <c r="E4341">
        <v>-81.563373799999994</v>
      </c>
      <c r="F4341" t="s">
        <v>4958</v>
      </c>
      <c r="G4341" t="s">
        <v>626</v>
      </c>
      <c r="H4341">
        <v>37023</v>
      </c>
      <c r="I4341" t="b">
        <v>0</v>
      </c>
      <c r="J4341" t="b">
        <v>0</v>
      </c>
      <c r="K4341">
        <f>VLOOKUP(H4341,county_brewery_ml!A$2:N$1285,13,FALSE)</f>
        <v>0</v>
      </c>
      <c r="L4341">
        <f>VLOOKUP(H4341,county_brewery_ml!A$2:N$1285,14,FALSE)</f>
        <v>0</v>
      </c>
    </row>
    <row r="4342" spans="1:12" x14ac:dyDescent="0.35">
      <c r="A4342">
        <v>4340</v>
      </c>
      <c r="B4342" t="s">
        <v>5084</v>
      </c>
      <c r="C4342" t="s">
        <v>22</v>
      </c>
      <c r="D4342">
        <v>35.609588299999999</v>
      </c>
      <c r="E4342">
        <v>-77.376948220000003</v>
      </c>
      <c r="F4342" t="s">
        <v>4986</v>
      </c>
      <c r="G4342" t="s">
        <v>626</v>
      </c>
      <c r="H4342">
        <v>37147</v>
      </c>
      <c r="I4342" t="b">
        <v>0</v>
      </c>
      <c r="J4342" t="b">
        <v>0</v>
      </c>
      <c r="K4342">
        <f>VLOOKUP(H4342,county_brewery_ml!A$2:N$1285,13,FALSE)</f>
        <v>0</v>
      </c>
      <c r="L4342">
        <f>VLOOKUP(H4342,county_brewery_ml!A$2:N$1285,14,FALSE)</f>
        <v>1</v>
      </c>
    </row>
    <row r="4343" spans="1:12" x14ac:dyDescent="0.35">
      <c r="A4343">
        <v>4341</v>
      </c>
      <c r="B4343" t="s">
        <v>5085</v>
      </c>
      <c r="C4343" t="s">
        <v>22</v>
      </c>
      <c r="D4343">
        <v>35.436032359999999</v>
      </c>
      <c r="E4343">
        <v>-80.84384068</v>
      </c>
      <c r="F4343" t="s">
        <v>635</v>
      </c>
      <c r="G4343" t="s">
        <v>626</v>
      </c>
      <c r="H4343">
        <v>37119</v>
      </c>
      <c r="I4343" t="b">
        <v>0</v>
      </c>
      <c r="J4343" t="b">
        <v>0</v>
      </c>
      <c r="K4343">
        <f>VLOOKUP(H4343,county_brewery_ml!A$2:N$1285,13,FALSE)</f>
        <v>1</v>
      </c>
      <c r="L4343">
        <f>VLOOKUP(H4343,county_brewery_ml!A$2:N$1285,14,FALSE)</f>
        <v>1</v>
      </c>
    </row>
    <row r="4344" spans="1:12" x14ac:dyDescent="0.35">
      <c r="A4344">
        <v>4342</v>
      </c>
      <c r="B4344" t="s">
        <v>5086</v>
      </c>
      <c r="C4344" t="s">
        <v>22</v>
      </c>
      <c r="D4344">
        <v>35.793116699999999</v>
      </c>
      <c r="E4344">
        <v>-78.687514899999996</v>
      </c>
      <c r="F4344" t="s">
        <v>646</v>
      </c>
      <c r="G4344" t="s">
        <v>626</v>
      </c>
      <c r="H4344">
        <v>37183</v>
      </c>
      <c r="I4344" t="b">
        <v>0</v>
      </c>
      <c r="J4344" t="b">
        <v>0</v>
      </c>
      <c r="K4344">
        <f>VLOOKUP(H4344,county_brewery_ml!A$2:N$1285,13,FALSE)</f>
        <v>1</v>
      </c>
      <c r="L4344">
        <f>VLOOKUP(H4344,county_brewery_ml!A$2:N$1285,14,FALSE)</f>
        <v>1</v>
      </c>
    </row>
    <row r="4345" spans="1:12" x14ac:dyDescent="0.35">
      <c r="A4345">
        <v>4343</v>
      </c>
      <c r="B4345" t="s">
        <v>5087</v>
      </c>
      <c r="C4345" t="s">
        <v>22</v>
      </c>
      <c r="D4345">
        <v>35.410304349999997</v>
      </c>
      <c r="E4345">
        <v>-80.580665800000006</v>
      </c>
      <c r="F4345" t="s">
        <v>660</v>
      </c>
      <c r="G4345" t="s">
        <v>626</v>
      </c>
      <c r="H4345">
        <v>37025</v>
      </c>
      <c r="I4345" t="b">
        <v>0</v>
      </c>
      <c r="J4345" t="b">
        <v>0</v>
      </c>
      <c r="K4345">
        <f>VLOOKUP(H4345,county_brewery_ml!A$2:N$1285,13,FALSE)</f>
        <v>1</v>
      </c>
      <c r="L4345">
        <f>VLOOKUP(H4345,county_brewery_ml!A$2:N$1285,14,FALSE)</f>
        <v>0</v>
      </c>
    </row>
    <row r="4346" spans="1:12" x14ac:dyDescent="0.35">
      <c r="A4346">
        <v>4344</v>
      </c>
      <c r="B4346" t="s">
        <v>5088</v>
      </c>
      <c r="C4346" t="s">
        <v>22</v>
      </c>
      <c r="D4346">
        <v>35.219955859999999</v>
      </c>
      <c r="E4346">
        <v>-80.805423649999994</v>
      </c>
      <c r="F4346" t="s">
        <v>635</v>
      </c>
      <c r="G4346" t="s">
        <v>626</v>
      </c>
      <c r="H4346">
        <v>37119</v>
      </c>
      <c r="I4346" t="b">
        <v>0</v>
      </c>
      <c r="J4346" t="b">
        <v>0</v>
      </c>
      <c r="K4346">
        <f>VLOOKUP(H4346,county_brewery_ml!A$2:N$1285,13,FALSE)</f>
        <v>1</v>
      </c>
      <c r="L4346">
        <f>VLOOKUP(H4346,county_brewery_ml!A$2:N$1285,14,FALSE)</f>
        <v>1</v>
      </c>
    </row>
    <row r="4347" spans="1:12" x14ac:dyDescent="0.35">
      <c r="A4347">
        <v>4345</v>
      </c>
      <c r="B4347" t="s">
        <v>5089</v>
      </c>
      <c r="C4347" t="s">
        <v>40</v>
      </c>
      <c r="D4347">
        <v>35.240248999999999</v>
      </c>
      <c r="E4347">
        <v>-81.015546000000001</v>
      </c>
      <c r="F4347" t="s">
        <v>3349</v>
      </c>
      <c r="G4347" t="s">
        <v>626</v>
      </c>
      <c r="H4347">
        <v>37071</v>
      </c>
      <c r="I4347" t="b">
        <v>0</v>
      </c>
      <c r="J4347" t="b">
        <v>0</v>
      </c>
      <c r="K4347">
        <f>VLOOKUP(H4347,county_brewery_ml!A$2:N$1285,13,FALSE)</f>
        <v>0</v>
      </c>
      <c r="L4347">
        <f>VLOOKUP(H4347,county_brewery_ml!A$2:N$1285,14,FALSE)</f>
        <v>0</v>
      </c>
    </row>
    <row r="4348" spans="1:12" x14ac:dyDescent="0.35">
      <c r="A4348">
        <v>4346</v>
      </c>
      <c r="B4348" t="s">
        <v>5090</v>
      </c>
      <c r="C4348" t="s">
        <v>22</v>
      </c>
      <c r="D4348">
        <v>35.314532589999999</v>
      </c>
      <c r="E4348">
        <v>-82.45881412</v>
      </c>
      <c r="F4348" t="s">
        <v>630</v>
      </c>
      <c r="G4348" t="s">
        <v>626</v>
      </c>
      <c r="H4348">
        <v>37089</v>
      </c>
      <c r="I4348" t="b">
        <v>0</v>
      </c>
      <c r="J4348" t="b">
        <v>0</v>
      </c>
      <c r="K4348">
        <f>VLOOKUP(H4348,county_brewery_ml!A$2:N$1285,13,FALSE)</f>
        <v>1</v>
      </c>
      <c r="L4348">
        <f>VLOOKUP(H4348,county_brewery_ml!A$2:N$1285,14,FALSE)</f>
        <v>1</v>
      </c>
    </row>
    <row r="4349" spans="1:12" x14ac:dyDescent="0.35">
      <c r="A4349">
        <v>4347</v>
      </c>
      <c r="B4349" t="s">
        <v>5091</v>
      </c>
      <c r="C4349" t="s">
        <v>22</v>
      </c>
      <c r="D4349">
        <v>35.054006219999998</v>
      </c>
      <c r="E4349">
        <v>-83.195539510000003</v>
      </c>
      <c r="F4349" t="s">
        <v>2850</v>
      </c>
      <c r="G4349" t="s">
        <v>626</v>
      </c>
      <c r="H4349">
        <v>37113</v>
      </c>
      <c r="I4349" t="b">
        <v>0</v>
      </c>
      <c r="J4349" t="b">
        <v>0</v>
      </c>
      <c r="K4349">
        <f>VLOOKUP(H4349,county_brewery_ml!A$2:N$1285,13,FALSE)</f>
        <v>0</v>
      </c>
      <c r="L4349">
        <f>VLOOKUP(H4349,county_brewery_ml!A$2:N$1285,14,FALSE)</f>
        <v>0</v>
      </c>
    </row>
    <row r="4350" spans="1:12" x14ac:dyDescent="0.35">
      <c r="A4350">
        <v>4348</v>
      </c>
      <c r="B4350" t="s">
        <v>5092</v>
      </c>
      <c r="C4350" t="s">
        <v>22</v>
      </c>
      <c r="D4350">
        <v>34.789988409999999</v>
      </c>
      <c r="E4350">
        <v>-76.859456690000002</v>
      </c>
      <c r="F4350" t="s">
        <v>4964</v>
      </c>
      <c r="G4350" t="s">
        <v>626</v>
      </c>
      <c r="H4350">
        <v>37031</v>
      </c>
      <c r="I4350" t="b">
        <v>0</v>
      </c>
      <c r="J4350" t="b">
        <v>0</v>
      </c>
      <c r="K4350">
        <f>VLOOKUP(H4350,county_brewery_ml!A$2:N$1285,13,FALSE)</f>
        <v>0</v>
      </c>
      <c r="L4350">
        <f>VLOOKUP(H4350,county_brewery_ml!A$2:N$1285,14,FALSE)</f>
        <v>1</v>
      </c>
    </row>
    <row r="4351" spans="1:12" x14ac:dyDescent="0.35">
      <c r="A4351">
        <v>4349</v>
      </c>
      <c r="B4351" t="s">
        <v>5093</v>
      </c>
      <c r="C4351" t="s">
        <v>22</v>
      </c>
      <c r="D4351">
        <v>36.283397890000003</v>
      </c>
      <c r="E4351">
        <v>-80.852456599999996</v>
      </c>
      <c r="F4351" t="s">
        <v>658</v>
      </c>
      <c r="G4351" t="s">
        <v>626</v>
      </c>
      <c r="H4351">
        <v>37171</v>
      </c>
      <c r="I4351" t="b">
        <v>0</v>
      </c>
      <c r="J4351" t="b">
        <v>0</v>
      </c>
      <c r="K4351">
        <f>VLOOKUP(H4351,county_brewery_ml!A$2:N$1285,13,FALSE)</f>
        <v>0</v>
      </c>
      <c r="L4351">
        <f>VLOOKUP(H4351,county_brewery_ml!A$2:N$1285,14,FALSE)</f>
        <v>0</v>
      </c>
    </row>
    <row r="4352" spans="1:12" x14ac:dyDescent="0.35">
      <c r="A4352">
        <v>4350</v>
      </c>
      <c r="B4352" t="s">
        <v>5094</v>
      </c>
      <c r="C4352" t="s">
        <v>40</v>
      </c>
      <c r="D4352">
        <v>36.099840569999998</v>
      </c>
      <c r="E4352">
        <v>-80.246561940000007</v>
      </c>
      <c r="F4352" t="s">
        <v>2705</v>
      </c>
      <c r="G4352" t="s">
        <v>626</v>
      </c>
      <c r="H4352">
        <v>37067</v>
      </c>
      <c r="I4352" t="b">
        <v>0</v>
      </c>
      <c r="J4352" t="b">
        <v>0</v>
      </c>
      <c r="K4352">
        <f>VLOOKUP(H4352,county_brewery_ml!A$2:N$1285,13,FALSE)</f>
        <v>0</v>
      </c>
      <c r="L4352">
        <f>VLOOKUP(H4352,county_brewery_ml!A$2:N$1285,14,FALSE)</f>
        <v>1</v>
      </c>
    </row>
    <row r="4353" spans="1:12" x14ac:dyDescent="0.35">
      <c r="A4353">
        <v>4351</v>
      </c>
      <c r="B4353" t="s">
        <v>5095</v>
      </c>
      <c r="C4353" t="s">
        <v>22</v>
      </c>
      <c r="D4353">
        <v>35.746180600000002</v>
      </c>
      <c r="E4353">
        <v>-78.843999499999995</v>
      </c>
      <c r="F4353" t="s">
        <v>646</v>
      </c>
      <c r="G4353" t="s">
        <v>626</v>
      </c>
      <c r="H4353">
        <v>37183</v>
      </c>
      <c r="I4353" t="b">
        <v>0</v>
      </c>
      <c r="J4353" t="b">
        <v>0</v>
      </c>
      <c r="K4353">
        <f>VLOOKUP(H4353,county_brewery_ml!A$2:N$1285,13,FALSE)</f>
        <v>1</v>
      </c>
      <c r="L4353">
        <f>VLOOKUP(H4353,county_brewery_ml!A$2:N$1285,14,FALSE)</f>
        <v>1</v>
      </c>
    </row>
    <row r="4354" spans="1:12" x14ac:dyDescent="0.35">
      <c r="A4354">
        <v>4352</v>
      </c>
      <c r="B4354" t="s">
        <v>5096</v>
      </c>
      <c r="C4354" t="s">
        <v>22</v>
      </c>
      <c r="D4354">
        <v>35.8091103</v>
      </c>
      <c r="E4354">
        <v>-78.623174800000001</v>
      </c>
      <c r="F4354" t="s">
        <v>646</v>
      </c>
      <c r="G4354" t="s">
        <v>626</v>
      </c>
      <c r="H4354">
        <v>37183</v>
      </c>
      <c r="I4354" t="b">
        <v>0</v>
      </c>
      <c r="J4354" t="b">
        <v>0</v>
      </c>
      <c r="K4354">
        <f>VLOOKUP(H4354,county_brewery_ml!A$2:N$1285,13,FALSE)</f>
        <v>1</v>
      </c>
      <c r="L4354">
        <f>VLOOKUP(H4354,county_brewery_ml!A$2:N$1285,14,FALSE)</f>
        <v>1</v>
      </c>
    </row>
    <row r="4355" spans="1:12" x14ac:dyDescent="0.35">
      <c r="A4355">
        <v>4353</v>
      </c>
      <c r="B4355" t="s">
        <v>5097</v>
      </c>
      <c r="C4355" t="s">
        <v>40</v>
      </c>
      <c r="D4355">
        <v>35.513910299999999</v>
      </c>
      <c r="E4355">
        <v>-82.520630999999995</v>
      </c>
      <c r="F4355" t="s">
        <v>653</v>
      </c>
      <c r="G4355" t="s">
        <v>626</v>
      </c>
      <c r="H4355">
        <v>37021</v>
      </c>
      <c r="I4355" t="b">
        <v>0</v>
      </c>
      <c r="J4355" t="b">
        <v>0</v>
      </c>
      <c r="K4355">
        <f>VLOOKUP(H4355,county_brewery_ml!A$2:N$1285,13,FALSE)</f>
        <v>0</v>
      </c>
      <c r="L4355">
        <f>VLOOKUP(H4355,county_brewery_ml!A$2:N$1285,14,FALSE)</f>
        <v>1</v>
      </c>
    </row>
    <row r="4356" spans="1:12" x14ac:dyDescent="0.35">
      <c r="A4356">
        <v>4354</v>
      </c>
      <c r="B4356" t="s">
        <v>5098</v>
      </c>
      <c r="C4356" t="s">
        <v>22</v>
      </c>
      <c r="D4356">
        <v>35.898556409999998</v>
      </c>
      <c r="E4356">
        <v>-77.535573170000006</v>
      </c>
      <c r="F4356" t="s">
        <v>5099</v>
      </c>
      <c r="G4356" t="s">
        <v>626</v>
      </c>
      <c r="H4356">
        <v>37065</v>
      </c>
      <c r="I4356" t="b">
        <v>0</v>
      </c>
      <c r="J4356" t="b">
        <v>0</v>
      </c>
      <c r="K4356">
        <f>VLOOKUP(H4356,county_brewery_ml!A$2:N$1285,13,FALSE)</f>
        <v>0</v>
      </c>
      <c r="L4356">
        <f>VLOOKUP(H4356,county_brewery_ml!A$2:N$1285,14,FALSE)</f>
        <v>0</v>
      </c>
    </row>
    <row r="4357" spans="1:12" x14ac:dyDescent="0.35">
      <c r="A4357">
        <v>4355</v>
      </c>
      <c r="B4357" t="s">
        <v>5100</v>
      </c>
      <c r="C4357" t="s">
        <v>22</v>
      </c>
      <c r="D4357">
        <v>34.242240420000002</v>
      </c>
      <c r="E4357">
        <v>-77.823901699999993</v>
      </c>
      <c r="F4357" t="s">
        <v>637</v>
      </c>
      <c r="G4357" t="s">
        <v>626</v>
      </c>
      <c r="H4357">
        <v>37129</v>
      </c>
      <c r="I4357" t="b">
        <v>0</v>
      </c>
      <c r="J4357" t="b">
        <v>0</v>
      </c>
      <c r="K4357">
        <f>VLOOKUP(H4357,county_brewery_ml!A$2:N$1285,13,FALSE)</f>
        <v>0</v>
      </c>
      <c r="L4357">
        <f>VLOOKUP(H4357,county_brewery_ml!A$2:N$1285,14,FALSE)</f>
        <v>1</v>
      </c>
    </row>
    <row r="4358" spans="1:12" x14ac:dyDescent="0.35">
      <c r="A4358">
        <v>4356</v>
      </c>
      <c r="B4358" t="s">
        <v>5101</v>
      </c>
      <c r="C4358" t="s">
        <v>22</v>
      </c>
      <c r="D4358">
        <v>34.92524057</v>
      </c>
      <c r="E4358">
        <v>-80.743499139999997</v>
      </c>
      <c r="F4358" t="s">
        <v>570</v>
      </c>
      <c r="G4358" t="s">
        <v>626</v>
      </c>
      <c r="H4358">
        <v>37179</v>
      </c>
      <c r="I4358" t="b">
        <v>0</v>
      </c>
      <c r="J4358" t="b">
        <v>0</v>
      </c>
      <c r="K4358">
        <f>VLOOKUP(H4358,county_brewery_ml!A$2:N$1285,13,FALSE)</f>
        <v>1</v>
      </c>
      <c r="L4358">
        <f>VLOOKUP(H4358,county_brewery_ml!A$2:N$1285,14,FALSE)</f>
        <v>0</v>
      </c>
    </row>
    <row r="4359" spans="1:12" x14ac:dyDescent="0.35">
      <c r="A4359">
        <v>4357</v>
      </c>
      <c r="B4359" t="s">
        <v>5102</v>
      </c>
      <c r="C4359" t="s">
        <v>49</v>
      </c>
      <c r="D4359">
        <v>35.187417050000001</v>
      </c>
      <c r="E4359">
        <v>-80.881953449999997</v>
      </c>
      <c r="F4359" t="s">
        <v>635</v>
      </c>
      <c r="G4359" t="s">
        <v>626</v>
      </c>
      <c r="H4359">
        <v>37119</v>
      </c>
      <c r="I4359" t="b">
        <v>0</v>
      </c>
      <c r="J4359" t="b">
        <v>0</v>
      </c>
      <c r="K4359">
        <f>VLOOKUP(H4359,county_brewery_ml!A$2:N$1285,13,FALSE)</f>
        <v>1</v>
      </c>
      <c r="L4359">
        <f>VLOOKUP(H4359,county_brewery_ml!A$2:N$1285,14,FALSE)</f>
        <v>1</v>
      </c>
    </row>
    <row r="4360" spans="1:12" x14ac:dyDescent="0.35">
      <c r="A4360">
        <v>4358</v>
      </c>
      <c r="B4360" t="s">
        <v>5103</v>
      </c>
      <c r="C4360" t="s">
        <v>40</v>
      </c>
      <c r="D4360">
        <v>35.992845969999998</v>
      </c>
      <c r="E4360">
        <v>-79.937651650000006</v>
      </c>
      <c r="F4360" t="s">
        <v>625</v>
      </c>
      <c r="G4360" t="s">
        <v>626</v>
      </c>
      <c r="H4360">
        <v>37081</v>
      </c>
      <c r="I4360" t="b">
        <v>0</v>
      </c>
      <c r="J4360" t="b">
        <v>0</v>
      </c>
      <c r="K4360">
        <f>VLOOKUP(H4360,county_brewery_ml!A$2:N$1285,13,FALSE)</f>
        <v>0</v>
      </c>
      <c r="L4360">
        <f>VLOOKUP(H4360,county_brewery_ml!A$2:N$1285,14,FALSE)</f>
        <v>1</v>
      </c>
    </row>
    <row r="4361" spans="1:12" x14ac:dyDescent="0.35">
      <c r="A4361">
        <v>4359</v>
      </c>
      <c r="B4361" t="s">
        <v>5104</v>
      </c>
      <c r="C4361" t="s">
        <v>22</v>
      </c>
      <c r="D4361">
        <v>35.246262000000002</v>
      </c>
      <c r="E4361">
        <v>-80.825601000000006</v>
      </c>
      <c r="F4361" t="s">
        <v>635</v>
      </c>
      <c r="G4361" t="s">
        <v>626</v>
      </c>
      <c r="H4361">
        <v>37119</v>
      </c>
      <c r="I4361" t="b">
        <v>0</v>
      </c>
      <c r="J4361" t="b">
        <v>0</v>
      </c>
      <c r="K4361">
        <f>VLOOKUP(H4361,county_brewery_ml!A$2:N$1285,13,FALSE)</f>
        <v>1</v>
      </c>
      <c r="L4361">
        <f>VLOOKUP(H4361,county_brewery_ml!A$2:N$1285,14,FALSE)</f>
        <v>1</v>
      </c>
    </row>
    <row r="4362" spans="1:12" x14ac:dyDescent="0.35">
      <c r="A4362">
        <v>4360</v>
      </c>
      <c r="B4362" t="s">
        <v>5105</v>
      </c>
      <c r="C4362" t="s">
        <v>22</v>
      </c>
      <c r="D4362">
        <v>35.191240000000001</v>
      </c>
      <c r="E4362">
        <v>-80.887975999999995</v>
      </c>
      <c r="F4362" t="s">
        <v>635</v>
      </c>
      <c r="G4362" t="s">
        <v>626</v>
      </c>
      <c r="H4362">
        <v>37119</v>
      </c>
      <c r="I4362" t="b">
        <v>0</v>
      </c>
      <c r="J4362" t="b">
        <v>0</v>
      </c>
      <c r="K4362">
        <f>VLOOKUP(H4362,county_brewery_ml!A$2:N$1285,13,FALSE)</f>
        <v>1</v>
      </c>
      <c r="L4362">
        <f>VLOOKUP(H4362,county_brewery_ml!A$2:N$1285,14,FALSE)</f>
        <v>1</v>
      </c>
    </row>
    <row r="4363" spans="1:12" x14ac:dyDescent="0.35">
      <c r="A4363">
        <v>4361</v>
      </c>
      <c r="B4363" t="s">
        <v>5106</v>
      </c>
      <c r="C4363" t="s">
        <v>61</v>
      </c>
      <c r="D4363">
        <v>36.310700400000002</v>
      </c>
      <c r="E4363">
        <v>-78.5908345</v>
      </c>
      <c r="F4363" t="s">
        <v>5107</v>
      </c>
      <c r="G4363" t="s">
        <v>626</v>
      </c>
      <c r="H4363">
        <v>37077</v>
      </c>
      <c r="I4363" t="b">
        <v>0</v>
      </c>
      <c r="J4363" t="b">
        <v>0</v>
      </c>
      <c r="K4363">
        <f>VLOOKUP(H4363,county_brewery_ml!A$2:N$1285,13,FALSE)</f>
        <v>0</v>
      </c>
      <c r="L4363">
        <f>VLOOKUP(H4363,county_brewery_ml!A$2:N$1285,14,FALSE)</f>
        <v>0</v>
      </c>
    </row>
    <row r="4364" spans="1:12" x14ac:dyDescent="0.35">
      <c r="A4364">
        <v>4362</v>
      </c>
      <c r="B4364" t="s">
        <v>5108</v>
      </c>
      <c r="C4364" t="s">
        <v>40</v>
      </c>
      <c r="D4364">
        <v>35.912766499999996</v>
      </c>
      <c r="E4364">
        <v>-79.055297400000001</v>
      </c>
      <c r="F4364" t="s">
        <v>73</v>
      </c>
      <c r="G4364" t="s">
        <v>626</v>
      </c>
      <c r="H4364">
        <v>37135</v>
      </c>
      <c r="I4364" t="b">
        <v>0</v>
      </c>
      <c r="J4364" t="b">
        <v>0</v>
      </c>
      <c r="K4364">
        <f>VLOOKUP(H4364,county_brewery_ml!A$2:N$1285,13,FALSE)</f>
        <v>1</v>
      </c>
      <c r="L4364">
        <f>VLOOKUP(H4364,county_brewery_ml!A$2:N$1285,14,FALSE)</f>
        <v>1</v>
      </c>
    </row>
    <row r="4365" spans="1:12" x14ac:dyDescent="0.35">
      <c r="A4365">
        <v>4363</v>
      </c>
      <c r="B4365" t="s">
        <v>5109</v>
      </c>
      <c r="C4365" t="s">
        <v>37</v>
      </c>
      <c r="D4365">
        <v>35.472415779999999</v>
      </c>
      <c r="E4365">
        <v>-81.253435789999997</v>
      </c>
      <c r="F4365" t="s">
        <v>524</v>
      </c>
      <c r="G4365" t="s">
        <v>626</v>
      </c>
      <c r="H4365">
        <v>37109</v>
      </c>
      <c r="I4365" t="b">
        <v>0</v>
      </c>
      <c r="J4365" t="b">
        <v>0</v>
      </c>
      <c r="K4365">
        <f>VLOOKUP(H4365,county_brewery_ml!A$2:N$1285,13,FALSE)</f>
        <v>0</v>
      </c>
      <c r="L4365">
        <f>VLOOKUP(H4365,county_brewery_ml!A$2:N$1285,14,FALSE)</f>
        <v>0</v>
      </c>
    </row>
    <row r="4366" spans="1:12" x14ac:dyDescent="0.35">
      <c r="A4366">
        <v>4364</v>
      </c>
      <c r="B4366" t="s">
        <v>5110</v>
      </c>
      <c r="C4366" t="s">
        <v>40</v>
      </c>
      <c r="D4366">
        <v>35.581789059999998</v>
      </c>
      <c r="E4366">
        <v>-82.604425489999997</v>
      </c>
      <c r="F4366" t="s">
        <v>653</v>
      </c>
      <c r="G4366" t="s">
        <v>626</v>
      </c>
      <c r="H4366">
        <v>37021</v>
      </c>
      <c r="I4366" t="b">
        <v>0</v>
      </c>
      <c r="J4366" t="b">
        <v>0</v>
      </c>
      <c r="K4366">
        <f>VLOOKUP(H4366,county_brewery_ml!A$2:N$1285,13,FALSE)</f>
        <v>0</v>
      </c>
      <c r="L4366">
        <f>VLOOKUP(H4366,county_brewery_ml!A$2:N$1285,14,FALSE)</f>
        <v>1</v>
      </c>
    </row>
    <row r="4367" spans="1:12" x14ac:dyDescent="0.35">
      <c r="A4367">
        <v>4365</v>
      </c>
      <c r="B4367" t="s">
        <v>5111</v>
      </c>
      <c r="C4367" t="s">
        <v>22</v>
      </c>
      <c r="D4367">
        <v>34.858232000000001</v>
      </c>
      <c r="E4367">
        <v>-82.431061799999995</v>
      </c>
      <c r="F4367" t="s">
        <v>777</v>
      </c>
      <c r="G4367" t="s">
        <v>778</v>
      </c>
      <c r="H4367">
        <v>45045</v>
      </c>
      <c r="I4367" t="b">
        <v>0</v>
      </c>
      <c r="J4367" t="b">
        <v>0</v>
      </c>
      <c r="K4367">
        <f>VLOOKUP(H4367,county_brewery_ml!A$2:N$1285,13,FALSE)</f>
        <v>0</v>
      </c>
      <c r="L4367">
        <f>VLOOKUP(H4367,county_brewery_ml!A$2:N$1285,14,FALSE)</f>
        <v>1</v>
      </c>
    </row>
    <row r="4368" spans="1:12" x14ac:dyDescent="0.35">
      <c r="A4368">
        <v>4366</v>
      </c>
      <c r="B4368" t="s">
        <v>5112</v>
      </c>
      <c r="C4368" t="s">
        <v>22</v>
      </c>
      <c r="D4368">
        <v>36.1047954</v>
      </c>
      <c r="E4368">
        <v>-80.244969699999999</v>
      </c>
      <c r="F4368" t="s">
        <v>2705</v>
      </c>
      <c r="G4368" t="s">
        <v>626</v>
      </c>
      <c r="H4368">
        <v>37067</v>
      </c>
      <c r="I4368" t="b">
        <v>0</v>
      </c>
      <c r="J4368" t="b">
        <v>0</v>
      </c>
      <c r="K4368">
        <f>VLOOKUP(H4368,county_brewery_ml!A$2:N$1285,13,FALSE)</f>
        <v>0</v>
      </c>
      <c r="L4368">
        <f>VLOOKUP(H4368,county_brewery_ml!A$2:N$1285,14,FALSE)</f>
        <v>1</v>
      </c>
    </row>
    <row r="4369" spans="1:12" x14ac:dyDescent="0.35">
      <c r="A4369">
        <v>4367</v>
      </c>
      <c r="B4369" t="s">
        <v>5113</v>
      </c>
      <c r="C4369" t="s">
        <v>22</v>
      </c>
      <c r="D4369">
        <v>35.216504899999997</v>
      </c>
      <c r="E4369">
        <v>-80.856575599999999</v>
      </c>
      <c r="F4369" t="s">
        <v>635</v>
      </c>
      <c r="G4369" t="s">
        <v>626</v>
      </c>
      <c r="H4369">
        <v>37119</v>
      </c>
      <c r="I4369" t="b">
        <v>0</v>
      </c>
      <c r="J4369" t="b">
        <v>0</v>
      </c>
      <c r="K4369">
        <f>VLOOKUP(H4369,county_brewery_ml!A$2:N$1285,13,FALSE)</f>
        <v>1</v>
      </c>
      <c r="L4369">
        <f>VLOOKUP(H4369,county_brewery_ml!A$2:N$1285,14,FALSE)</f>
        <v>1</v>
      </c>
    </row>
    <row r="4370" spans="1:12" x14ac:dyDescent="0.35">
      <c r="A4370">
        <v>4368</v>
      </c>
      <c r="B4370" t="s">
        <v>5114</v>
      </c>
      <c r="C4370" t="s">
        <v>22</v>
      </c>
      <c r="D4370">
        <v>35.171831099999999</v>
      </c>
      <c r="E4370">
        <v>-80.87842302</v>
      </c>
      <c r="F4370" t="s">
        <v>635</v>
      </c>
      <c r="G4370" t="s">
        <v>626</v>
      </c>
      <c r="H4370">
        <v>37119</v>
      </c>
      <c r="I4370" t="b">
        <v>0</v>
      </c>
      <c r="J4370" t="b">
        <v>0</v>
      </c>
      <c r="K4370">
        <f>VLOOKUP(H4370,county_brewery_ml!A$2:N$1285,13,FALSE)</f>
        <v>1</v>
      </c>
      <c r="L4370">
        <f>VLOOKUP(H4370,county_brewery_ml!A$2:N$1285,14,FALSE)</f>
        <v>1</v>
      </c>
    </row>
    <row r="4371" spans="1:12" x14ac:dyDescent="0.35">
      <c r="A4371">
        <v>4369</v>
      </c>
      <c r="B4371" t="s">
        <v>5115</v>
      </c>
      <c r="C4371" t="s">
        <v>40</v>
      </c>
      <c r="D4371">
        <v>34.721074539999996</v>
      </c>
      <c r="E4371">
        <v>-76.711689620000001</v>
      </c>
      <c r="F4371" t="s">
        <v>4964</v>
      </c>
      <c r="G4371" t="s">
        <v>626</v>
      </c>
      <c r="H4371">
        <v>37031</v>
      </c>
      <c r="I4371" t="b">
        <v>0</v>
      </c>
      <c r="J4371" t="b">
        <v>0</v>
      </c>
      <c r="K4371">
        <f>VLOOKUP(H4371,county_brewery_ml!A$2:N$1285,13,FALSE)</f>
        <v>0</v>
      </c>
      <c r="L4371">
        <f>VLOOKUP(H4371,county_brewery_ml!A$2:N$1285,14,FALSE)</f>
        <v>1</v>
      </c>
    </row>
    <row r="4372" spans="1:12" x14ac:dyDescent="0.35">
      <c r="A4372">
        <v>4370</v>
      </c>
      <c r="B4372" t="s">
        <v>5116</v>
      </c>
      <c r="C4372" t="s">
        <v>40</v>
      </c>
      <c r="D4372">
        <v>35.78269753</v>
      </c>
      <c r="E4372">
        <v>-78.645989650000004</v>
      </c>
      <c r="F4372" t="s">
        <v>646</v>
      </c>
      <c r="G4372" t="s">
        <v>626</v>
      </c>
      <c r="H4372">
        <v>37183</v>
      </c>
      <c r="I4372" t="b">
        <v>0</v>
      </c>
      <c r="J4372" t="b">
        <v>0</v>
      </c>
      <c r="K4372">
        <f>VLOOKUP(H4372,county_brewery_ml!A$2:N$1285,13,FALSE)</f>
        <v>1</v>
      </c>
      <c r="L4372">
        <f>VLOOKUP(H4372,county_brewery_ml!A$2:N$1285,14,FALSE)</f>
        <v>1</v>
      </c>
    </row>
    <row r="4373" spans="1:12" x14ac:dyDescent="0.35">
      <c r="A4373">
        <v>4371</v>
      </c>
      <c r="B4373" t="s">
        <v>5117</v>
      </c>
      <c r="C4373" t="s">
        <v>22</v>
      </c>
      <c r="D4373">
        <v>35.201099249999999</v>
      </c>
      <c r="E4373">
        <v>-80.869565800000004</v>
      </c>
      <c r="F4373" t="s">
        <v>635</v>
      </c>
      <c r="G4373" t="s">
        <v>626</v>
      </c>
      <c r="H4373">
        <v>37119</v>
      </c>
      <c r="I4373" t="b">
        <v>0</v>
      </c>
      <c r="J4373" t="b">
        <v>0</v>
      </c>
      <c r="K4373">
        <f>VLOOKUP(H4373,county_brewery_ml!A$2:N$1285,13,FALSE)</f>
        <v>1</v>
      </c>
      <c r="L4373">
        <f>VLOOKUP(H4373,county_brewery_ml!A$2:N$1285,14,FALSE)</f>
        <v>1</v>
      </c>
    </row>
    <row r="4374" spans="1:12" x14ac:dyDescent="0.35">
      <c r="A4374">
        <v>4372</v>
      </c>
      <c r="B4374" t="s">
        <v>5118</v>
      </c>
      <c r="C4374" t="s">
        <v>22</v>
      </c>
      <c r="D4374">
        <v>35.609943749999999</v>
      </c>
      <c r="E4374">
        <v>-77.375445249999999</v>
      </c>
      <c r="F4374" t="s">
        <v>4986</v>
      </c>
      <c r="G4374" t="s">
        <v>626</v>
      </c>
      <c r="H4374">
        <v>37147</v>
      </c>
      <c r="I4374" t="b">
        <v>0</v>
      </c>
      <c r="J4374" t="b">
        <v>0</v>
      </c>
      <c r="K4374">
        <f>VLOOKUP(H4374,county_brewery_ml!A$2:N$1285,13,FALSE)</f>
        <v>0</v>
      </c>
      <c r="L4374">
        <f>VLOOKUP(H4374,county_brewery_ml!A$2:N$1285,14,FALSE)</f>
        <v>1</v>
      </c>
    </row>
    <row r="4375" spans="1:12" x14ac:dyDescent="0.35">
      <c r="A4375">
        <v>4373</v>
      </c>
      <c r="B4375" t="s">
        <v>5119</v>
      </c>
      <c r="C4375" t="s">
        <v>22</v>
      </c>
      <c r="D4375">
        <v>35.76136262</v>
      </c>
      <c r="E4375">
        <v>-78.657447140000002</v>
      </c>
      <c r="F4375" t="s">
        <v>646</v>
      </c>
      <c r="G4375" t="s">
        <v>626</v>
      </c>
      <c r="H4375">
        <v>37183</v>
      </c>
      <c r="I4375" t="b">
        <v>0</v>
      </c>
      <c r="J4375" t="b">
        <v>0</v>
      </c>
      <c r="K4375">
        <f>VLOOKUP(H4375,county_brewery_ml!A$2:N$1285,13,FALSE)</f>
        <v>1</v>
      </c>
      <c r="L4375">
        <f>VLOOKUP(H4375,county_brewery_ml!A$2:N$1285,14,FALSE)</f>
        <v>1</v>
      </c>
    </row>
    <row r="4376" spans="1:12" x14ac:dyDescent="0.35">
      <c r="A4376">
        <v>4374</v>
      </c>
      <c r="B4376" t="s">
        <v>5120</v>
      </c>
      <c r="C4376" t="s">
        <v>22</v>
      </c>
      <c r="D4376">
        <v>35.58942485</v>
      </c>
      <c r="E4376">
        <v>-82.554541850000007</v>
      </c>
      <c r="F4376" t="s">
        <v>653</v>
      </c>
      <c r="G4376" t="s">
        <v>626</v>
      </c>
      <c r="H4376">
        <v>37021</v>
      </c>
      <c r="I4376" t="b">
        <v>0</v>
      </c>
      <c r="J4376" t="b">
        <v>0</v>
      </c>
      <c r="K4376">
        <f>VLOOKUP(H4376,county_brewery_ml!A$2:N$1285,13,FALSE)</f>
        <v>0</v>
      </c>
      <c r="L4376">
        <f>VLOOKUP(H4376,county_brewery_ml!A$2:N$1285,14,FALSE)</f>
        <v>1</v>
      </c>
    </row>
    <row r="4377" spans="1:12" x14ac:dyDescent="0.35">
      <c r="A4377">
        <v>4375</v>
      </c>
      <c r="B4377" t="s">
        <v>5121</v>
      </c>
      <c r="C4377" t="s">
        <v>22</v>
      </c>
      <c r="D4377">
        <v>35.220512900000003</v>
      </c>
      <c r="E4377">
        <v>-80.857541900000001</v>
      </c>
      <c r="F4377" t="s">
        <v>635</v>
      </c>
      <c r="G4377" t="s">
        <v>626</v>
      </c>
      <c r="H4377">
        <v>37119</v>
      </c>
      <c r="I4377" t="b">
        <v>0</v>
      </c>
      <c r="J4377" t="b">
        <v>0</v>
      </c>
      <c r="K4377">
        <f>VLOOKUP(H4377,county_brewery_ml!A$2:N$1285,13,FALSE)</f>
        <v>1</v>
      </c>
      <c r="L4377">
        <f>VLOOKUP(H4377,county_brewery_ml!A$2:N$1285,14,FALSE)</f>
        <v>1</v>
      </c>
    </row>
    <row r="4378" spans="1:12" x14ac:dyDescent="0.35">
      <c r="A4378">
        <v>4376</v>
      </c>
      <c r="B4378" t="s">
        <v>5122</v>
      </c>
      <c r="C4378" t="s">
        <v>40</v>
      </c>
      <c r="D4378">
        <v>35.910012700000003</v>
      </c>
      <c r="E4378">
        <v>-79.068972200000005</v>
      </c>
      <c r="F4378" t="s">
        <v>73</v>
      </c>
      <c r="G4378" t="s">
        <v>626</v>
      </c>
      <c r="H4378">
        <v>37135</v>
      </c>
      <c r="I4378" t="b">
        <v>0</v>
      </c>
      <c r="J4378" t="b">
        <v>0</v>
      </c>
      <c r="K4378">
        <f>VLOOKUP(H4378,county_brewery_ml!A$2:N$1285,13,FALSE)</f>
        <v>1</v>
      </c>
      <c r="L4378">
        <f>VLOOKUP(H4378,county_brewery_ml!A$2:N$1285,14,FALSE)</f>
        <v>1</v>
      </c>
    </row>
    <row r="4379" spans="1:12" x14ac:dyDescent="0.35">
      <c r="A4379">
        <v>4377</v>
      </c>
      <c r="B4379" t="s">
        <v>5123</v>
      </c>
      <c r="C4379" t="s">
        <v>22</v>
      </c>
      <c r="D4379">
        <v>35.507541000000003</v>
      </c>
      <c r="E4379">
        <v>-78.749408000000003</v>
      </c>
      <c r="F4379" t="s">
        <v>4977</v>
      </c>
      <c r="G4379" t="s">
        <v>626</v>
      </c>
      <c r="H4379">
        <v>37085</v>
      </c>
      <c r="I4379" t="b">
        <v>0</v>
      </c>
      <c r="J4379" t="b">
        <v>0</v>
      </c>
      <c r="K4379">
        <f>VLOOKUP(H4379,county_brewery_ml!A$2:N$1285,13,FALSE)</f>
        <v>0</v>
      </c>
      <c r="L4379">
        <f>VLOOKUP(H4379,county_brewery_ml!A$2:N$1285,14,FALSE)</f>
        <v>0</v>
      </c>
    </row>
    <row r="4380" spans="1:12" x14ac:dyDescent="0.35">
      <c r="A4380">
        <v>4378</v>
      </c>
      <c r="B4380" t="s">
        <v>5124</v>
      </c>
      <c r="C4380" t="s">
        <v>22</v>
      </c>
      <c r="D4380">
        <v>34.226097459999998</v>
      </c>
      <c r="E4380">
        <v>-77.948840669999996</v>
      </c>
      <c r="F4380" t="s">
        <v>637</v>
      </c>
      <c r="G4380" t="s">
        <v>626</v>
      </c>
      <c r="H4380">
        <v>37129</v>
      </c>
      <c r="I4380" t="b">
        <v>0</v>
      </c>
      <c r="J4380" t="b">
        <v>0</v>
      </c>
      <c r="K4380">
        <f>VLOOKUP(H4380,county_brewery_ml!A$2:N$1285,13,FALSE)</f>
        <v>0</v>
      </c>
      <c r="L4380">
        <f>VLOOKUP(H4380,county_brewery_ml!A$2:N$1285,14,FALSE)</f>
        <v>1</v>
      </c>
    </row>
    <row r="4381" spans="1:12" x14ac:dyDescent="0.35">
      <c r="A4381">
        <v>4379</v>
      </c>
      <c r="B4381" t="s">
        <v>5125</v>
      </c>
      <c r="C4381" t="s">
        <v>22</v>
      </c>
      <c r="D4381">
        <v>35.5865571</v>
      </c>
      <c r="E4381">
        <v>-82.566592009999994</v>
      </c>
      <c r="F4381" t="s">
        <v>653</v>
      </c>
      <c r="G4381" t="s">
        <v>626</v>
      </c>
      <c r="H4381">
        <v>37021</v>
      </c>
      <c r="I4381" t="b">
        <v>0</v>
      </c>
      <c r="J4381" t="b">
        <v>0</v>
      </c>
      <c r="K4381">
        <f>VLOOKUP(H4381,county_brewery_ml!A$2:N$1285,13,FALSE)</f>
        <v>0</v>
      </c>
      <c r="L4381">
        <f>VLOOKUP(H4381,county_brewery_ml!A$2:N$1285,14,FALSE)</f>
        <v>1</v>
      </c>
    </row>
    <row r="4382" spans="1:12" x14ac:dyDescent="0.35">
      <c r="A4382">
        <v>4380</v>
      </c>
      <c r="B4382" t="s">
        <v>5126</v>
      </c>
      <c r="C4382" t="s">
        <v>22</v>
      </c>
      <c r="D4382">
        <v>36.253774999999997</v>
      </c>
      <c r="E4382">
        <v>-75.891943999999995</v>
      </c>
      <c r="F4382" t="s">
        <v>5127</v>
      </c>
      <c r="G4382" t="s">
        <v>626</v>
      </c>
      <c r="H4382">
        <v>37053</v>
      </c>
      <c r="I4382" t="b">
        <v>0</v>
      </c>
      <c r="J4382" t="b">
        <v>0</v>
      </c>
      <c r="K4382">
        <f>VLOOKUP(H4382,county_brewery_ml!A$2:N$1285,13,FALSE)</f>
        <v>0</v>
      </c>
      <c r="L4382">
        <f>VLOOKUP(H4382,county_brewery_ml!A$2:N$1285,14,FALSE)</f>
        <v>0</v>
      </c>
    </row>
    <row r="4383" spans="1:12" x14ac:dyDescent="0.35">
      <c r="A4383">
        <v>4381</v>
      </c>
      <c r="B4383" t="s">
        <v>5128</v>
      </c>
      <c r="C4383" t="s">
        <v>22</v>
      </c>
      <c r="D4383">
        <v>36.08868228</v>
      </c>
      <c r="E4383">
        <v>-80.504591649999995</v>
      </c>
      <c r="F4383" t="s">
        <v>2705</v>
      </c>
      <c r="G4383" t="s">
        <v>626</v>
      </c>
      <c r="H4383">
        <v>37067</v>
      </c>
      <c r="I4383" t="b">
        <v>0</v>
      </c>
      <c r="J4383" t="b">
        <v>0</v>
      </c>
      <c r="K4383">
        <f>VLOOKUP(H4383,county_brewery_ml!A$2:N$1285,13,FALSE)</f>
        <v>0</v>
      </c>
      <c r="L4383">
        <f>VLOOKUP(H4383,county_brewery_ml!A$2:N$1285,14,FALSE)</f>
        <v>1</v>
      </c>
    </row>
    <row r="4384" spans="1:12" x14ac:dyDescent="0.35">
      <c r="A4384">
        <v>4382</v>
      </c>
      <c r="B4384" t="s">
        <v>5129</v>
      </c>
      <c r="C4384" t="s">
        <v>22</v>
      </c>
      <c r="D4384">
        <v>35.523144129999999</v>
      </c>
      <c r="E4384">
        <v>-82.416930730000004</v>
      </c>
      <c r="F4384" t="s">
        <v>653</v>
      </c>
      <c r="G4384" t="s">
        <v>626</v>
      </c>
      <c r="H4384">
        <v>37021</v>
      </c>
      <c r="I4384" t="b">
        <v>0</v>
      </c>
      <c r="J4384" t="b">
        <v>0</v>
      </c>
      <c r="K4384">
        <f>VLOOKUP(H4384,county_brewery_ml!A$2:N$1285,13,FALSE)</f>
        <v>0</v>
      </c>
      <c r="L4384">
        <f>VLOOKUP(H4384,county_brewery_ml!A$2:N$1285,14,FALSE)</f>
        <v>1</v>
      </c>
    </row>
    <row r="4385" spans="1:12" x14ac:dyDescent="0.35">
      <c r="A4385">
        <v>4383</v>
      </c>
      <c r="B4385" t="s">
        <v>5130</v>
      </c>
      <c r="C4385" t="s">
        <v>22</v>
      </c>
      <c r="D4385">
        <v>36.500658100000003</v>
      </c>
      <c r="E4385">
        <v>-80.609086500000004</v>
      </c>
      <c r="F4385" t="s">
        <v>658</v>
      </c>
      <c r="G4385" t="s">
        <v>626</v>
      </c>
      <c r="H4385">
        <v>37171</v>
      </c>
      <c r="I4385" t="b">
        <v>0</v>
      </c>
      <c r="J4385" t="b">
        <v>0</v>
      </c>
      <c r="K4385">
        <f>VLOOKUP(H4385,county_brewery_ml!A$2:N$1285,13,FALSE)</f>
        <v>0</v>
      </c>
      <c r="L4385">
        <f>VLOOKUP(H4385,county_brewery_ml!A$2:N$1285,14,FALSE)</f>
        <v>0</v>
      </c>
    </row>
    <row r="4386" spans="1:12" x14ac:dyDescent="0.35">
      <c r="A4386">
        <v>4384</v>
      </c>
      <c r="B4386" t="s">
        <v>5131</v>
      </c>
      <c r="C4386" t="s">
        <v>40</v>
      </c>
      <c r="D4386">
        <v>35.591133399999997</v>
      </c>
      <c r="E4386">
        <v>-82.549069500000002</v>
      </c>
      <c r="F4386" t="s">
        <v>653</v>
      </c>
      <c r="G4386" t="s">
        <v>626</v>
      </c>
      <c r="H4386">
        <v>37021</v>
      </c>
      <c r="I4386" t="b">
        <v>0</v>
      </c>
      <c r="J4386" t="b">
        <v>0</v>
      </c>
      <c r="K4386">
        <f>VLOOKUP(H4386,county_brewery_ml!A$2:N$1285,13,FALSE)</f>
        <v>0</v>
      </c>
      <c r="L4386">
        <f>VLOOKUP(H4386,county_brewery_ml!A$2:N$1285,14,FALSE)</f>
        <v>1</v>
      </c>
    </row>
    <row r="4387" spans="1:12" x14ac:dyDescent="0.35">
      <c r="A4387">
        <v>4385</v>
      </c>
      <c r="B4387" t="s">
        <v>5132</v>
      </c>
      <c r="C4387" t="s">
        <v>22</v>
      </c>
      <c r="D4387">
        <v>36.039608479999998</v>
      </c>
      <c r="E4387">
        <v>-78.486106160000006</v>
      </c>
      <c r="F4387" t="s">
        <v>404</v>
      </c>
      <c r="G4387" t="s">
        <v>626</v>
      </c>
      <c r="H4387">
        <v>37069</v>
      </c>
      <c r="I4387" t="b">
        <v>0</v>
      </c>
      <c r="J4387" t="b">
        <v>0</v>
      </c>
      <c r="K4387">
        <f>VLOOKUP(H4387,county_brewery_ml!A$2:N$1285,13,FALSE)</f>
        <v>0</v>
      </c>
      <c r="L4387">
        <f>VLOOKUP(H4387,county_brewery_ml!A$2:N$1285,14,FALSE)</f>
        <v>0</v>
      </c>
    </row>
    <row r="4388" spans="1:12" x14ac:dyDescent="0.35">
      <c r="A4388">
        <v>4386</v>
      </c>
      <c r="B4388" t="s">
        <v>5133</v>
      </c>
      <c r="C4388" t="s">
        <v>285</v>
      </c>
      <c r="D4388">
        <v>35.467406400000002</v>
      </c>
      <c r="E4388">
        <v>-82.52495553</v>
      </c>
      <c r="F4388" t="s">
        <v>653</v>
      </c>
      <c r="G4388" t="s">
        <v>626</v>
      </c>
      <c r="H4388">
        <v>37021</v>
      </c>
      <c r="I4388" t="b">
        <v>0</v>
      </c>
      <c r="J4388" t="b">
        <v>0</v>
      </c>
      <c r="K4388">
        <f>VLOOKUP(H4388,county_brewery_ml!A$2:N$1285,13,FALSE)</f>
        <v>0</v>
      </c>
      <c r="L4388">
        <f>VLOOKUP(H4388,county_brewery_ml!A$2:N$1285,14,FALSE)</f>
        <v>1</v>
      </c>
    </row>
    <row r="4389" spans="1:12" x14ac:dyDescent="0.35">
      <c r="A4389">
        <v>4387</v>
      </c>
      <c r="B4389" t="s">
        <v>5134</v>
      </c>
      <c r="C4389" t="s">
        <v>22</v>
      </c>
      <c r="D4389">
        <v>34.2213165</v>
      </c>
      <c r="E4389">
        <v>-77.886802309999993</v>
      </c>
      <c r="F4389" t="s">
        <v>637</v>
      </c>
      <c r="G4389" t="s">
        <v>626</v>
      </c>
      <c r="H4389">
        <v>37129</v>
      </c>
      <c r="I4389" t="b">
        <v>0</v>
      </c>
      <c r="J4389" t="b">
        <v>0</v>
      </c>
      <c r="K4389">
        <f>VLOOKUP(H4389,county_brewery_ml!A$2:N$1285,13,FALSE)</f>
        <v>0</v>
      </c>
      <c r="L4389">
        <f>VLOOKUP(H4389,county_brewery_ml!A$2:N$1285,14,FALSE)</f>
        <v>1</v>
      </c>
    </row>
    <row r="4390" spans="1:12" x14ac:dyDescent="0.35">
      <c r="A4390">
        <v>4388</v>
      </c>
      <c r="B4390" t="s">
        <v>5135</v>
      </c>
      <c r="C4390" t="s">
        <v>40</v>
      </c>
      <c r="D4390">
        <v>34.210451999999997</v>
      </c>
      <c r="E4390">
        <v>-77.836850999999996</v>
      </c>
      <c r="F4390" t="s">
        <v>637</v>
      </c>
      <c r="G4390" t="s">
        <v>626</v>
      </c>
      <c r="H4390">
        <v>37129</v>
      </c>
      <c r="I4390" t="b">
        <v>0</v>
      </c>
      <c r="J4390" t="b">
        <v>0</v>
      </c>
      <c r="K4390">
        <f>VLOOKUP(H4390,county_brewery_ml!A$2:N$1285,13,FALSE)</f>
        <v>0</v>
      </c>
      <c r="L4390">
        <f>VLOOKUP(H4390,county_brewery_ml!A$2:N$1285,14,FALSE)</f>
        <v>1</v>
      </c>
    </row>
    <row r="4391" spans="1:12" x14ac:dyDescent="0.35">
      <c r="A4391">
        <v>4389</v>
      </c>
      <c r="B4391" t="s">
        <v>5136</v>
      </c>
      <c r="C4391" t="s">
        <v>22</v>
      </c>
      <c r="D4391">
        <v>35.366679599999998</v>
      </c>
      <c r="E4391">
        <v>-81.9581017</v>
      </c>
      <c r="F4391" t="s">
        <v>5137</v>
      </c>
      <c r="G4391" t="s">
        <v>626</v>
      </c>
      <c r="H4391">
        <v>37161</v>
      </c>
      <c r="I4391" t="b">
        <v>0</v>
      </c>
      <c r="J4391" t="b">
        <v>0</v>
      </c>
      <c r="K4391">
        <f>VLOOKUP(H4391,county_brewery_ml!A$2:N$1285,13,FALSE)</f>
        <v>0</v>
      </c>
      <c r="L4391">
        <f>VLOOKUP(H4391,county_brewery_ml!A$2:N$1285,14,FALSE)</f>
        <v>0</v>
      </c>
    </row>
    <row r="4392" spans="1:12" x14ac:dyDescent="0.35">
      <c r="A4392">
        <v>4390</v>
      </c>
      <c r="B4392" t="s">
        <v>5138</v>
      </c>
      <c r="C4392" t="s">
        <v>61</v>
      </c>
      <c r="D4392">
        <v>47.770253599999997</v>
      </c>
      <c r="E4392">
        <v>-103.4734684</v>
      </c>
      <c r="F4392" t="s">
        <v>5139</v>
      </c>
      <c r="G4392" t="s">
        <v>664</v>
      </c>
      <c r="H4392">
        <v>38053</v>
      </c>
      <c r="I4392" t="b">
        <v>0</v>
      </c>
      <c r="J4392" t="b">
        <v>0</v>
      </c>
      <c r="K4392">
        <f>VLOOKUP(H4392,county_brewery_ml!A$2:N$1285,13,FALSE)</f>
        <v>0</v>
      </c>
      <c r="L4392">
        <f>VLOOKUP(H4392,county_brewery_ml!A$2:N$1285,14,FALSE)</f>
        <v>0</v>
      </c>
    </row>
    <row r="4393" spans="1:12" x14ac:dyDescent="0.35">
      <c r="A4393">
        <v>4391</v>
      </c>
      <c r="B4393" t="s">
        <v>5140</v>
      </c>
      <c r="C4393" t="s">
        <v>22</v>
      </c>
      <c r="D4393">
        <v>46.876832899999997</v>
      </c>
      <c r="E4393">
        <v>-96.789333299999996</v>
      </c>
      <c r="F4393" t="s">
        <v>4330</v>
      </c>
      <c r="G4393" t="s">
        <v>664</v>
      </c>
      <c r="H4393">
        <v>38017</v>
      </c>
      <c r="I4393" t="b">
        <v>0</v>
      </c>
      <c r="J4393" t="b">
        <v>0</v>
      </c>
      <c r="K4393">
        <f>VLOOKUP(H4393,county_brewery_ml!A$2:N$1285,13,FALSE)</f>
        <v>0</v>
      </c>
      <c r="L4393">
        <f>VLOOKUP(H4393,county_brewery_ml!A$2:N$1285,14,FALSE)</f>
        <v>1</v>
      </c>
    </row>
    <row r="4394" spans="1:12" x14ac:dyDescent="0.35">
      <c r="A4394">
        <v>4392</v>
      </c>
      <c r="B4394" t="s">
        <v>5141</v>
      </c>
      <c r="C4394" t="s">
        <v>22</v>
      </c>
      <c r="D4394">
        <v>39.966730800000001</v>
      </c>
      <c r="E4394">
        <v>-82.885455899999997</v>
      </c>
      <c r="F4394" t="s">
        <v>404</v>
      </c>
      <c r="G4394" t="s">
        <v>668</v>
      </c>
      <c r="H4394">
        <v>39049</v>
      </c>
      <c r="I4394" t="b">
        <v>0</v>
      </c>
      <c r="J4394" t="b">
        <v>0</v>
      </c>
      <c r="K4394">
        <f>VLOOKUP(H4394,county_brewery_ml!A$2:N$1285,13,FALSE)</f>
        <v>0</v>
      </c>
      <c r="L4394">
        <f>VLOOKUP(H4394,county_brewery_ml!A$2:N$1285,14,FALSE)</f>
        <v>1</v>
      </c>
    </row>
    <row r="4395" spans="1:12" x14ac:dyDescent="0.35">
      <c r="A4395">
        <v>4393</v>
      </c>
      <c r="B4395" t="s">
        <v>5142</v>
      </c>
      <c r="C4395" t="s">
        <v>61</v>
      </c>
      <c r="D4395">
        <v>39.859024050000002</v>
      </c>
      <c r="E4395">
        <v>-84.11136295</v>
      </c>
      <c r="F4395" t="s">
        <v>398</v>
      </c>
      <c r="G4395" t="s">
        <v>668</v>
      </c>
      <c r="H4395">
        <v>39113</v>
      </c>
      <c r="I4395" t="b">
        <v>0</v>
      </c>
      <c r="J4395" t="b">
        <v>0</v>
      </c>
      <c r="K4395">
        <f>VLOOKUP(H4395,county_brewery_ml!A$2:N$1285,13,FALSE)</f>
        <v>1</v>
      </c>
      <c r="L4395">
        <f>VLOOKUP(H4395,county_brewery_ml!A$2:N$1285,14,FALSE)</f>
        <v>1</v>
      </c>
    </row>
    <row r="4396" spans="1:12" x14ac:dyDescent="0.35">
      <c r="A4396">
        <v>4394</v>
      </c>
      <c r="B4396" t="s">
        <v>5143</v>
      </c>
      <c r="C4396" t="s">
        <v>61</v>
      </c>
      <c r="D4396">
        <v>41.456100200000002</v>
      </c>
      <c r="E4396">
        <v>-82.711581300000006</v>
      </c>
      <c r="F4396" t="s">
        <v>600</v>
      </c>
      <c r="G4396" t="s">
        <v>668</v>
      </c>
      <c r="H4396">
        <v>39043</v>
      </c>
      <c r="I4396" t="b">
        <v>0</v>
      </c>
      <c r="J4396" t="b">
        <v>0</v>
      </c>
      <c r="K4396">
        <f>VLOOKUP(H4396,county_brewery_ml!A$2:N$1285,13,FALSE)</f>
        <v>0</v>
      </c>
      <c r="L4396">
        <f>VLOOKUP(H4396,county_brewery_ml!A$2:N$1285,14,FALSE)</f>
        <v>0</v>
      </c>
    </row>
    <row r="4397" spans="1:12" x14ac:dyDescent="0.35">
      <c r="A4397">
        <v>4395</v>
      </c>
      <c r="B4397" t="s">
        <v>5144</v>
      </c>
      <c r="C4397" t="s">
        <v>22</v>
      </c>
      <c r="D4397">
        <v>41.120272450000002</v>
      </c>
      <c r="E4397">
        <v>-80.770966020000003</v>
      </c>
      <c r="F4397" t="s">
        <v>5145</v>
      </c>
      <c r="G4397" t="s">
        <v>668</v>
      </c>
      <c r="H4397">
        <v>39099</v>
      </c>
      <c r="I4397" t="b">
        <v>0</v>
      </c>
      <c r="J4397" t="b">
        <v>0</v>
      </c>
      <c r="K4397">
        <f>VLOOKUP(H4397,county_brewery_ml!A$2:N$1285,13,FALSE)</f>
        <v>0</v>
      </c>
      <c r="L4397">
        <f>VLOOKUP(H4397,county_brewery_ml!A$2:N$1285,14,FALSE)</f>
        <v>0</v>
      </c>
    </row>
    <row r="4398" spans="1:12" x14ac:dyDescent="0.35">
      <c r="A4398">
        <v>4396</v>
      </c>
      <c r="B4398" t="s">
        <v>5146</v>
      </c>
      <c r="C4398" t="s">
        <v>61</v>
      </c>
      <c r="D4398">
        <v>41.505161299999997</v>
      </c>
      <c r="E4398">
        <v>-81.693444600000007</v>
      </c>
      <c r="F4398" t="s">
        <v>670</v>
      </c>
      <c r="G4398" t="s">
        <v>668</v>
      </c>
      <c r="H4398">
        <v>39035</v>
      </c>
      <c r="I4398" t="b">
        <v>0</v>
      </c>
      <c r="J4398" t="b">
        <v>0</v>
      </c>
      <c r="K4398">
        <f>VLOOKUP(H4398,county_brewery_ml!A$2:N$1285,13,FALSE)</f>
        <v>1</v>
      </c>
      <c r="L4398">
        <f>VLOOKUP(H4398,county_brewery_ml!A$2:N$1285,14,FALSE)</f>
        <v>1</v>
      </c>
    </row>
    <row r="4399" spans="1:12" x14ac:dyDescent="0.35">
      <c r="A4399">
        <v>4397</v>
      </c>
      <c r="B4399" t="s">
        <v>5147</v>
      </c>
      <c r="C4399" t="s">
        <v>22</v>
      </c>
      <c r="D4399">
        <v>41.377525990000002</v>
      </c>
      <c r="E4399">
        <v>-83.653253219999996</v>
      </c>
      <c r="F4399" t="s">
        <v>927</v>
      </c>
      <c r="G4399" t="s">
        <v>668</v>
      </c>
      <c r="H4399">
        <v>39173</v>
      </c>
      <c r="I4399" t="b">
        <v>0</v>
      </c>
      <c r="J4399" t="b">
        <v>0</v>
      </c>
      <c r="K4399">
        <f>VLOOKUP(H4399,county_brewery_ml!A$2:N$1285,13,FALSE)</f>
        <v>0</v>
      </c>
      <c r="L4399">
        <f>VLOOKUP(H4399,county_brewery_ml!A$2:N$1285,14,FALSE)</f>
        <v>0</v>
      </c>
    </row>
    <row r="4400" spans="1:12" x14ac:dyDescent="0.35">
      <c r="A4400">
        <v>4398</v>
      </c>
      <c r="B4400" t="s">
        <v>5148</v>
      </c>
      <c r="C4400" t="s">
        <v>22</v>
      </c>
      <c r="D4400">
        <v>41.520051799999997</v>
      </c>
      <c r="E4400">
        <v>-81.556235000000001</v>
      </c>
      <c r="F4400" t="s">
        <v>670</v>
      </c>
      <c r="G4400" t="s">
        <v>668</v>
      </c>
      <c r="H4400">
        <v>39035</v>
      </c>
      <c r="I4400" t="b">
        <v>0</v>
      </c>
      <c r="J4400" t="b">
        <v>0</v>
      </c>
      <c r="K4400">
        <f>VLOOKUP(H4400,county_brewery_ml!A$2:N$1285,13,FALSE)</f>
        <v>1</v>
      </c>
      <c r="L4400">
        <f>VLOOKUP(H4400,county_brewery_ml!A$2:N$1285,14,FALSE)</f>
        <v>1</v>
      </c>
    </row>
    <row r="4401" spans="1:12" x14ac:dyDescent="0.35">
      <c r="A4401">
        <v>4399</v>
      </c>
      <c r="B4401" t="s">
        <v>5149</v>
      </c>
      <c r="C4401" t="s">
        <v>61</v>
      </c>
      <c r="D4401">
        <v>38.963677099999998</v>
      </c>
      <c r="E4401">
        <v>-84.080766400000002</v>
      </c>
      <c r="F4401" t="s">
        <v>5150</v>
      </c>
      <c r="G4401" t="s">
        <v>668</v>
      </c>
      <c r="H4401">
        <v>39025</v>
      </c>
      <c r="I4401" t="b">
        <v>0</v>
      </c>
      <c r="J4401" t="b">
        <v>0</v>
      </c>
      <c r="K4401">
        <f>VLOOKUP(H4401,county_brewery_ml!A$2:N$1285,13,FALSE)</f>
        <v>0</v>
      </c>
      <c r="L4401">
        <f>VLOOKUP(H4401,county_brewery_ml!A$2:N$1285,14,FALSE)</f>
        <v>0</v>
      </c>
    </row>
    <row r="4402" spans="1:12" x14ac:dyDescent="0.35">
      <c r="A4402">
        <v>4400</v>
      </c>
      <c r="B4402" t="s">
        <v>5151</v>
      </c>
      <c r="C4402" t="s">
        <v>22</v>
      </c>
      <c r="D4402">
        <v>46.825788279999998</v>
      </c>
      <c r="E4402">
        <v>-100.8950937</v>
      </c>
      <c r="F4402" t="s">
        <v>663</v>
      </c>
      <c r="G4402" t="s">
        <v>664</v>
      </c>
      <c r="H4402">
        <v>38059</v>
      </c>
      <c r="I4402" t="b">
        <v>0</v>
      </c>
      <c r="J4402" t="b">
        <v>0</v>
      </c>
      <c r="K4402">
        <f>VLOOKUP(H4402,county_brewery_ml!A$2:N$1285,13,FALSE)</f>
        <v>0</v>
      </c>
      <c r="L4402">
        <f>VLOOKUP(H4402,county_brewery_ml!A$2:N$1285,14,FALSE)</f>
        <v>0</v>
      </c>
    </row>
    <row r="4403" spans="1:12" x14ac:dyDescent="0.35">
      <c r="A4403">
        <v>4401</v>
      </c>
      <c r="B4403" t="s">
        <v>5152</v>
      </c>
      <c r="C4403" t="s">
        <v>40</v>
      </c>
      <c r="D4403">
        <v>46.805353770000004</v>
      </c>
      <c r="E4403">
        <v>-100.7859036</v>
      </c>
      <c r="F4403" t="s">
        <v>666</v>
      </c>
      <c r="G4403" t="s">
        <v>664</v>
      </c>
      <c r="H4403">
        <v>38015</v>
      </c>
      <c r="I4403" t="b">
        <v>0</v>
      </c>
      <c r="J4403" t="b">
        <v>0</v>
      </c>
      <c r="K4403">
        <f>VLOOKUP(H4403,county_brewery_ml!A$2:N$1285,13,FALSE)</f>
        <v>0</v>
      </c>
      <c r="L4403">
        <f>VLOOKUP(H4403,county_brewery_ml!A$2:N$1285,14,FALSE)</f>
        <v>0</v>
      </c>
    </row>
    <row r="4404" spans="1:12" x14ac:dyDescent="0.35">
      <c r="A4404">
        <v>4402</v>
      </c>
      <c r="B4404" t="s">
        <v>5153</v>
      </c>
      <c r="C4404" t="s">
        <v>22</v>
      </c>
      <c r="D4404">
        <v>46.8342508</v>
      </c>
      <c r="E4404">
        <v>-96.884736419999996</v>
      </c>
      <c r="F4404" t="s">
        <v>4330</v>
      </c>
      <c r="G4404" t="s">
        <v>664</v>
      </c>
      <c r="H4404">
        <v>38017</v>
      </c>
      <c r="I4404" t="b">
        <v>0</v>
      </c>
      <c r="J4404" t="b">
        <v>0</v>
      </c>
      <c r="K4404">
        <f>VLOOKUP(H4404,county_brewery_ml!A$2:N$1285,13,FALSE)</f>
        <v>0</v>
      </c>
      <c r="L4404">
        <f>VLOOKUP(H4404,county_brewery_ml!A$2:N$1285,14,FALSE)</f>
        <v>1</v>
      </c>
    </row>
    <row r="4405" spans="1:12" x14ac:dyDescent="0.35">
      <c r="A4405">
        <v>4403</v>
      </c>
      <c r="B4405" t="s">
        <v>5154</v>
      </c>
      <c r="C4405" t="s">
        <v>40</v>
      </c>
      <c r="D4405">
        <v>46.855976800000001</v>
      </c>
      <c r="E4405">
        <v>-96.850075599999997</v>
      </c>
      <c r="F4405" t="s">
        <v>4330</v>
      </c>
      <c r="G4405" t="s">
        <v>664</v>
      </c>
      <c r="H4405">
        <v>38017</v>
      </c>
      <c r="I4405" t="b">
        <v>0</v>
      </c>
      <c r="J4405" t="b">
        <v>0</v>
      </c>
      <c r="K4405">
        <f>VLOOKUP(H4405,county_brewery_ml!A$2:N$1285,13,FALSE)</f>
        <v>0</v>
      </c>
      <c r="L4405">
        <f>VLOOKUP(H4405,county_brewery_ml!A$2:N$1285,14,FALSE)</f>
        <v>1</v>
      </c>
    </row>
    <row r="4406" spans="1:12" x14ac:dyDescent="0.35">
      <c r="A4406">
        <v>4404</v>
      </c>
      <c r="B4406" t="s">
        <v>5155</v>
      </c>
      <c r="C4406" t="s">
        <v>40</v>
      </c>
      <c r="D4406">
        <v>47.923923000000002</v>
      </c>
      <c r="E4406">
        <v>-97.028682200000006</v>
      </c>
      <c r="F4406" t="s">
        <v>5156</v>
      </c>
      <c r="G4406" t="s">
        <v>664</v>
      </c>
      <c r="H4406">
        <v>38035</v>
      </c>
      <c r="I4406" t="b">
        <v>0</v>
      </c>
      <c r="J4406" t="b">
        <v>0</v>
      </c>
      <c r="K4406">
        <f>VLOOKUP(H4406,county_brewery_ml!A$2:N$1285,13,FALSE)</f>
        <v>0</v>
      </c>
      <c r="L4406">
        <f>VLOOKUP(H4406,county_brewery_ml!A$2:N$1285,14,FALSE)</f>
        <v>1</v>
      </c>
    </row>
    <row r="4407" spans="1:12" x14ac:dyDescent="0.35">
      <c r="A4407">
        <v>4405</v>
      </c>
      <c r="B4407" t="s">
        <v>5157</v>
      </c>
      <c r="C4407" t="s">
        <v>40</v>
      </c>
      <c r="D4407">
        <v>48.236865229999999</v>
      </c>
      <c r="E4407">
        <v>-101.28832180000001</v>
      </c>
      <c r="F4407" t="s">
        <v>5158</v>
      </c>
      <c r="G4407" t="s">
        <v>664</v>
      </c>
      <c r="H4407">
        <v>38101</v>
      </c>
      <c r="I4407" t="b">
        <v>0</v>
      </c>
      <c r="J4407" t="b">
        <v>0</v>
      </c>
      <c r="K4407">
        <f>VLOOKUP(H4407,county_brewery_ml!A$2:N$1285,13,FALSE)</f>
        <v>0</v>
      </c>
      <c r="L4407">
        <f>VLOOKUP(H4407,county_brewery_ml!A$2:N$1285,14,FALSE)</f>
        <v>0</v>
      </c>
    </row>
    <row r="4408" spans="1:12" x14ac:dyDescent="0.35">
      <c r="A4408">
        <v>4406</v>
      </c>
      <c r="B4408" t="s">
        <v>5159</v>
      </c>
      <c r="C4408" t="s">
        <v>22</v>
      </c>
      <c r="D4408">
        <v>39.12639764</v>
      </c>
      <c r="E4408">
        <v>-84.706348149999997</v>
      </c>
      <c r="F4408" t="s">
        <v>325</v>
      </c>
      <c r="G4408" t="s">
        <v>668</v>
      </c>
      <c r="H4408">
        <v>39061</v>
      </c>
      <c r="I4408" t="b">
        <v>0</v>
      </c>
      <c r="J4408" t="b">
        <v>0</v>
      </c>
      <c r="K4408">
        <f>VLOOKUP(H4408,county_brewery_ml!A$2:N$1285,13,FALSE)</f>
        <v>0</v>
      </c>
      <c r="L4408">
        <f>VLOOKUP(H4408,county_brewery_ml!A$2:N$1285,14,FALSE)</f>
        <v>1</v>
      </c>
    </row>
    <row r="4409" spans="1:12" x14ac:dyDescent="0.35">
      <c r="A4409">
        <v>4407</v>
      </c>
      <c r="B4409" t="s">
        <v>5160</v>
      </c>
      <c r="C4409" t="s">
        <v>40</v>
      </c>
      <c r="D4409">
        <v>39.354596700000002</v>
      </c>
      <c r="E4409">
        <v>-84.318380099999999</v>
      </c>
      <c r="F4409" t="s">
        <v>2852</v>
      </c>
      <c r="G4409" t="s">
        <v>668</v>
      </c>
      <c r="H4409">
        <v>39165</v>
      </c>
      <c r="I4409" t="b">
        <v>0</v>
      </c>
      <c r="J4409" t="b">
        <v>0</v>
      </c>
      <c r="K4409">
        <f>VLOOKUP(H4409,county_brewery_ml!A$2:N$1285,13,FALSE)</f>
        <v>0</v>
      </c>
      <c r="L4409">
        <f>VLOOKUP(H4409,county_brewery_ml!A$2:N$1285,14,FALSE)</f>
        <v>0</v>
      </c>
    </row>
    <row r="4410" spans="1:12" x14ac:dyDescent="0.35">
      <c r="A4410">
        <v>4408</v>
      </c>
      <c r="B4410" t="s">
        <v>5161</v>
      </c>
      <c r="C4410" t="s">
        <v>40</v>
      </c>
      <c r="D4410">
        <v>41.296252000000003</v>
      </c>
      <c r="E4410">
        <v>-84.341646999999995</v>
      </c>
      <c r="F4410" t="s">
        <v>5162</v>
      </c>
      <c r="G4410" t="s">
        <v>668</v>
      </c>
      <c r="H4410">
        <v>39039</v>
      </c>
      <c r="I4410" t="b">
        <v>0</v>
      </c>
      <c r="J4410" t="b">
        <v>0</v>
      </c>
      <c r="K4410">
        <f>VLOOKUP(H4410,county_brewery_ml!A$2:N$1285,13,FALSE)</f>
        <v>0</v>
      </c>
      <c r="L4410">
        <f>VLOOKUP(H4410,county_brewery_ml!A$2:N$1285,14,FALSE)</f>
        <v>0</v>
      </c>
    </row>
    <row r="4411" spans="1:12" x14ac:dyDescent="0.35">
      <c r="A4411">
        <v>4409</v>
      </c>
      <c r="B4411" t="s">
        <v>5163</v>
      </c>
      <c r="C4411" t="s">
        <v>22</v>
      </c>
      <c r="D4411">
        <v>39.986852300000002</v>
      </c>
      <c r="E4411">
        <v>-82.908098600000002</v>
      </c>
      <c r="F4411" t="s">
        <v>404</v>
      </c>
      <c r="G4411" t="s">
        <v>668</v>
      </c>
      <c r="H4411">
        <v>39049</v>
      </c>
      <c r="I4411" t="b">
        <v>0</v>
      </c>
      <c r="J4411" t="b">
        <v>0</v>
      </c>
      <c r="K4411">
        <f>VLOOKUP(H4411,county_brewery_ml!A$2:N$1285,13,FALSE)</f>
        <v>0</v>
      </c>
      <c r="L4411">
        <f>VLOOKUP(H4411,county_brewery_ml!A$2:N$1285,14,FALSE)</f>
        <v>1</v>
      </c>
    </row>
    <row r="4412" spans="1:12" x14ac:dyDescent="0.35">
      <c r="A4412">
        <v>4410</v>
      </c>
      <c r="B4412" t="s">
        <v>5164</v>
      </c>
      <c r="C4412" t="s">
        <v>22</v>
      </c>
      <c r="D4412">
        <v>41.08512193</v>
      </c>
      <c r="E4412">
        <v>-81.516458819999997</v>
      </c>
      <c r="F4412" t="s">
        <v>683</v>
      </c>
      <c r="G4412" t="s">
        <v>668</v>
      </c>
      <c r="H4412">
        <v>39153</v>
      </c>
      <c r="I4412" t="b">
        <v>0</v>
      </c>
      <c r="J4412" t="b">
        <v>0</v>
      </c>
      <c r="K4412">
        <f>VLOOKUP(H4412,county_brewery_ml!A$2:N$1285,13,FALSE)</f>
        <v>1</v>
      </c>
      <c r="L4412">
        <f>VLOOKUP(H4412,county_brewery_ml!A$2:N$1285,14,FALSE)</f>
        <v>1</v>
      </c>
    </row>
    <row r="4413" spans="1:12" x14ac:dyDescent="0.35">
      <c r="A4413">
        <v>4411</v>
      </c>
      <c r="B4413" t="s">
        <v>5165</v>
      </c>
      <c r="C4413" t="s">
        <v>285</v>
      </c>
      <c r="D4413">
        <v>40.102196999999997</v>
      </c>
      <c r="E4413">
        <v>-82.993070000000003</v>
      </c>
      <c r="F4413" t="s">
        <v>404</v>
      </c>
      <c r="G4413" t="s">
        <v>668</v>
      </c>
      <c r="H4413">
        <v>39049</v>
      </c>
      <c r="I4413" t="b">
        <v>0</v>
      </c>
      <c r="J4413" t="b">
        <v>0</v>
      </c>
      <c r="K4413">
        <f>VLOOKUP(H4413,county_brewery_ml!A$2:N$1285,13,FALSE)</f>
        <v>0</v>
      </c>
      <c r="L4413">
        <f>VLOOKUP(H4413,county_brewery_ml!A$2:N$1285,14,FALSE)</f>
        <v>1</v>
      </c>
    </row>
    <row r="4414" spans="1:12" x14ac:dyDescent="0.35">
      <c r="A4414">
        <v>4412</v>
      </c>
      <c r="B4414" t="s">
        <v>5166</v>
      </c>
      <c r="C4414" t="s">
        <v>22</v>
      </c>
      <c r="D4414">
        <v>41.069853199999997</v>
      </c>
      <c r="E4414">
        <v>-81.517884870000003</v>
      </c>
      <c r="F4414" t="s">
        <v>683</v>
      </c>
      <c r="G4414" t="s">
        <v>668</v>
      </c>
      <c r="H4414">
        <v>39153</v>
      </c>
      <c r="I4414" t="b">
        <v>0</v>
      </c>
      <c r="J4414" t="b">
        <v>0</v>
      </c>
      <c r="K4414">
        <f>VLOOKUP(H4414,county_brewery_ml!A$2:N$1285,13,FALSE)</f>
        <v>1</v>
      </c>
      <c r="L4414">
        <f>VLOOKUP(H4414,county_brewery_ml!A$2:N$1285,14,FALSE)</f>
        <v>1</v>
      </c>
    </row>
    <row r="4415" spans="1:12" x14ac:dyDescent="0.35">
      <c r="A4415">
        <v>4413</v>
      </c>
      <c r="B4415" t="s">
        <v>5167</v>
      </c>
      <c r="C4415" t="s">
        <v>40</v>
      </c>
      <c r="D4415">
        <v>41.4861772</v>
      </c>
      <c r="E4415">
        <v>-81.705163799999994</v>
      </c>
      <c r="F4415" t="s">
        <v>670</v>
      </c>
      <c r="G4415" t="s">
        <v>668</v>
      </c>
      <c r="H4415">
        <v>39035</v>
      </c>
      <c r="I4415" t="b">
        <v>0</v>
      </c>
      <c r="J4415" t="b">
        <v>0</v>
      </c>
      <c r="K4415">
        <f>VLOOKUP(H4415,county_brewery_ml!A$2:N$1285,13,FALSE)</f>
        <v>1</v>
      </c>
      <c r="L4415">
        <f>VLOOKUP(H4415,county_brewery_ml!A$2:N$1285,14,FALSE)</f>
        <v>1</v>
      </c>
    </row>
    <row r="4416" spans="1:12" x14ac:dyDescent="0.35">
      <c r="A4416">
        <v>4414</v>
      </c>
      <c r="B4416" t="s">
        <v>5167</v>
      </c>
      <c r="C4416" t="s">
        <v>22</v>
      </c>
      <c r="D4416">
        <v>39.119957550000002</v>
      </c>
      <c r="E4416">
        <v>-84.418030860000002</v>
      </c>
      <c r="F4416" t="s">
        <v>325</v>
      </c>
      <c r="G4416" t="s">
        <v>668</v>
      </c>
      <c r="H4416">
        <v>39061</v>
      </c>
      <c r="I4416" t="b">
        <v>0</v>
      </c>
      <c r="J4416" t="b">
        <v>0</v>
      </c>
      <c r="K4416">
        <f>VLOOKUP(H4416,county_brewery_ml!A$2:N$1285,13,FALSE)</f>
        <v>0</v>
      </c>
      <c r="L4416">
        <f>VLOOKUP(H4416,county_brewery_ml!A$2:N$1285,14,FALSE)</f>
        <v>1</v>
      </c>
    </row>
    <row r="4417" spans="1:12" x14ac:dyDescent="0.35">
      <c r="A4417">
        <v>4415</v>
      </c>
      <c r="B4417" t="s">
        <v>5168</v>
      </c>
      <c r="C4417" t="s">
        <v>22</v>
      </c>
      <c r="D4417">
        <v>39.041979499999997</v>
      </c>
      <c r="E4417">
        <v>-83.920978899999994</v>
      </c>
      <c r="F4417" t="s">
        <v>940</v>
      </c>
      <c r="G4417" t="s">
        <v>668</v>
      </c>
      <c r="H4417">
        <v>39015</v>
      </c>
      <c r="I4417" t="b">
        <v>0</v>
      </c>
      <c r="J4417" t="b">
        <v>0</v>
      </c>
      <c r="K4417">
        <f>VLOOKUP(H4417,county_brewery_ml!A$2:N$1285,13,FALSE)</f>
        <v>0</v>
      </c>
      <c r="L4417">
        <f>VLOOKUP(H4417,county_brewery_ml!A$2:N$1285,14,FALSE)</f>
        <v>0</v>
      </c>
    </row>
    <row r="4418" spans="1:12" x14ac:dyDescent="0.35">
      <c r="A4418">
        <v>4416</v>
      </c>
      <c r="B4418" t="s">
        <v>5169</v>
      </c>
      <c r="C4418" t="s">
        <v>22</v>
      </c>
      <c r="D4418">
        <v>41.465605480000001</v>
      </c>
      <c r="E4418">
        <v>-82.157107920000001</v>
      </c>
      <c r="F4418" t="s">
        <v>5170</v>
      </c>
      <c r="G4418" t="s">
        <v>668</v>
      </c>
      <c r="H4418">
        <v>39093</v>
      </c>
      <c r="I4418" t="b">
        <v>0</v>
      </c>
      <c r="J4418" t="b">
        <v>0</v>
      </c>
      <c r="K4418">
        <f>VLOOKUP(H4418,county_brewery_ml!A$2:N$1285,13,FALSE)</f>
        <v>0</v>
      </c>
      <c r="L4418">
        <f>VLOOKUP(H4418,county_brewery_ml!A$2:N$1285,14,FALSE)</f>
        <v>0</v>
      </c>
    </row>
    <row r="4419" spans="1:12" x14ac:dyDescent="0.35">
      <c r="A4419">
        <v>4417</v>
      </c>
      <c r="B4419" t="s">
        <v>5171</v>
      </c>
      <c r="C4419" t="s">
        <v>22</v>
      </c>
      <c r="D4419">
        <v>40.888486999999998</v>
      </c>
      <c r="E4419">
        <v>-80.693530359999997</v>
      </c>
      <c r="F4419" t="s">
        <v>5172</v>
      </c>
      <c r="G4419" t="s">
        <v>668</v>
      </c>
      <c r="H4419">
        <v>39029</v>
      </c>
      <c r="I4419" t="b">
        <v>0</v>
      </c>
      <c r="J4419" t="b">
        <v>0</v>
      </c>
      <c r="K4419">
        <f>VLOOKUP(H4419,county_brewery_ml!A$2:N$1285,13,FALSE)</f>
        <v>0</v>
      </c>
      <c r="L4419">
        <f>VLOOKUP(H4419,county_brewery_ml!A$2:N$1285,14,FALSE)</f>
        <v>0</v>
      </c>
    </row>
    <row r="4420" spans="1:12" x14ac:dyDescent="0.35">
      <c r="A4420">
        <v>4418</v>
      </c>
      <c r="B4420" t="s">
        <v>5173</v>
      </c>
      <c r="C4420" t="s">
        <v>40</v>
      </c>
      <c r="D4420">
        <v>41.500306449999997</v>
      </c>
      <c r="E4420">
        <v>-81.565295550000002</v>
      </c>
      <c r="F4420" t="s">
        <v>670</v>
      </c>
      <c r="G4420" t="s">
        <v>668</v>
      </c>
      <c r="H4420">
        <v>39035</v>
      </c>
      <c r="I4420" t="b">
        <v>0</v>
      </c>
      <c r="J4420" t="b">
        <v>0</v>
      </c>
      <c r="K4420">
        <f>VLOOKUP(H4420,county_brewery_ml!A$2:N$1285,13,FALSE)</f>
        <v>1</v>
      </c>
      <c r="L4420">
        <f>VLOOKUP(H4420,county_brewery_ml!A$2:N$1285,14,FALSE)</f>
        <v>1</v>
      </c>
    </row>
    <row r="4421" spans="1:12" x14ac:dyDescent="0.35">
      <c r="A4421">
        <v>4419</v>
      </c>
      <c r="B4421" t="s">
        <v>5174</v>
      </c>
      <c r="C4421" t="s">
        <v>22</v>
      </c>
      <c r="D4421">
        <v>41.47721765</v>
      </c>
      <c r="E4421">
        <v>-81.78445705</v>
      </c>
      <c r="F4421" t="s">
        <v>670</v>
      </c>
      <c r="G4421" t="s">
        <v>668</v>
      </c>
      <c r="H4421">
        <v>39035</v>
      </c>
      <c r="I4421" t="b">
        <v>0</v>
      </c>
      <c r="J4421" t="b">
        <v>0</v>
      </c>
      <c r="K4421">
        <f>VLOOKUP(H4421,county_brewery_ml!A$2:N$1285,13,FALSE)</f>
        <v>1</v>
      </c>
      <c r="L4421">
        <f>VLOOKUP(H4421,county_brewery_ml!A$2:N$1285,14,FALSE)</f>
        <v>1</v>
      </c>
    </row>
    <row r="4422" spans="1:12" x14ac:dyDescent="0.35">
      <c r="A4422">
        <v>4420</v>
      </c>
      <c r="B4422" t="s">
        <v>5175</v>
      </c>
      <c r="C4422" t="s">
        <v>22</v>
      </c>
      <c r="D4422">
        <v>39.752230849999997</v>
      </c>
      <c r="E4422">
        <v>-84.177234189999993</v>
      </c>
      <c r="F4422" t="s">
        <v>398</v>
      </c>
      <c r="G4422" t="s">
        <v>668</v>
      </c>
      <c r="H4422">
        <v>39113</v>
      </c>
      <c r="I4422" t="b">
        <v>0</v>
      </c>
      <c r="J4422" t="b">
        <v>0</v>
      </c>
      <c r="K4422">
        <f>VLOOKUP(H4422,county_brewery_ml!A$2:N$1285,13,FALSE)</f>
        <v>1</v>
      </c>
      <c r="L4422">
        <f>VLOOKUP(H4422,county_brewery_ml!A$2:N$1285,14,FALSE)</f>
        <v>1</v>
      </c>
    </row>
    <row r="4423" spans="1:12" x14ac:dyDescent="0.35">
      <c r="A4423">
        <v>4421</v>
      </c>
      <c r="B4423" t="s">
        <v>5176</v>
      </c>
      <c r="C4423" t="s">
        <v>22</v>
      </c>
      <c r="D4423">
        <v>39.432747120000002</v>
      </c>
      <c r="E4423">
        <v>-83.830915849999997</v>
      </c>
      <c r="F4423" t="s">
        <v>455</v>
      </c>
      <c r="G4423" t="s">
        <v>668</v>
      </c>
      <c r="H4423">
        <v>39027</v>
      </c>
      <c r="I4423" t="b">
        <v>0</v>
      </c>
      <c r="J4423" t="b">
        <v>0</v>
      </c>
      <c r="K4423">
        <f>VLOOKUP(H4423,county_brewery_ml!A$2:N$1285,13,FALSE)</f>
        <v>0</v>
      </c>
      <c r="L4423">
        <f>VLOOKUP(H4423,county_brewery_ml!A$2:N$1285,14,FALSE)</f>
        <v>0</v>
      </c>
    </row>
    <row r="4424" spans="1:12" x14ac:dyDescent="0.35">
      <c r="A4424">
        <v>4422</v>
      </c>
      <c r="B4424" t="s">
        <v>5177</v>
      </c>
      <c r="C4424" t="s">
        <v>22</v>
      </c>
      <c r="D4424">
        <v>41.326376260000004</v>
      </c>
      <c r="E4424">
        <v>-81.849945660000003</v>
      </c>
      <c r="F4424" t="s">
        <v>670</v>
      </c>
      <c r="G4424" t="s">
        <v>668</v>
      </c>
      <c r="H4424">
        <v>39035</v>
      </c>
      <c r="I4424" t="b">
        <v>0</v>
      </c>
      <c r="J4424" t="b">
        <v>0</v>
      </c>
      <c r="K4424">
        <f>VLOOKUP(H4424,county_brewery_ml!A$2:N$1285,13,FALSE)</f>
        <v>1</v>
      </c>
      <c r="L4424">
        <f>VLOOKUP(H4424,county_brewery_ml!A$2:N$1285,14,FALSE)</f>
        <v>1</v>
      </c>
    </row>
    <row r="4425" spans="1:12" x14ac:dyDescent="0.35">
      <c r="A4425">
        <v>4423</v>
      </c>
      <c r="B4425" t="s">
        <v>5178</v>
      </c>
      <c r="C4425" t="s">
        <v>22</v>
      </c>
      <c r="D4425">
        <v>39.822595399999997</v>
      </c>
      <c r="E4425">
        <v>-82.831135200000006</v>
      </c>
      <c r="F4425" t="s">
        <v>404</v>
      </c>
      <c r="G4425" t="s">
        <v>668</v>
      </c>
      <c r="H4425">
        <v>39049</v>
      </c>
      <c r="I4425" t="b">
        <v>0</v>
      </c>
      <c r="J4425" t="b">
        <v>0</v>
      </c>
      <c r="K4425">
        <f>VLOOKUP(H4425,county_brewery_ml!A$2:N$1285,13,FALSE)</f>
        <v>0</v>
      </c>
      <c r="L4425">
        <f>VLOOKUP(H4425,county_brewery_ml!A$2:N$1285,14,FALSE)</f>
        <v>1</v>
      </c>
    </row>
    <row r="4426" spans="1:12" x14ac:dyDescent="0.35">
      <c r="A4426">
        <v>4424</v>
      </c>
      <c r="B4426" t="s">
        <v>5179</v>
      </c>
      <c r="C4426" t="s">
        <v>22</v>
      </c>
      <c r="D4426">
        <v>39.543781850000002</v>
      </c>
      <c r="E4426">
        <v>-82.449915649999994</v>
      </c>
      <c r="F4426" t="s">
        <v>5180</v>
      </c>
      <c r="G4426" t="s">
        <v>668</v>
      </c>
      <c r="H4426">
        <v>39073</v>
      </c>
      <c r="I4426" t="b">
        <v>0</v>
      </c>
      <c r="J4426" t="b">
        <v>0</v>
      </c>
      <c r="K4426">
        <f>VLOOKUP(H4426,county_brewery_ml!A$2:N$1285,13,FALSE)</f>
        <v>0</v>
      </c>
      <c r="L4426">
        <f>VLOOKUP(H4426,county_brewery_ml!A$2:N$1285,14,FALSE)</f>
        <v>0</v>
      </c>
    </row>
    <row r="4427" spans="1:12" x14ac:dyDescent="0.35">
      <c r="A4427">
        <v>4425</v>
      </c>
      <c r="B4427" t="s">
        <v>5181</v>
      </c>
      <c r="C4427" t="s">
        <v>61</v>
      </c>
      <c r="D4427">
        <v>41.389776400000002</v>
      </c>
      <c r="E4427">
        <v>-81.441225900000006</v>
      </c>
      <c r="F4427" t="s">
        <v>670</v>
      </c>
      <c r="G4427" t="s">
        <v>668</v>
      </c>
      <c r="H4427">
        <v>39035</v>
      </c>
      <c r="I4427" t="b">
        <v>0</v>
      </c>
      <c r="J4427" t="b">
        <v>0</v>
      </c>
      <c r="K4427">
        <f>VLOOKUP(H4427,county_brewery_ml!A$2:N$1285,13,FALSE)</f>
        <v>1</v>
      </c>
      <c r="L4427">
        <f>VLOOKUP(H4427,county_brewery_ml!A$2:N$1285,14,FALSE)</f>
        <v>1</v>
      </c>
    </row>
    <row r="4428" spans="1:12" x14ac:dyDescent="0.35">
      <c r="A4428">
        <v>4426</v>
      </c>
      <c r="B4428" t="s">
        <v>5182</v>
      </c>
      <c r="C4428" t="s">
        <v>61</v>
      </c>
      <c r="D4428">
        <v>41.159626099999997</v>
      </c>
      <c r="E4428">
        <v>-81.440625800000007</v>
      </c>
      <c r="F4428" t="s">
        <v>683</v>
      </c>
      <c r="G4428" t="s">
        <v>668</v>
      </c>
      <c r="H4428">
        <v>39153</v>
      </c>
      <c r="I4428" t="b">
        <v>0</v>
      </c>
      <c r="J4428" t="b">
        <v>0</v>
      </c>
      <c r="K4428">
        <f>VLOOKUP(H4428,county_brewery_ml!A$2:N$1285,13,FALSE)</f>
        <v>1</v>
      </c>
      <c r="L4428">
        <f>VLOOKUP(H4428,county_brewery_ml!A$2:N$1285,14,FALSE)</f>
        <v>1</v>
      </c>
    </row>
    <row r="4429" spans="1:12" x14ac:dyDescent="0.35">
      <c r="A4429">
        <v>4427</v>
      </c>
      <c r="B4429" t="s">
        <v>5183</v>
      </c>
      <c r="C4429" t="s">
        <v>61</v>
      </c>
      <c r="D4429">
        <v>39.994508400000001</v>
      </c>
      <c r="E4429">
        <v>-83.062407800000003</v>
      </c>
      <c r="F4429" t="s">
        <v>404</v>
      </c>
      <c r="G4429" t="s">
        <v>668</v>
      </c>
      <c r="H4429">
        <v>39049</v>
      </c>
      <c r="I4429" t="b">
        <v>0</v>
      </c>
      <c r="J4429" t="b">
        <v>0</v>
      </c>
      <c r="K4429">
        <f>VLOOKUP(H4429,county_brewery_ml!A$2:N$1285,13,FALSE)</f>
        <v>0</v>
      </c>
      <c r="L4429">
        <f>VLOOKUP(H4429,county_brewery_ml!A$2:N$1285,14,FALSE)</f>
        <v>1</v>
      </c>
    </row>
    <row r="4430" spans="1:12" x14ac:dyDescent="0.35">
      <c r="A4430">
        <v>4428</v>
      </c>
      <c r="B4430" t="s">
        <v>5184</v>
      </c>
      <c r="C4430" t="s">
        <v>61</v>
      </c>
      <c r="D4430">
        <v>41.025610100000002</v>
      </c>
      <c r="E4430">
        <v>-81.7298519</v>
      </c>
      <c r="F4430" t="s">
        <v>5185</v>
      </c>
      <c r="G4430" t="s">
        <v>668</v>
      </c>
      <c r="H4430">
        <v>39103</v>
      </c>
      <c r="I4430" t="b">
        <v>0</v>
      </c>
      <c r="J4430" t="b">
        <v>0</v>
      </c>
      <c r="K4430">
        <f>VLOOKUP(H4430,county_brewery_ml!A$2:N$1285,13,FALSE)</f>
        <v>0</v>
      </c>
      <c r="L4430">
        <f>VLOOKUP(H4430,county_brewery_ml!A$2:N$1285,14,FALSE)</f>
        <v>0</v>
      </c>
    </row>
    <row r="4431" spans="1:12" x14ac:dyDescent="0.35">
      <c r="A4431">
        <v>4429</v>
      </c>
      <c r="B4431" t="s">
        <v>5186</v>
      </c>
      <c r="C4431" t="s">
        <v>61</v>
      </c>
      <c r="D4431">
        <v>39.529782400000002</v>
      </c>
      <c r="E4431">
        <v>-84.086601000000002</v>
      </c>
      <c r="F4431" t="s">
        <v>2852</v>
      </c>
      <c r="G4431" t="s">
        <v>668</v>
      </c>
      <c r="H4431">
        <v>39165</v>
      </c>
      <c r="I4431" t="b">
        <v>0</v>
      </c>
      <c r="J4431" t="b">
        <v>0</v>
      </c>
      <c r="K4431">
        <f>VLOOKUP(H4431,county_brewery_ml!A$2:N$1285,13,FALSE)</f>
        <v>0</v>
      </c>
      <c r="L4431">
        <f>VLOOKUP(H4431,county_brewery_ml!A$2:N$1285,14,FALSE)</f>
        <v>0</v>
      </c>
    </row>
    <row r="4432" spans="1:12" x14ac:dyDescent="0.35">
      <c r="A4432">
        <v>4430</v>
      </c>
      <c r="B4432" t="s">
        <v>5187</v>
      </c>
      <c r="C4432" t="s">
        <v>61</v>
      </c>
      <c r="D4432">
        <v>39.962260100000002</v>
      </c>
      <c r="E4432">
        <v>-83.000706500000007</v>
      </c>
      <c r="F4432" t="s">
        <v>404</v>
      </c>
      <c r="G4432" t="s">
        <v>668</v>
      </c>
      <c r="H4432">
        <v>39049</v>
      </c>
      <c r="I4432" t="b">
        <v>0</v>
      </c>
      <c r="J4432" t="b">
        <v>0</v>
      </c>
      <c r="K4432">
        <f>VLOOKUP(H4432,county_brewery_ml!A$2:N$1285,13,FALSE)</f>
        <v>0</v>
      </c>
      <c r="L4432">
        <f>VLOOKUP(H4432,county_brewery_ml!A$2:N$1285,14,FALSE)</f>
        <v>1</v>
      </c>
    </row>
    <row r="4433" spans="1:12" x14ac:dyDescent="0.35">
      <c r="A4433">
        <v>4431</v>
      </c>
      <c r="B4433" t="s">
        <v>5188</v>
      </c>
      <c r="C4433" t="s">
        <v>61</v>
      </c>
      <c r="D4433">
        <v>41.718939200000001</v>
      </c>
      <c r="E4433">
        <v>-83.712993499999996</v>
      </c>
      <c r="F4433" t="s">
        <v>1034</v>
      </c>
      <c r="G4433" t="s">
        <v>668</v>
      </c>
      <c r="H4433">
        <v>39095</v>
      </c>
      <c r="I4433" t="b">
        <v>0</v>
      </c>
      <c r="J4433" t="b">
        <v>0</v>
      </c>
      <c r="K4433">
        <f>VLOOKUP(H4433,county_brewery_ml!A$2:N$1285,13,FALSE)</f>
        <v>1</v>
      </c>
      <c r="L4433">
        <f>VLOOKUP(H4433,county_brewery_ml!A$2:N$1285,14,FALSE)</f>
        <v>1</v>
      </c>
    </row>
    <row r="4434" spans="1:12" x14ac:dyDescent="0.35">
      <c r="A4434">
        <v>4432</v>
      </c>
      <c r="B4434" t="s">
        <v>5189</v>
      </c>
      <c r="C4434" t="s">
        <v>22</v>
      </c>
      <c r="D4434">
        <v>39.885194050000003</v>
      </c>
      <c r="E4434">
        <v>-82.754967690000001</v>
      </c>
      <c r="F4434" t="s">
        <v>211</v>
      </c>
      <c r="G4434" t="s">
        <v>668</v>
      </c>
      <c r="H4434">
        <v>39045</v>
      </c>
      <c r="I4434" t="b">
        <v>0</v>
      </c>
      <c r="J4434" t="b">
        <v>0</v>
      </c>
      <c r="K4434">
        <f>VLOOKUP(H4434,county_brewery_ml!A$2:N$1285,13,FALSE)</f>
        <v>0</v>
      </c>
      <c r="L4434">
        <f>VLOOKUP(H4434,county_brewery_ml!A$2:N$1285,14,FALSE)</f>
        <v>0</v>
      </c>
    </row>
    <row r="4435" spans="1:12" x14ac:dyDescent="0.35">
      <c r="A4435">
        <v>4433</v>
      </c>
      <c r="B4435" t="s">
        <v>5190</v>
      </c>
      <c r="C4435" t="s">
        <v>61</v>
      </c>
      <c r="D4435">
        <v>41.463385600000002</v>
      </c>
      <c r="E4435">
        <v>-81.244269799999998</v>
      </c>
      <c r="F4435" t="s">
        <v>5191</v>
      </c>
      <c r="G4435" t="s">
        <v>668</v>
      </c>
      <c r="H4435">
        <v>39055</v>
      </c>
      <c r="I4435" t="b">
        <v>0</v>
      </c>
      <c r="J4435" t="b">
        <v>0</v>
      </c>
      <c r="K4435">
        <f>VLOOKUP(H4435,county_brewery_ml!A$2:N$1285,13,FALSE)</f>
        <v>0</v>
      </c>
      <c r="L4435">
        <f>VLOOKUP(H4435,county_brewery_ml!A$2:N$1285,14,FALSE)</f>
        <v>0</v>
      </c>
    </row>
    <row r="4436" spans="1:12" x14ac:dyDescent="0.35">
      <c r="A4436">
        <v>4434</v>
      </c>
      <c r="B4436" t="s">
        <v>5192</v>
      </c>
      <c r="C4436" t="s">
        <v>37</v>
      </c>
      <c r="D4436">
        <v>41.497657099999998</v>
      </c>
      <c r="E4436">
        <v>-81.685999640000006</v>
      </c>
      <c r="F4436" t="s">
        <v>670</v>
      </c>
      <c r="G4436" t="s">
        <v>668</v>
      </c>
      <c r="H4436">
        <v>39035</v>
      </c>
      <c r="I4436" t="b">
        <v>0</v>
      </c>
      <c r="J4436" t="b">
        <v>0</v>
      </c>
      <c r="K4436">
        <f>VLOOKUP(H4436,county_brewery_ml!A$2:N$1285,13,FALSE)</f>
        <v>1</v>
      </c>
      <c r="L4436">
        <f>VLOOKUP(H4436,county_brewery_ml!A$2:N$1285,14,FALSE)</f>
        <v>1</v>
      </c>
    </row>
    <row r="4437" spans="1:12" x14ac:dyDescent="0.35">
      <c r="A4437">
        <v>4435</v>
      </c>
      <c r="B4437" t="s">
        <v>5193</v>
      </c>
      <c r="C4437" t="s">
        <v>22</v>
      </c>
      <c r="D4437">
        <v>39.964525729999998</v>
      </c>
      <c r="E4437">
        <v>-82.996485269999994</v>
      </c>
      <c r="F4437" t="s">
        <v>404</v>
      </c>
      <c r="G4437" t="s">
        <v>668</v>
      </c>
      <c r="H4437">
        <v>39049</v>
      </c>
      <c r="I4437" t="b">
        <v>0</v>
      </c>
      <c r="J4437" t="b">
        <v>0</v>
      </c>
      <c r="K4437">
        <f>VLOOKUP(H4437,county_brewery_ml!A$2:N$1285,13,FALSE)</f>
        <v>0</v>
      </c>
      <c r="L4437">
        <f>VLOOKUP(H4437,county_brewery_ml!A$2:N$1285,14,FALSE)</f>
        <v>1</v>
      </c>
    </row>
    <row r="4438" spans="1:12" x14ac:dyDescent="0.35">
      <c r="A4438">
        <v>4436</v>
      </c>
      <c r="B4438" t="s">
        <v>5194</v>
      </c>
      <c r="C4438" t="s">
        <v>61</v>
      </c>
      <c r="D4438">
        <v>40.222568600000002</v>
      </c>
      <c r="E4438">
        <v>-84.484436200000005</v>
      </c>
      <c r="F4438" t="s">
        <v>5195</v>
      </c>
      <c r="G4438" t="s">
        <v>668</v>
      </c>
      <c r="H4438">
        <v>39037</v>
      </c>
      <c r="I4438" t="b">
        <v>0</v>
      </c>
      <c r="J4438" t="b">
        <v>0</v>
      </c>
      <c r="K4438">
        <f>VLOOKUP(H4438,county_brewery_ml!A$2:N$1285,13,FALSE)</f>
        <v>0</v>
      </c>
      <c r="L4438">
        <f>VLOOKUP(H4438,county_brewery_ml!A$2:N$1285,14,FALSE)</f>
        <v>0</v>
      </c>
    </row>
    <row r="4439" spans="1:12" x14ac:dyDescent="0.35">
      <c r="A4439">
        <v>4437</v>
      </c>
      <c r="B4439" t="s">
        <v>5196</v>
      </c>
      <c r="C4439" t="s">
        <v>49</v>
      </c>
      <c r="D4439">
        <v>41.361440100000003</v>
      </c>
      <c r="E4439">
        <v>-81.812911999999997</v>
      </c>
      <c r="F4439" t="s">
        <v>670</v>
      </c>
      <c r="G4439" t="s">
        <v>668</v>
      </c>
      <c r="H4439">
        <v>39035</v>
      </c>
      <c r="I4439" t="b">
        <v>0</v>
      </c>
      <c r="J4439" t="b">
        <v>0</v>
      </c>
      <c r="K4439">
        <f>VLOOKUP(H4439,county_brewery_ml!A$2:N$1285,13,FALSE)</f>
        <v>1</v>
      </c>
      <c r="L4439">
        <f>VLOOKUP(H4439,county_brewery_ml!A$2:N$1285,14,FALSE)</f>
        <v>1</v>
      </c>
    </row>
    <row r="4440" spans="1:12" x14ac:dyDescent="0.35">
      <c r="A4440">
        <v>4438</v>
      </c>
      <c r="B4440" t="s">
        <v>5197</v>
      </c>
      <c r="C4440" t="s">
        <v>40</v>
      </c>
      <c r="D4440">
        <v>41.643469690000003</v>
      </c>
      <c r="E4440">
        <v>-81.40637701</v>
      </c>
      <c r="F4440" t="s">
        <v>246</v>
      </c>
      <c r="G4440" t="s">
        <v>668</v>
      </c>
      <c r="H4440">
        <v>39085</v>
      </c>
      <c r="I4440" t="b">
        <v>0</v>
      </c>
      <c r="J4440" t="b">
        <v>0</v>
      </c>
      <c r="K4440">
        <f>VLOOKUP(H4440,county_brewery_ml!A$2:N$1285,13,FALSE)</f>
        <v>0</v>
      </c>
      <c r="L4440">
        <f>VLOOKUP(H4440,county_brewery_ml!A$2:N$1285,14,FALSE)</f>
        <v>0</v>
      </c>
    </row>
    <row r="4441" spans="1:12" x14ac:dyDescent="0.35">
      <c r="A4441">
        <v>4439</v>
      </c>
      <c r="B4441" t="s">
        <v>5198</v>
      </c>
      <c r="C4441" t="s">
        <v>22</v>
      </c>
      <c r="D4441">
        <v>39.192788</v>
      </c>
      <c r="E4441">
        <v>-84.545876000000007</v>
      </c>
      <c r="F4441" t="s">
        <v>325</v>
      </c>
      <c r="G4441" t="s">
        <v>668</v>
      </c>
      <c r="H4441">
        <v>39061</v>
      </c>
      <c r="I4441" t="b">
        <v>0</v>
      </c>
      <c r="J4441" t="b">
        <v>0</v>
      </c>
      <c r="K4441">
        <f>VLOOKUP(H4441,county_brewery_ml!A$2:N$1285,13,FALSE)</f>
        <v>0</v>
      </c>
      <c r="L4441">
        <f>VLOOKUP(H4441,county_brewery_ml!A$2:N$1285,14,FALSE)</f>
        <v>1</v>
      </c>
    </row>
    <row r="4442" spans="1:12" x14ac:dyDescent="0.35">
      <c r="A4442">
        <v>4440</v>
      </c>
      <c r="B4442" t="s">
        <v>5199</v>
      </c>
      <c r="C4442" t="s">
        <v>40</v>
      </c>
      <c r="D4442">
        <v>41.477245000000003</v>
      </c>
      <c r="E4442">
        <v>-81.803917999999996</v>
      </c>
      <c r="F4442" t="s">
        <v>670</v>
      </c>
      <c r="G4442" t="s">
        <v>668</v>
      </c>
      <c r="H4442">
        <v>39035</v>
      </c>
      <c r="I4442" t="b">
        <v>0</v>
      </c>
      <c r="J4442" t="b">
        <v>0</v>
      </c>
      <c r="K4442">
        <f>VLOOKUP(H4442,county_brewery_ml!A$2:N$1285,13,FALSE)</f>
        <v>1</v>
      </c>
      <c r="L4442">
        <f>VLOOKUP(H4442,county_brewery_ml!A$2:N$1285,14,FALSE)</f>
        <v>1</v>
      </c>
    </row>
    <row r="4443" spans="1:12" x14ac:dyDescent="0.35">
      <c r="A4443">
        <v>4441</v>
      </c>
      <c r="B4443" t="s">
        <v>5200</v>
      </c>
      <c r="C4443" t="s">
        <v>22</v>
      </c>
      <c r="D4443">
        <v>39.928559</v>
      </c>
      <c r="E4443">
        <v>-82.488973000000001</v>
      </c>
      <c r="F4443" t="s">
        <v>677</v>
      </c>
      <c r="G4443" t="s">
        <v>668</v>
      </c>
      <c r="H4443">
        <v>39089</v>
      </c>
      <c r="I4443" t="b">
        <v>0</v>
      </c>
      <c r="J4443" t="b">
        <v>0</v>
      </c>
      <c r="K4443">
        <f>VLOOKUP(H4443,county_brewery_ml!A$2:N$1285,13,FALSE)</f>
        <v>0</v>
      </c>
      <c r="L4443">
        <f>VLOOKUP(H4443,county_brewery_ml!A$2:N$1285,14,FALSE)</f>
        <v>0</v>
      </c>
    </row>
    <row r="4444" spans="1:12" x14ac:dyDescent="0.35">
      <c r="A4444">
        <v>4442</v>
      </c>
      <c r="B4444" t="s">
        <v>5201</v>
      </c>
      <c r="C4444" t="s">
        <v>22</v>
      </c>
      <c r="D4444">
        <v>40.083678290000002</v>
      </c>
      <c r="E4444">
        <v>-82.417521429999994</v>
      </c>
      <c r="F4444" t="s">
        <v>677</v>
      </c>
      <c r="G4444" t="s">
        <v>668</v>
      </c>
      <c r="H4444">
        <v>39089</v>
      </c>
      <c r="I4444" t="b">
        <v>0</v>
      </c>
      <c r="J4444" t="b">
        <v>0</v>
      </c>
      <c r="K4444">
        <f>VLOOKUP(H4444,county_brewery_ml!A$2:N$1285,13,FALSE)</f>
        <v>0</v>
      </c>
      <c r="L4444">
        <f>VLOOKUP(H4444,county_brewery_ml!A$2:N$1285,14,FALSE)</f>
        <v>0</v>
      </c>
    </row>
    <row r="4445" spans="1:12" x14ac:dyDescent="0.35">
      <c r="A4445">
        <v>4443</v>
      </c>
      <c r="B4445" t="s">
        <v>5202</v>
      </c>
      <c r="C4445" t="s">
        <v>40</v>
      </c>
      <c r="D4445">
        <v>40.799828900000001</v>
      </c>
      <c r="E4445">
        <v>-81.374538670000007</v>
      </c>
      <c r="F4445" t="s">
        <v>686</v>
      </c>
      <c r="G4445" t="s">
        <v>668</v>
      </c>
      <c r="H4445">
        <v>39151</v>
      </c>
      <c r="I4445" t="b">
        <v>0</v>
      </c>
      <c r="J4445" t="b">
        <v>0</v>
      </c>
      <c r="K4445">
        <f>VLOOKUP(H4445,county_brewery_ml!A$2:N$1285,13,FALSE)</f>
        <v>0</v>
      </c>
      <c r="L4445">
        <f>VLOOKUP(H4445,county_brewery_ml!A$2:N$1285,14,FALSE)</f>
        <v>0</v>
      </c>
    </row>
    <row r="4446" spans="1:12" x14ac:dyDescent="0.35">
      <c r="A4446">
        <v>4444</v>
      </c>
      <c r="B4446" t="s">
        <v>5203</v>
      </c>
      <c r="C4446" t="s">
        <v>40</v>
      </c>
      <c r="D4446">
        <v>39.730102000000002</v>
      </c>
      <c r="E4446">
        <v>-84.201210000000003</v>
      </c>
      <c r="F4446" t="s">
        <v>398</v>
      </c>
      <c r="G4446" t="s">
        <v>668</v>
      </c>
      <c r="H4446">
        <v>39113</v>
      </c>
      <c r="I4446" t="b">
        <v>0</v>
      </c>
      <c r="J4446" t="b">
        <v>0</v>
      </c>
      <c r="K4446">
        <f>VLOOKUP(H4446,county_brewery_ml!A$2:N$1285,13,FALSE)</f>
        <v>1</v>
      </c>
      <c r="L4446">
        <f>VLOOKUP(H4446,county_brewery_ml!A$2:N$1285,14,FALSE)</f>
        <v>1</v>
      </c>
    </row>
    <row r="4447" spans="1:12" x14ac:dyDescent="0.35">
      <c r="A4447">
        <v>4445</v>
      </c>
      <c r="B4447" t="s">
        <v>5204</v>
      </c>
      <c r="C4447" t="s">
        <v>37</v>
      </c>
      <c r="D4447">
        <v>41.429997219999997</v>
      </c>
      <c r="E4447">
        <v>-81.385180669999997</v>
      </c>
      <c r="F4447" t="s">
        <v>670</v>
      </c>
      <c r="G4447" t="s">
        <v>668</v>
      </c>
      <c r="H4447">
        <v>39035</v>
      </c>
      <c r="I4447" t="b">
        <v>0</v>
      </c>
      <c r="J4447" t="b">
        <v>0</v>
      </c>
      <c r="K4447">
        <f>VLOOKUP(H4447,county_brewery_ml!A$2:N$1285,13,FALSE)</f>
        <v>1</v>
      </c>
      <c r="L4447">
        <f>VLOOKUP(H4447,county_brewery_ml!A$2:N$1285,14,FALSE)</f>
        <v>1</v>
      </c>
    </row>
    <row r="4448" spans="1:12" x14ac:dyDescent="0.35">
      <c r="A4448">
        <v>4446</v>
      </c>
      <c r="B4448" t="s">
        <v>5205</v>
      </c>
      <c r="C4448" t="s">
        <v>22</v>
      </c>
      <c r="D4448">
        <v>41.696228869999999</v>
      </c>
      <c r="E4448">
        <v>-81.306445729999993</v>
      </c>
      <c r="F4448" t="s">
        <v>246</v>
      </c>
      <c r="G4448" t="s">
        <v>668</v>
      </c>
      <c r="H4448">
        <v>39085</v>
      </c>
      <c r="I4448" t="b">
        <v>0</v>
      </c>
      <c r="J4448" t="b">
        <v>0</v>
      </c>
      <c r="K4448">
        <f>VLOOKUP(H4448,county_brewery_ml!A$2:N$1285,13,FALSE)</f>
        <v>0</v>
      </c>
      <c r="L4448">
        <f>VLOOKUP(H4448,county_brewery_ml!A$2:N$1285,14,FALSE)</f>
        <v>0</v>
      </c>
    </row>
    <row r="4449" spans="1:12" x14ac:dyDescent="0.35">
      <c r="A4449">
        <v>4447</v>
      </c>
      <c r="B4449" t="s">
        <v>5206</v>
      </c>
      <c r="C4449" t="s">
        <v>40</v>
      </c>
      <c r="D4449">
        <v>41.499150200000003</v>
      </c>
      <c r="E4449">
        <v>-81.690036000000006</v>
      </c>
      <c r="F4449" t="s">
        <v>670</v>
      </c>
      <c r="G4449" t="s">
        <v>668</v>
      </c>
      <c r="H4449">
        <v>39035</v>
      </c>
      <c r="I4449" t="b">
        <v>0</v>
      </c>
      <c r="J4449" t="b">
        <v>0</v>
      </c>
      <c r="K4449">
        <f>VLOOKUP(H4449,county_brewery_ml!A$2:N$1285,13,FALSE)</f>
        <v>1</v>
      </c>
      <c r="L4449">
        <f>VLOOKUP(H4449,county_brewery_ml!A$2:N$1285,14,FALSE)</f>
        <v>1</v>
      </c>
    </row>
    <row r="4450" spans="1:12" x14ac:dyDescent="0.35">
      <c r="A4450">
        <v>4448</v>
      </c>
      <c r="B4450" t="s">
        <v>5207</v>
      </c>
      <c r="C4450" t="s">
        <v>22</v>
      </c>
      <c r="D4450">
        <v>41.266028560000002</v>
      </c>
      <c r="E4450">
        <v>-80.826768670000007</v>
      </c>
      <c r="F4450" t="s">
        <v>5208</v>
      </c>
      <c r="G4450" t="s">
        <v>668</v>
      </c>
      <c r="H4450">
        <v>39155</v>
      </c>
      <c r="I4450" t="b">
        <v>0</v>
      </c>
      <c r="J4450" t="b">
        <v>0</v>
      </c>
      <c r="K4450">
        <f>VLOOKUP(H4450,county_brewery_ml!A$2:N$1285,13,FALSE)</f>
        <v>0</v>
      </c>
      <c r="L4450">
        <f>VLOOKUP(H4450,county_brewery_ml!A$2:N$1285,14,FALSE)</f>
        <v>0</v>
      </c>
    </row>
    <row r="4451" spans="1:12" x14ac:dyDescent="0.35">
      <c r="A4451">
        <v>4449</v>
      </c>
      <c r="B4451" t="s">
        <v>5209</v>
      </c>
      <c r="C4451" t="s">
        <v>40</v>
      </c>
      <c r="D4451">
        <v>41.498848289999998</v>
      </c>
      <c r="E4451">
        <v>-81.703971899999999</v>
      </c>
      <c r="F4451" t="s">
        <v>670</v>
      </c>
      <c r="G4451" t="s">
        <v>668</v>
      </c>
      <c r="H4451">
        <v>39035</v>
      </c>
      <c r="I4451" t="b">
        <v>0</v>
      </c>
      <c r="J4451" t="b">
        <v>0</v>
      </c>
      <c r="K4451">
        <f>VLOOKUP(H4451,county_brewery_ml!A$2:N$1285,13,FALSE)</f>
        <v>1</v>
      </c>
      <c r="L4451">
        <f>VLOOKUP(H4451,county_brewery_ml!A$2:N$1285,14,FALSE)</f>
        <v>1</v>
      </c>
    </row>
    <row r="4452" spans="1:12" x14ac:dyDescent="0.35">
      <c r="A4452">
        <v>4450</v>
      </c>
      <c r="B4452" t="s">
        <v>5210</v>
      </c>
      <c r="C4452" t="s">
        <v>49</v>
      </c>
      <c r="D4452">
        <v>39.967589799999999</v>
      </c>
      <c r="E4452">
        <v>-83.069289699999999</v>
      </c>
      <c r="F4452" t="s">
        <v>404</v>
      </c>
      <c r="G4452" t="s">
        <v>668</v>
      </c>
      <c r="H4452">
        <v>39049</v>
      </c>
      <c r="I4452" t="b">
        <v>0</v>
      </c>
      <c r="J4452" t="b">
        <v>0</v>
      </c>
      <c r="K4452">
        <f>VLOOKUP(H4452,county_brewery_ml!A$2:N$1285,13,FALSE)</f>
        <v>0</v>
      </c>
      <c r="L4452">
        <f>VLOOKUP(H4452,county_brewery_ml!A$2:N$1285,14,FALSE)</f>
        <v>1</v>
      </c>
    </row>
    <row r="4453" spans="1:12" x14ac:dyDescent="0.35">
      <c r="A4453">
        <v>4451</v>
      </c>
      <c r="B4453" t="s">
        <v>5211</v>
      </c>
      <c r="C4453" t="s">
        <v>22</v>
      </c>
      <c r="D4453">
        <v>39.950453340000003</v>
      </c>
      <c r="E4453">
        <v>-83.003677409999995</v>
      </c>
      <c r="F4453" t="s">
        <v>404</v>
      </c>
      <c r="G4453" t="s">
        <v>668</v>
      </c>
      <c r="H4453">
        <v>39049</v>
      </c>
      <c r="I4453" t="b">
        <v>0</v>
      </c>
      <c r="J4453" t="b">
        <v>0</v>
      </c>
      <c r="K4453">
        <f>VLOOKUP(H4453,county_brewery_ml!A$2:N$1285,13,FALSE)</f>
        <v>0</v>
      </c>
      <c r="L4453">
        <f>VLOOKUP(H4453,county_brewery_ml!A$2:N$1285,14,FALSE)</f>
        <v>1</v>
      </c>
    </row>
    <row r="4454" spans="1:12" x14ac:dyDescent="0.35">
      <c r="A4454">
        <v>4452</v>
      </c>
      <c r="B4454" t="s">
        <v>5212</v>
      </c>
      <c r="C4454" t="s">
        <v>40</v>
      </c>
      <c r="D4454">
        <v>41.366853849999998</v>
      </c>
      <c r="E4454">
        <v>-81.853048670000007</v>
      </c>
      <c r="F4454" t="s">
        <v>670</v>
      </c>
      <c r="G4454" t="s">
        <v>668</v>
      </c>
      <c r="H4454">
        <v>39035</v>
      </c>
      <c r="I4454" t="b">
        <v>0</v>
      </c>
      <c r="J4454" t="b">
        <v>0</v>
      </c>
      <c r="K4454">
        <f>VLOOKUP(H4454,county_brewery_ml!A$2:N$1285,13,FALSE)</f>
        <v>1</v>
      </c>
      <c r="L4454">
        <f>VLOOKUP(H4454,county_brewery_ml!A$2:N$1285,14,FALSE)</f>
        <v>1</v>
      </c>
    </row>
    <row r="4455" spans="1:12" x14ac:dyDescent="0.35">
      <c r="A4455">
        <v>4453</v>
      </c>
      <c r="B4455" t="s">
        <v>5212</v>
      </c>
      <c r="C4455" t="s">
        <v>40</v>
      </c>
      <c r="D4455">
        <v>41.77136994</v>
      </c>
      <c r="E4455">
        <v>-81.048140660000001</v>
      </c>
      <c r="F4455" t="s">
        <v>246</v>
      </c>
      <c r="G4455" t="s">
        <v>668</v>
      </c>
      <c r="H4455">
        <v>39085</v>
      </c>
      <c r="I4455" t="b">
        <v>0</v>
      </c>
      <c r="J4455" t="b">
        <v>0</v>
      </c>
      <c r="K4455">
        <f>VLOOKUP(H4455,county_brewery_ml!A$2:N$1285,13,FALSE)</f>
        <v>0</v>
      </c>
      <c r="L4455">
        <f>VLOOKUP(H4455,county_brewery_ml!A$2:N$1285,14,FALSE)</f>
        <v>0</v>
      </c>
    </row>
    <row r="4456" spans="1:12" x14ac:dyDescent="0.35">
      <c r="A4456">
        <v>4454</v>
      </c>
      <c r="B4456" t="s">
        <v>5213</v>
      </c>
      <c r="C4456" t="s">
        <v>22</v>
      </c>
      <c r="D4456">
        <v>39.576646429999997</v>
      </c>
      <c r="E4456">
        <v>-84.230828160000002</v>
      </c>
      <c r="F4456" t="s">
        <v>2852</v>
      </c>
      <c r="G4456" t="s">
        <v>668</v>
      </c>
      <c r="H4456">
        <v>39165</v>
      </c>
      <c r="I4456" t="b">
        <v>0</v>
      </c>
      <c r="J4456" t="b">
        <v>0</v>
      </c>
      <c r="K4456">
        <f>VLOOKUP(H4456,county_brewery_ml!A$2:N$1285,13,FALSE)</f>
        <v>0</v>
      </c>
      <c r="L4456">
        <f>VLOOKUP(H4456,county_brewery_ml!A$2:N$1285,14,FALSE)</f>
        <v>0</v>
      </c>
    </row>
    <row r="4457" spans="1:12" x14ac:dyDescent="0.35">
      <c r="A4457">
        <v>4455</v>
      </c>
      <c r="B4457" t="s">
        <v>5214</v>
      </c>
      <c r="C4457" t="s">
        <v>22</v>
      </c>
      <c r="D4457">
        <v>40.044234099999997</v>
      </c>
      <c r="E4457">
        <v>-82.417205280000005</v>
      </c>
      <c r="F4457" t="s">
        <v>677</v>
      </c>
      <c r="G4457" t="s">
        <v>668</v>
      </c>
      <c r="H4457">
        <v>39089</v>
      </c>
      <c r="I4457" t="b">
        <v>0</v>
      </c>
      <c r="J4457" t="b">
        <v>0</v>
      </c>
      <c r="K4457">
        <f>VLOOKUP(H4457,county_brewery_ml!A$2:N$1285,13,FALSE)</f>
        <v>0</v>
      </c>
      <c r="L4457">
        <f>VLOOKUP(H4457,county_brewery_ml!A$2:N$1285,14,FALSE)</f>
        <v>0</v>
      </c>
    </row>
    <row r="4458" spans="1:12" x14ac:dyDescent="0.35">
      <c r="A4458">
        <v>4456</v>
      </c>
      <c r="B4458" t="s">
        <v>5215</v>
      </c>
      <c r="C4458" t="s">
        <v>22</v>
      </c>
      <c r="D4458">
        <v>39.682947980000002</v>
      </c>
      <c r="E4458">
        <v>-83.929136850000006</v>
      </c>
      <c r="F4458" t="s">
        <v>53</v>
      </c>
      <c r="G4458" t="s">
        <v>668</v>
      </c>
      <c r="H4458">
        <v>39057</v>
      </c>
      <c r="I4458" t="b">
        <v>0</v>
      </c>
      <c r="J4458" t="b">
        <v>0</v>
      </c>
      <c r="K4458">
        <f>VLOOKUP(H4458,county_brewery_ml!A$2:N$1285,13,FALSE)</f>
        <v>0</v>
      </c>
      <c r="L4458">
        <f>VLOOKUP(H4458,county_brewery_ml!A$2:N$1285,14,FALSE)</f>
        <v>0</v>
      </c>
    </row>
    <row r="4459" spans="1:12" x14ac:dyDescent="0.35">
      <c r="A4459">
        <v>4457</v>
      </c>
      <c r="B4459" t="s">
        <v>5216</v>
      </c>
      <c r="C4459" t="s">
        <v>40</v>
      </c>
      <c r="D4459">
        <v>41.740373089999999</v>
      </c>
      <c r="E4459">
        <v>-81.005379020000007</v>
      </c>
      <c r="F4459" t="s">
        <v>246</v>
      </c>
      <c r="G4459" t="s">
        <v>668</v>
      </c>
      <c r="H4459">
        <v>39085</v>
      </c>
      <c r="I4459" t="b">
        <v>0</v>
      </c>
      <c r="J4459" t="b">
        <v>0</v>
      </c>
      <c r="K4459">
        <f>VLOOKUP(H4459,county_brewery_ml!A$2:N$1285,13,FALSE)</f>
        <v>0</v>
      </c>
      <c r="L4459">
        <f>VLOOKUP(H4459,county_brewery_ml!A$2:N$1285,14,FALSE)</f>
        <v>0</v>
      </c>
    </row>
    <row r="4460" spans="1:12" x14ac:dyDescent="0.35">
      <c r="A4460">
        <v>4458</v>
      </c>
      <c r="B4460" t="s">
        <v>5217</v>
      </c>
      <c r="C4460" t="s">
        <v>22</v>
      </c>
      <c r="D4460">
        <v>41.590252</v>
      </c>
      <c r="E4460">
        <v>-83.615225350000003</v>
      </c>
      <c r="F4460" t="s">
        <v>1034</v>
      </c>
      <c r="G4460" t="s">
        <v>668</v>
      </c>
      <c r="H4460">
        <v>39095</v>
      </c>
      <c r="I4460" t="b">
        <v>0</v>
      </c>
      <c r="J4460" t="b">
        <v>0</v>
      </c>
      <c r="K4460">
        <f>VLOOKUP(H4460,county_brewery_ml!A$2:N$1285,13,FALSE)</f>
        <v>1</v>
      </c>
      <c r="L4460">
        <f>VLOOKUP(H4460,county_brewery_ml!A$2:N$1285,14,FALSE)</f>
        <v>1</v>
      </c>
    </row>
    <row r="4461" spans="1:12" x14ac:dyDescent="0.35">
      <c r="A4461">
        <v>4459</v>
      </c>
      <c r="B4461" t="s">
        <v>5218</v>
      </c>
      <c r="C4461" t="s">
        <v>40</v>
      </c>
      <c r="D4461">
        <v>39.965669699999999</v>
      </c>
      <c r="E4461">
        <v>-83.001789200000005</v>
      </c>
      <c r="F4461" t="s">
        <v>404</v>
      </c>
      <c r="G4461" t="s">
        <v>668</v>
      </c>
      <c r="H4461">
        <v>39049</v>
      </c>
      <c r="I4461" t="b">
        <v>0</v>
      </c>
      <c r="J4461" t="b">
        <v>0</v>
      </c>
      <c r="K4461">
        <f>VLOOKUP(H4461,county_brewery_ml!A$2:N$1285,13,FALSE)</f>
        <v>0</v>
      </c>
      <c r="L4461">
        <f>VLOOKUP(H4461,county_brewery_ml!A$2:N$1285,14,FALSE)</f>
        <v>1</v>
      </c>
    </row>
    <row r="4462" spans="1:12" x14ac:dyDescent="0.35">
      <c r="A4462">
        <v>4460</v>
      </c>
      <c r="B4462" t="s">
        <v>5219</v>
      </c>
      <c r="C4462" t="s">
        <v>22</v>
      </c>
      <c r="D4462">
        <v>39.988002000000002</v>
      </c>
      <c r="E4462">
        <v>-83.030428999999998</v>
      </c>
      <c r="F4462" t="s">
        <v>404</v>
      </c>
      <c r="G4462" t="s">
        <v>668</v>
      </c>
      <c r="H4462">
        <v>39049</v>
      </c>
      <c r="I4462" t="b">
        <v>0</v>
      </c>
      <c r="J4462" t="b">
        <v>0</v>
      </c>
      <c r="K4462">
        <f>VLOOKUP(H4462,county_brewery_ml!A$2:N$1285,13,FALSE)</f>
        <v>0</v>
      </c>
      <c r="L4462">
        <f>VLOOKUP(H4462,county_brewery_ml!A$2:N$1285,14,FALSE)</f>
        <v>1</v>
      </c>
    </row>
    <row r="4463" spans="1:12" x14ac:dyDescent="0.35">
      <c r="A4463">
        <v>4461</v>
      </c>
      <c r="B4463" t="s">
        <v>5220</v>
      </c>
      <c r="C4463" t="s">
        <v>22</v>
      </c>
      <c r="D4463">
        <v>39.735916000000003</v>
      </c>
      <c r="E4463">
        <v>-84.162271000000004</v>
      </c>
      <c r="F4463" t="s">
        <v>398</v>
      </c>
      <c r="G4463" t="s">
        <v>668</v>
      </c>
      <c r="H4463">
        <v>39113</v>
      </c>
      <c r="I4463" t="b">
        <v>0</v>
      </c>
      <c r="J4463" t="b">
        <v>0</v>
      </c>
      <c r="K4463">
        <f>VLOOKUP(H4463,county_brewery_ml!A$2:N$1285,13,FALSE)</f>
        <v>1</v>
      </c>
      <c r="L4463">
        <f>VLOOKUP(H4463,county_brewery_ml!A$2:N$1285,14,FALSE)</f>
        <v>1</v>
      </c>
    </row>
    <row r="4464" spans="1:12" x14ac:dyDescent="0.35">
      <c r="A4464">
        <v>4462</v>
      </c>
      <c r="B4464" t="s">
        <v>5221</v>
      </c>
      <c r="C4464" t="s">
        <v>40</v>
      </c>
      <c r="D4464">
        <v>41.426677429999998</v>
      </c>
      <c r="E4464">
        <v>-81.894409929999995</v>
      </c>
      <c r="F4464" t="s">
        <v>670</v>
      </c>
      <c r="G4464" t="s">
        <v>668</v>
      </c>
      <c r="H4464">
        <v>39035</v>
      </c>
      <c r="I4464" t="b">
        <v>0</v>
      </c>
      <c r="J4464" t="b">
        <v>0</v>
      </c>
      <c r="K4464">
        <f>VLOOKUP(H4464,county_brewery_ml!A$2:N$1285,13,FALSE)</f>
        <v>1</v>
      </c>
      <c r="L4464">
        <f>VLOOKUP(H4464,county_brewery_ml!A$2:N$1285,14,FALSE)</f>
        <v>1</v>
      </c>
    </row>
    <row r="4465" spans="1:12" x14ac:dyDescent="0.35">
      <c r="A4465">
        <v>4463</v>
      </c>
      <c r="B4465" t="s">
        <v>5222</v>
      </c>
      <c r="C4465" t="s">
        <v>40</v>
      </c>
      <c r="D4465">
        <v>40.859724360000001</v>
      </c>
      <c r="E4465">
        <v>-81.418675710000002</v>
      </c>
      <c r="F4465" t="s">
        <v>686</v>
      </c>
      <c r="G4465" t="s">
        <v>668</v>
      </c>
      <c r="H4465">
        <v>39151</v>
      </c>
      <c r="I4465" t="b">
        <v>0</v>
      </c>
      <c r="J4465" t="b">
        <v>0</v>
      </c>
      <c r="K4465">
        <f>VLOOKUP(H4465,county_brewery_ml!A$2:N$1285,13,FALSE)</f>
        <v>0</v>
      </c>
      <c r="L4465">
        <f>VLOOKUP(H4465,county_brewery_ml!A$2:N$1285,14,FALSE)</f>
        <v>0</v>
      </c>
    </row>
    <row r="4466" spans="1:12" x14ac:dyDescent="0.35">
      <c r="A4466">
        <v>4464</v>
      </c>
      <c r="B4466" t="s">
        <v>5223</v>
      </c>
      <c r="C4466" t="s">
        <v>40</v>
      </c>
      <c r="D4466">
        <v>41.483228599999997</v>
      </c>
      <c r="E4466">
        <v>-81.700273800000005</v>
      </c>
      <c r="F4466" t="s">
        <v>670</v>
      </c>
      <c r="G4466" t="s">
        <v>668</v>
      </c>
      <c r="H4466">
        <v>39035</v>
      </c>
      <c r="I4466" t="b">
        <v>0</v>
      </c>
      <c r="J4466" t="b">
        <v>0</v>
      </c>
      <c r="K4466">
        <f>VLOOKUP(H4466,county_brewery_ml!A$2:N$1285,13,FALSE)</f>
        <v>1</v>
      </c>
      <c r="L4466">
        <f>VLOOKUP(H4466,county_brewery_ml!A$2:N$1285,14,FALSE)</f>
        <v>1</v>
      </c>
    </row>
    <row r="4467" spans="1:12" x14ac:dyDescent="0.35">
      <c r="A4467">
        <v>4465</v>
      </c>
      <c r="B4467" t="s">
        <v>5224</v>
      </c>
      <c r="C4467" t="s">
        <v>22</v>
      </c>
      <c r="D4467">
        <v>39.968226479999998</v>
      </c>
      <c r="E4467">
        <v>-83.078503209999994</v>
      </c>
      <c r="F4467" t="s">
        <v>404</v>
      </c>
      <c r="G4467" t="s">
        <v>668</v>
      </c>
      <c r="H4467">
        <v>39049</v>
      </c>
      <c r="I4467" t="b">
        <v>0</v>
      </c>
      <c r="J4467" t="b">
        <v>0</v>
      </c>
      <c r="K4467">
        <f>VLOOKUP(H4467,county_brewery_ml!A$2:N$1285,13,FALSE)</f>
        <v>0</v>
      </c>
      <c r="L4467">
        <f>VLOOKUP(H4467,county_brewery_ml!A$2:N$1285,14,FALSE)</f>
        <v>1</v>
      </c>
    </row>
    <row r="4468" spans="1:12" x14ac:dyDescent="0.35">
      <c r="A4468">
        <v>4466</v>
      </c>
      <c r="B4468" t="s">
        <v>5225</v>
      </c>
      <c r="C4468" t="s">
        <v>22</v>
      </c>
      <c r="D4468">
        <v>39.364551499999997</v>
      </c>
      <c r="E4468">
        <v>-84.364779630000001</v>
      </c>
      <c r="F4468" t="s">
        <v>510</v>
      </c>
      <c r="G4468" t="s">
        <v>668</v>
      </c>
      <c r="H4468">
        <v>39017</v>
      </c>
      <c r="I4468" t="b">
        <v>0</v>
      </c>
      <c r="J4468" t="b">
        <v>0</v>
      </c>
      <c r="K4468">
        <f>VLOOKUP(H4468,county_brewery_ml!A$2:N$1285,13,FALSE)</f>
        <v>0</v>
      </c>
      <c r="L4468">
        <f>VLOOKUP(H4468,county_brewery_ml!A$2:N$1285,14,FALSE)</f>
        <v>0</v>
      </c>
    </row>
    <row r="4469" spans="1:12" x14ac:dyDescent="0.35">
      <c r="A4469">
        <v>4467</v>
      </c>
      <c r="B4469" t="s">
        <v>5226</v>
      </c>
      <c r="C4469" t="s">
        <v>40</v>
      </c>
      <c r="D4469">
        <v>41.548850000000002</v>
      </c>
      <c r="E4469">
        <v>-83.708564999999993</v>
      </c>
      <c r="F4469" t="s">
        <v>1034</v>
      </c>
      <c r="G4469" t="s">
        <v>668</v>
      </c>
      <c r="H4469">
        <v>39095</v>
      </c>
      <c r="I4469" t="b">
        <v>0</v>
      </c>
      <c r="J4469" t="b">
        <v>0</v>
      </c>
      <c r="K4469">
        <f>VLOOKUP(H4469,county_brewery_ml!A$2:N$1285,13,FALSE)</f>
        <v>1</v>
      </c>
      <c r="L4469">
        <f>VLOOKUP(H4469,county_brewery_ml!A$2:N$1285,14,FALSE)</f>
        <v>1</v>
      </c>
    </row>
    <row r="4470" spans="1:12" x14ac:dyDescent="0.35">
      <c r="A4470">
        <v>4468</v>
      </c>
      <c r="B4470" t="s">
        <v>5227</v>
      </c>
      <c r="C4470" t="s">
        <v>40</v>
      </c>
      <c r="D4470">
        <v>39.883741200000003</v>
      </c>
      <c r="E4470">
        <v>-83.092019100000002</v>
      </c>
      <c r="F4470" t="s">
        <v>404</v>
      </c>
      <c r="G4470" t="s">
        <v>668</v>
      </c>
      <c r="H4470">
        <v>39049</v>
      </c>
      <c r="I4470" t="b">
        <v>0</v>
      </c>
      <c r="J4470" t="b">
        <v>0</v>
      </c>
      <c r="K4470">
        <f>VLOOKUP(H4470,county_brewery_ml!A$2:N$1285,13,FALSE)</f>
        <v>0</v>
      </c>
      <c r="L4470">
        <f>VLOOKUP(H4470,county_brewery_ml!A$2:N$1285,14,FALSE)</f>
        <v>1</v>
      </c>
    </row>
    <row r="4471" spans="1:12" x14ac:dyDescent="0.35">
      <c r="A4471">
        <v>4469</v>
      </c>
      <c r="B4471" t="s">
        <v>5228</v>
      </c>
      <c r="C4471" t="s">
        <v>22</v>
      </c>
      <c r="D4471">
        <v>39.889511990000003</v>
      </c>
      <c r="E4471">
        <v>-84.213714390000007</v>
      </c>
      <c r="F4471" t="s">
        <v>398</v>
      </c>
      <c r="G4471" t="s">
        <v>668</v>
      </c>
      <c r="H4471">
        <v>39113</v>
      </c>
      <c r="I4471" t="b">
        <v>0</v>
      </c>
      <c r="J4471" t="b">
        <v>0</v>
      </c>
      <c r="K4471">
        <f>VLOOKUP(H4471,county_brewery_ml!A$2:N$1285,13,FALSE)</f>
        <v>1</v>
      </c>
      <c r="L4471">
        <f>VLOOKUP(H4471,county_brewery_ml!A$2:N$1285,14,FALSE)</f>
        <v>1</v>
      </c>
    </row>
    <row r="4472" spans="1:12" x14ac:dyDescent="0.35">
      <c r="A4472">
        <v>4470</v>
      </c>
      <c r="B4472" t="s">
        <v>5229</v>
      </c>
      <c r="C4472" t="s">
        <v>22</v>
      </c>
      <c r="D4472">
        <v>41.027208829999999</v>
      </c>
      <c r="E4472">
        <v>-81.462446639999996</v>
      </c>
      <c r="F4472" t="s">
        <v>683</v>
      </c>
      <c r="G4472" t="s">
        <v>668</v>
      </c>
      <c r="H4472">
        <v>39153</v>
      </c>
      <c r="I4472" t="b">
        <v>0</v>
      </c>
      <c r="J4472" t="b">
        <v>1</v>
      </c>
      <c r="K4472">
        <f>VLOOKUP(H4472,county_brewery_ml!A$2:N$1285,13,FALSE)</f>
        <v>1</v>
      </c>
      <c r="L4472">
        <f>VLOOKUP(H4472,county_brewery_ml!A$2:N$1285,14,FALSE)</f>
        <v>1</v>
      </c>
    </row>
    <row r="4473" spans="1:12" x14ac:dyDescent="0.35">
      <c r="A4473">
        <v>4471</v>
      </c>
      <c r="B4473" t="s">
        <v>5230</v>
      </c>
      <c r="C4473" t="s">
        <v>40</v>
      </c>
      <c r="D4473">
        <v>39.757225900000002</v>
      </c>
      <c r="E4473">
        <v>-84.188186299999998</v>
      </c>
      <c r="F4473" t="s">
        <v>398</v>
      </c>
      <c r="G4473" t="s">
        <v>668</v>
      </c>
      <c r="H4473">
        <v>39113</v>
      </c>
      <c r="I4473" t="b">
        <v>0</v>
      </c>
      <c r="J4473" t="b">
        <v>0</v>
      </c>
      <c r="K4473">
        <f>VLOOKUP(H4473,county_brewery_ml!A$2:N$1285,13,FALSE)</f>
        <v>1</v>
      </c>
      <c r="L4473">
        <f>VLOOKUP(H4473,county_brewery_ml!A$2:N$1285,14,FALSE)</f>
        <v>1</v>
      </c>
    </row>
    <row r="4474" spans="1:12" x14ac:dyDescent="0.35">
      <c r="A4474">
        <v>4472</v>
      </c>
      <c r="B4474" t="s">
        <v>5231</v>
      </c>
      <c r="C4474" t="s">
        <v>40</v>
      </c>
      <c r="D4474">
        <v>39.119520000000001</v>
      </c>
      <c r="E4474">
        <v>-84.413485899999998</v>
      </c>
      <c r="F4474" t="s">
        <v>325</v>
      </c>
      <c r="G4474" t="s">
        <v>668</v>
      </c>
      <c r="H4474">
        <v>39061</v>
      </c>
      <c r="I4474" t="b">
        <v>0</v>
      </c>
      <c r="J4474" t="b">
        <v>0</v>
      </c>
      <c r="K4474">
        <f>VLOOKUP(H4474,county_brewery_ml!A$2:N$1285,13,FALSE)</f>
        <v>0</v>
      </c>
      <c r="L4474">
        <f>VLOOKUP(H4474,county_brewery_ml!A$2:N$1285,14,FALSE)</f>
        <v>1</v>
      </c>
    </row>
    <row r="4475" spans="1:12" x14ac:dyDescent="0.35">
      <c r="A4475">
        <v>4473</v>
      </c>
      <c r="B4475" t="s">
        <v>5231</v>
      </c>
      <c r="C4475" t="s">
        <v>22</v>
      </c>
      <c r="D4475">
        <v>39.119520000000001</v>
      </c>
      <c r="E4475">
        <v>-84.413485899999998</v>
      </c>
      <c r="F4475" t="s">
        <v>325</v>
      </c>
      <c r="G4475" t="s">
        <v>668</v>
      </c>
      <c r="H4475">
        <v>39061</v>
      </c>
      <c r="I4475" t="b">
        <v>0</v>
      </c>
      <c r="J4475" t="b">
        <v>0</v>
      </c>
      <c r="K4475">
        <f>VLOOKUP(H4475,county_brewery_ml!A$2:N$1285,13,FALSE)</f>
        <v>0</v>
      </c>
      <c r="L4475">
        <f>VLOOKUP(H4475,county_brewery_ml!A$2:N$1285,14,FALSE)</f>
        <v>1</v>
      </c>
    </row>
    <row r="4476" spans="1:12" x14ac:dyDescent="0.35">
      <c r="A4476">
        <v>4474</v>
      </c>
      <c r="B4476" t="s">
        <v>5232</v>
      </c>
      <c r="C4476" t="s">
        <v>22</v>
      </c>
      <c r="D4476">
        <v>39.466881139999998</v>
      </c>
      <c r="E4476">
        <v>-84.346789749999999</v>
      </c>
      <c r="F4476" t="s">
        <v>510</v>
      </c>
      <c r="G4476" t="s">
        <v>668</v>
      </c>
      <c r="H4476">
        <v>39017</v>
      </c>
      <c r="I4476" t="b">
        <v>0</v>
      </c>
      <c r="J4476" t="b">
        <v>0</v>
      </c>
      <c r="K4476">
        <f>VLOOKUP(H4476,county_brewery_ml!A$2:N$1285,13,FALSE)</f>
        <v>0</v>
      </c>
      <c r="L4476">
        <f>VLOOKUP(H4476,county_brewery_ml!A$2:N$1285,14,FALSE)</f>
        <v>0</v>
      </c>
    </row>
    <row r="4477" spans="1:12" x14ac:dyDescent="0.35">
      <c r="A4477">
        <v>4475</v>
      </c>
      <c r="B4477" t="s">
        <v>5233</v>
      </c>
      <c r="C4477" t="s">
        <v>22</v>
      </c>
      <c r="D4477">
        <v>41.037675530000001</v>
      </c>
      <c r="E4477">
        <v>-83.648173940000007</v>
      </c>
      <c r="F4477" t="s">
        <v>3109</v>
      </c>
      <c r="G4477" t="s">
        <v>668</v>
      </c>
      <c r="H4477">
        <v>39063</v>
      </c>
      <c r="I4477" t="b">
        <v>0</v>
      </c>
      <c r="J4477" t="b">
        <v>0</v>
      </c>
      <c r="K4477">
        <f>VLOOKUP(H4477,county_brewery_ml!A$2:N$1285,13,FALSE)</f>
        <v>0</v>
      </c>
      <c r="L4477">
        <f>VLOOKUP(H4477,county_brewery_ml!A$2:N$1285,14,FALSE)</f>
        <v>0</v>
      </c>
    </row>
    <row r="4478" spans="1:12" x14ac:dyDescent="0.35">
      <c r="A4478">
        <v>4476</v>
      </c>
      <c r="B4478" t="s">
        <v>5234</v>
      </c>
      <c r="C4478" t="s">
        <v>22</v>
      </c>
      <c r="D4478">
        <v>41.390907169999998</v>
      </c>
      <c r="E4478">
        <v>-84.124556699999999</v>
      </c>
      <c r="F4478" t="s">
        <v>800</v>
      </c>
      <c r="G4478" t="s">
        <v>668</v>
      </c>
      <c r="H4478">
        <v>39069</v>
      </c>
      <c r="I4478" t="b">
        <v>0</v>
      </c>
      <c r="J4478" t="b">
        <v>0</v>
      </c>
      <c r="K4478">
        <f>VLOOKUP(H4478,county_brewery_ml!A$2:N$1285,13,FALSE)</f>
        <v>0</v>
      </c>
      <c r="L4478">
        <f>VLOOKUP(H4478,county_brewery_ml!A$2:N$1285,14,FALSE)</f>
        <v>0</v>
      </c>
    </row>
    <row r="4479" spans="1:12" x14ac:dyDescent="0.35">
      <c r="A4479">
        <v>4477</v>
      </c>
      <c r="B4479" t="s">
        <v>5235</v>
      </c>
      <c r="C4479" t="s">
        <v>22</v>
      </c>
      <c r="D4479">
        <v>39.989046569999999</v>
      </c>
      <c r="E4479">
        <v>-83.032799429999997</v>
      </c>
      <c r="F4479" t="s">
        <v>404</v>
      </c>
      <c r="G4479" t="s">
        <v>668</v>
      </c>
      <c r="H4479">
        <v>39049</v>
      </c>
      <c r="I4479" t="b">
        <v>0</v>
      </c>
      <c r="J4479" t="b">
        <v>0</v>
      </c>
      <c r="K4479">
        <f>VLOOKUP(H4479,county_brewery_ml!A$2:N$1285,13,FALSE)</f>
        <v>0</v>
      </c>
      <c r="L4479">
        <f>VLOOKUP(H4479,county_brewery_ml!A$2:N$1285,14,FALSE)</f>
        <v>1</v>
      </c>
    </row>
    <row r="4480" spans="1:12" x14ac:dyDescent="0.35">
      <c r="A4480">
        <v>4478</v>
      </c>
      <c r="B4480" t="s">
        <v>5236</v>
      </c>
      <c r="C4480" t="s">
        <v>22</v>
      </c>
      <c r="D4480">
        <v>41.35034495</v>
      </c>
      <c r="E4480">
        <v>-82.100419919999993</v>
      </c>
      <c r="F4480" t="s">
        <v>5170</v>
      </c>
      <c r="G4480" t="s">
        <v>668</v>
      </c>
      <c r="H4480">
        <v>39093</v>
      </c>
      <c r="I4480" t="b">
        <v>0</v>
      </c>
      <c r="J4480" t="b">
        <v>0</v>
      </c>
      <c r="K4480">
        <f>VLOOKUP(H4480,county_brewery_ml!A$2:N$1285,13,FALSE)</f>
        <v>0</v>
      </c>
      <c r="L4480">
        <f>VLOOKUP(H4480,county_brewery_ml!A$2:N$1285,14,FALSE)</f>
        <v>0</v>
      </c>
    </row>
    <row r="4481" spans="1:12" x14ac:dyDescent="0.35">
      <c r="A4481">
        <v>4479</v>
      </c>
      <c r="B4481" t="s">
        <v>5237</v>
      </c>
      <c r="C4481" t="s">
        <v>22</v>
      </c>
      <c r="D4481">
        <v>39.260924000000003</v>
      </c>
      <c r="E4481">
        <v>-84.390107999999998</v>
      </c>
      <c r="F4481" t="s">
        <v>325</v>
      </c>
      <c r="G4481" t="s">
        <v>668</v>
      </c>
      <c r="H4481">
        <v>39061</v>
      </c>
      <c r="I4481" t="b">
        <v>0</v>
      </c>
      <c r="J4481" t="b">
        <v>0</v>
      </c>
      <c r="K4481">
        <f>VLOOKUP(H4481,county_brewery_ml!A$2:N$1285,13,FALSE)</f>
        <v>0</v>
      </c>
      <c r="L4481">
        <f>VLOOKUP(H4481,county_brewery_ml!A$2:N$1285,14,FALSE)</f>
        <v>1</v>
      </c>
    </row>
    <row r="4482" spans="1:12" x14ac:dyDescent="0.35">
      <c r="A4482">
        <v>4480</v>
      </c>
      <c r="B4482" t="s">
        <v>5238</v>
      </c>
      <c r="C4482" t="s">
        <v>40</v>
      </c>
      <c r="D4482">
        <v>41.521447899999998</v>
      </c>
      <c r="E4482">
        <v>-81.651614300000006</v>
      </c>
      <c r="F4482" t="s">
        <v>670</v>
      </c>
      <c r="G4482" t="s">
        <v>668</v>
      </c>
      <c r="H4482">
        <v>39035</v>
      </c>
      <c r="I4482" t="b">
        <v>0</v>
      </c>
      <c r="J4482" t="b">
        <v>0</v>
      </c>
      <c r="K4482">
        <f>VLOOKUP(H4482,county_brewery_ml!A$2:N$1285,13,FALSE)</f>
        <v>1</v>
      </c>
      <c r="L4482">
        <f>VLOOKUP(H4482,county_brewery_ml!A$2:N$1285,14,FALSE)</f>
        <v>1</v>
      </c>
    </row>
    <row r="4483" spans="1:12" x14ac:dyDescent="0.35">
      <c r="A4483">
        <v>4481</v>
      </c>
      <c r="B4483" t="s">
        <v>5239</v>
      </c>
      <c r="C4483" t="s">
        <v>40</v>
      </c>
      <c r="D4483">
        <v>41.86120536</v>
      </c>
      <c r="E4483">
        <v>-80.944341140000006</v>
      </c>
      <c r="F4483" t="s">
        <v>5240</v>
      </c>
      <c r="G4483" t="s">
        <v>668</v>
      </c>
      <c r="H4483">
        <v>39007</v>
      </c>
      <c r="I4483" t="b">
        <v>0</v>
      </c>
      <c r="J4483" t="b">
        <v>0</v>
      </c>
      <c r="K4483">
        <f>VLOOKUP(H4483,county_brewery_ml!A$2:N$1285,13,FALSE)</f>
        <v>0</v>
      </c>
      <c r="L4483">
        <f>VLOOKUP(H4483,county_brewery_ml!A$2:N$1285,14,FALSE)</f>
        <v>0</v>
      </c>
    </row>
    <row r="4484" spans="1:12" x14ac:dyDescent="0.35">
      <c r="A4484">
        <v>4482</v>
      </c>
      <c r="B4484" t="s">
        <v>2887</v>
      </c>
      <c r="C4484" t="s">
        <v>40</v>
      </c>
      <c r="D4484">
        <v>41.503393099999997</v>
      </c>
      <c r="E4484">
        <v>-81.504031800000007</v>
      </c>
      <c r="F4484" t="s">
        <v>670</v>
      </c>
      <c r="G4484" t="s">
        <v>668</v>
      </c>
      <c r="H4484">
        <v>39035</v>
      </c>
      <c r="I4484" t="b">
        <v>0</v>
      </c>
      <c r="J4484" t="b">
        <v>0</v>
      </c>
      <c r="K4484">
        <f>VLOOKUP(H4484,county_brewery_ml!A$2:N$1285,13,FALSE)</f>
        <v>1</v>
      </c>
      <c r="L4484">
        <f>VLOOKUP(H4484,county_brewery_ml!A$2:N$1285,14,FALSE)</f>
        <v>1</v>
      </c>
    </row>
    <row r="4485" spans="1:12" x14ac:dyDescent="0.35">
      <c r="A4485">
        <v>4483</v>
      </c>
      <c r="B4485" t="s">
        <v>5241</v>
      </c>
      <c r="C4485" t="s">
        <v>22</v>
      </c>
      <c r="D4485">
        <v>41.653071099999998</v>
      </c>
      <c r="E4485">
        <v>-83.546227500000001</v>
      </c>
      <c r="F4485" t="s">
        <v>1034</v>
      </c>
      <c r="G4485" t="s">
        <v>668</v>
      </c>
      <c r="H4485">
        <v>39095</v>
      </c>
      <c r="I4485" t="b">
        <v>0</v>
      </c>
      <c r="J4485" t="b">
        <v>0</v>
      </c>
      <c r="K4485">
        <f>VLOOKUP(H4485,county_brewery_ml!A$2:N$1285,13,FALSE)</f>
        <v>1</v>
      </c>
      <c r="L4485">
        <f>VLOOKUP(H4485,county_brewery_ml!A$2:N$1285,14,FALSE)</f>
        <v>1</v>
      </c>
    </row>
    <row r="4486" spans="1:12" x14ac:dyDescent="0.35">
      <c r="A4486">
        <v>4484</v>
      </c>
      <c r="B4486" t="s">
        <v>5242</v>
      </c>
      <c r="C4486" t="s">
        <v>40</v>
      </c>
      <c r="D4486">
        <v>41.484417200000003</v>
      </c>
      <c r="E4486">
        <v>-81.704426600000005</v>
      </c>
      <c r="F4486" t="s">
        <v>670</v>
      </c>
      <c r="G4486" t="s">
        <v>668</v>
      </c>
      <c r="H4486">
        <v>39035</v>
      </c>
      <c r="I4486" t="b">
        <v>1</v>
      </c>
      <c r="J4486" t="b">
        <v>0</v>
      </c>
      <c r="K4486">
        <f>VLOOKUP(H4486,county_brewery_ml!A$2:N$1285,13,FALSE)</f>
        <v>1</v>
      </c>
      <c r="L4486">
        <f>VLOOKUP(H4486,county_brewery_ml!A$2:N$1285,14,FALSE)</f>
        <v>1</v>
      </c>
    </row>
    <row r="4487" spans="1:12" x14ac:dyDescent="0.35">
      <c r="A4487">
        <v>4485</v>
      </c>
      <c r="B4487" t="s">
        <v>5242</v>
      </c>
      <c r="C4487" t="s">
        <v>49</v>
      </c>
      <c r="D4487">
        <v>41.48405803</v>
      </c>
      <c r="E4487">
        <v>-81.705711129999997</v>
      </c>
      <c r="F4487" t="s">
        <v>670</v>
      </c>
      <c r="G4487" t="s">
        <v>668</v>
      </c>
      <c r="H4487">
        <v>39035</v>
      </c>
      <c r="I4487" t="b">
        <v>1</v>
      </c>
      <c r="J4487" t="b">
        <v>0</v>
      </c>
      <c r="K4487">
        <f>VLOOKUP(H4487,county_brewery_ml!A$2:N$1285,13,FALSE)</f>
        <v>1</v>
      </c>
      <c r="L4487">
        <f>VLOOKUP(H4487,county_brewery_ml!A$2:N$1285,14,FALSE)</f>
        <v>1</v>
      </c>
    </row>
    <row r="4488" spans="1:12" x14ac:dyDescent="0.35">
      <c r="A4488">
        <v>4486</v>
      </c>
      <c r="B4488" t="s">
        <v>5243</v>
      </c>
      <c r="C4488" t="s">
        <v>22</v>
      </c>
      <c r="D4488">
        <v>41.47449194</v>
      </c>
      <c r="E4488">
        <v>-81.707854879999999</v>
      </c>
      <c r="F4488" t="s">
        <v>670</v>
      </c>
      <c r="G4488" t="s">
        <v>668</v>
      </c>
      <c r="H4488">
        <v>39035</v>
      </c>
      <c r="I4488" t="b">
        <v>0</v>
      </c>
      <c r="J4488" t="b">
        <v>0</v>
      </c>
      <c r="K4488">
        <f>VLOOKUP(H4488,county_brewery_ml!A$2:N$1285,13,FALSE)</f>
        <v>1</v>
      </c>
      <c r="L4488">
        <f>VLOOKUP(H4488,county_brewery_ml!A$2:N$1285,14,FALSE)</f>
        <v>1</v>
      </c>
    </row>
    <row r="4489" spans="1:12" x14ac:dyDescent="0.35">
      <c r="A4489">
        <v>4487</v>
      </c>
      <c r="B4489" t="s">
        <v>5244</v>
      </c>
      <c r="C4489" t="s">
        <v>40</v>
      </c>
      <c r="D4489">
        <v>41.483442070000002</v>
      </c>
      <c r="E4489">
        <v>-81.704791389999997</v>
      </c>
      <c r="F4489" t="s">
        <v>670</v>
      </c>
      <c r="G4489" t="s">
        <v>668</v>
      </c>
      <c r="H4489">
        <v>39035</v>
      </c>
      <c r="I4489" t="b">
        <v>0</v>
      </c>
      <c r="J4489" t="b">
        <v>0</v>
      </c>
      <c r="K4489">
        <f>VLOOKUP(H4489,county_brewery_ml!A$2:N$1285,13,FALSE)</f>
        <v>1</v>
      </c>
      <c r="L4489">
        <f>VLOOKUP(H4489,county_brewery_ml!A$2:N$1285,14,FALSE)</f>
        <v>1</v>
      </c>
    </row>
    <row r="4490" spans="1:12" x14ac:dyDescent="0.35">
      <c r="A4490">
        <v>4488</v>
      </c>
      <c r="B4490" t="s">
        <v>5245</v>
      </c>
      <c r="C4490" t="s">
        <v>22</v>
      </c>
      <c r="D4490">
        <v>40.27239943</v>
      </c>
      <c r="E4490">
        <v>-81.861765570000003</v>
      </c>
      <c r="F4490" t="s">
        <v>698</v>
      </c>
      <c r="G4490" t="s">
        <v>668</v>
      </c>
      <c r="H4490">
        <v>39031</v>
      </c>
      <c r="I4490" t="b">
        <v>0</v>
      </c>
      <c r="J4490" t="b">
        <v>0</v>
      </c>
      <c r="K4490">
        <f>VLOOKUP(H4490,county_brewery_ml!A$2:N$1285,13,FALSE)</f>
        <v>0</v>
      </c>
      <c r="L4490">
        <f>VLOOKUP(H4490,county_brewery_ml!A$2:N$1285,14,FALSE)</f>
        <v>0</v>
      </c>
    </row>
    <row r="4491" spans="1:12" x14ac:dyDescent="0.35">
      <c r="A4491">
        <v>4489</v>
      </c>
      <c r="B4491" t="s">
        <v>5246</v>
      </c>
      <c r="C4491" t="s">
        <v>22</v>
      </c>
      <c r="D4491">
        <v>41.202942</v>
      </c>
      <c r="E4491">
        <v>-81.442913000000004</v>
      </c>
      <c r="F4491" t="s">
        <v>683</v>
      </c>
      <c r="G4491" t="s">
        <v>668</v>
      </c>
      <c r="H4491">
        <v>39153</v>
      </c>
      <c r="I4491" t="b">
        <v>0</v>
      </c>
      <c r="J4491" t="b">
        <v>0</v>
      </c>
      <c r="K4491">
        <f>VLOOKUP(H4491,county_brewery_ml!A$2:N$1285,13,FALSE)</f>
        <v>1</v>
      </c>
      <c r="L4491">
        <f>VLOOKUP(H4491,county_brewery_ml!A$2:N$1285,14,FALSE)</f>
        <v>1</v>
      </c>
    </row>
    <row r="4492" spans="1:12" x14ac:dyDescent="0.35">
      <c r="A4492">
        <v>4490</v>
      </c>
      <c r="B4492" t="s">
        <v>5247</v>
      </c>
      <c r="C4492" t="s">
        <v>22</v>
      </c>
      <c r="D4492">
        <v>39.627968119999998</v>
      </c>
      <c r="E4492">
        <v>-84.173331399999995</v>
      </c>
      <c r="F4492" t="s">
        <v>398</v>
      </c>
      <c r="G4492" t="s">
        <v>668</v>
      </c>
      <c r="H4492">
        <v>39113</v>
      </c>
      <c r="I4492" t="b">
        <v>0</v>
      </c>
      <c r="J4492" t="b">
        <v>0</v>
      </c>
      <c r="K4492">
        <f>VLOOKUP(H4492,county_brewery_ml!A$2:N$1285,13,FALSE)</f>
        <v>1</v>
      </c>
      <c r="L4492">
        <f>VLOOKUP(H4492,county_brewery_ml!A$2:N$1285,14,FALSE)</f>
        <v>1</v>
      </c>
    </row>
    <row r="4493" spans="1:12" x14ac:dyDescent="0.35">
      <c r="A4493">
        <v>4491</v>
      </c>
      <c r="B4493" t="s">
        <v>5248</v>
      </c>
      <c r="C4493" t="s">
        <v>40</v>
      </c>
      <c r="D4493">
        <v>41.128135020000002</v>
      </c>
      <c r="E4493">
        <v>-81.485361179999998</v>
      </c>
      <c r="F4493" t="s">
        <v>683</v>
      </c>
      <c r="G4493" t="s">
        <v>668</v>
      </c>
      <c r="H4493">
        <v>39153</v>
      </c>
      <c r="I4493" t="b">
        <v>0</v>
      </c>
      <c r="J4493" t="b">
        <v>0</v>
      </c>
      <c r="K4493">
        <f>VLOOKUP(H4493,county_brewery_ml!A$2:N$1285,13,FALSE)</f>
        <v>1</v>
      </c>
      <c r="L4493">
        <f>VLOOKUP(H4493,county_brewery_ml!A$2:N$1285,14,FALSE)</f>
        <v>1</v>
      </c>
    </row>
    <row r="4494" spans="1:12" x14ac:dyDescent="0.35">
      <c r="A4494">
        <v>4492</v>
      </c>
      <c r="B4494" t="s">
        <v>5249</v>
      </c>
      <c r="C4494" t="s">
        <v>40</v>
      </c>
      <c r="D4494">
        <v>39.974313000000002</v>
      </c>
      <c r="E4494">
        <v>-83.025737000000007</v>
      </c>
      <c r="F4494" t="s">
        <v>404</v>
      </c>
      <c r="G4494" t="s">
        <v>668</v>
      </c>
      <c r="H4494">
        <v>39049</v>
      </c>
      <c r="I4494" t="b">
        <v>0</v>
      </c>
      <c r="J4494" t="b">
        <v>0</v>
      </c>
      <c r="K4494">
        <f>VLOOKUP(H4494,county_brewery_ml!A$2:N$1285,13,FALSE)</f>
        <v>0</v>
      </c>
      <c r="L4494">
        <f>VLOOKUP(H4494,county_brewery_ml!A$2:N$1285,14,FALSE)</f>
        <v>1</v>
      </c>
    </row>
    <row r="4495" spans="1:12" x14ac:dyDescent="0.35">
      <c r="A4495">
        <v>4493</v>
      </c>
      <c r="B4495" t="s">
        <v>5250</v>
      </c>
      <c r="C4495" t="s">
        <v>22</v>
      </c>
      <c r="D4495">
        <v>40.02494781</v>
      </c>
      <c r="E4495">
        <v>-82.473807190000002</v>
      </c>
      <c r="F4495" t="s">
        <v>677</v>
      </c>
      <c r="G4495" t="s">
        <v>668</v>
      </c>
      <c r="H4495">
        <v>39089</v>
      </c>
      <c r="I4495" t="b">
        <v>0</v>
      </c>
      <c r="J4495" t="b">
        <v>0</v>
      </c>
      <c r="K4495">
        <f>VLOOKUP(H4495,county_brewery_ml!A$2:N$1285,13,FALSE)</f>
        <v>0</v>
      </c>
      <c r="L4495">
        <f>VLOOKUP(H4495,county_brewery_ml!A$2:N$1285,14,FALSE)</f>
        <v>0</v>
      </c>
    </row>
    <row r="4496" spans="1:12" x14ac:dyDescent="0.35">
      <c r="A4496">
        <v>4494</v>
      </c>
      <c r="B4496" t="s">
        <v>5251</v>
      </c>
      <c r="C4496" t="s">
        <v>40</v>
      </c>
      <c r="D4496">
        <v>41.208939049999998</v>
      </c>
      <c r="E4496">
        <v>-81.44518205</v>
      </c>
      <c r="F4496" t="s">
        <v>683</v>
      </c>
      <c r="G4496" t="s">
        <v>668</v>
      </c>
      <c r="H4496">
        <v>39153</v>
      </c>
      <c r="I4496" t="b">
        <v>0</v>
      </c>
      <c r="J4496" t="b">
        <v>0</v>
      </c>
      <c r="K4496">
        <f>VLOOKUP(H4496,county_brewery_ml!A$2:N$1285,13,FALSE)</f>
        <v>1</v>
      </c>
      <c r="L4496">
        <f>VLOOKUP(H4496,county_brewery_ml!A$2:N$1285,14,FALSE)</f>
        <v>1</v>
      </c>
    </row>
    <row r="4497" spans="1:12" x14ac:dyDescent="0.35">
      <c r="A4497">
        <v>4495</v>
      </c>
      <c r="B4497" t="s">
        <v>5252</v>
      </c>
      <c r="C4497" t="s">
        <v>37</v>
      </c>
      <c r="D4497">
        <v>39.944408690000003</v>
      </c>
      <c r="E4497">
        <v>-83.016153729999999</v>
      </c>
      <c r="F4497" t="s">
        <v>404</v>
      </c>
      <c r="G4497" t="s">
        <v>668</v>
      </c>
      <c r="H4497">
        <v>39049</v>
      </c>
      <c r="I4497" t="b">
        <v>0</v>
      </c>
      <c r="J4497" t="b">
        <v>0</v>
      </c>
      <c r="K4497">
        <f>VLOOKUP(H4497,county_brewery_ml!A$2:N$1285,13,FALSE)</f>
        <v>0</v>
      </c>
      <c r="L4497">
        <f>VLOOKUP(H4497,county_brewery_ml!A$2:N$1285,14,FALSE)</f>
        <v>1</v>
      </c>
    </row>
    <row r="4498" spans="1:12" x14ac:dyDescent="0.35">
      <c r="A4498">
        <v>4496</v>
      </c>
      <c r="B4498" t="s">
        <v>5253</v>
      </c>
      <c r="C4498" t="s">
        <v>22</v>
      </c>
      <c r="D4498">
        <v>40.163525900000003</v>
      </c>
      <c r="E4498">
        <v>-83.074012100000004</v>
      </c>
      <c r="F4498" t="s">
        <v>348</v>
      </c>
      <c r="G4498" t="s">
        <v>668</v>
      </c>
      <c r="H4498">
        <v>39041</v>
      </c>
      <c r="I4498" t="b">
        <v>0</v>
      </c>
      <c r="J4498" t="b">
        <v>0</v>
      </c>
      <c r="K4498">
        <f>VLOOKUP(H4498,county_brewery_ml!A$2:N$1285,13,FALSE)</f>
        <v>0</v>
      </c>
      <c r="L4498">
        <f>VLOOKUP(H4498,county_brewery_ml!A$2:N$1285,14,FALSE)</f>
        <v>0</v>
      </c>
    </row>
    <row r="4499" spans="1:12" x14ac:dyDescent="0.35">
      <c r="A4499">
        <v>4497</v>
      </c>
      <c r="B4499" t="s">
        <v>5254</v>
      </c>
      <c r="C4499" t="s">
        <v>40</v>
      </c>
      <c r="D4499">
        <v>41.717265019999999</v>
      </c>
      <c r="E4499">
        <v>-83.703281489999995</v>
      </c>
      <c r="F4499" t="s">
        <v>1034</v>
      </c>
      <c r="G4499" t="s">
        <v>668</v>
      </c>
      <c r="H4499">
        <v>39095</v>
      </c>
      <c r="I4499" t="b">
        <v>0</v>
      </c>
      <c r="J4499" t="b">
        <v>0</v>
      </c>
      <c r="K4499">
        <f>VLOOKUP(H4499,county_brewery_ml!A$2:N$1285,13,FALSE)</f>
        <v>1</v>
      </c>
      <c r="L4499">
        <f>VLOOKUP(H4499,county_brewery_ml!A$2:N$1285,14,FALSE)</f>
        <v>1</v>
      </c>
    </row>
    <row r="4500" spans="1:12" x14ac:dyDescent="0.35">
      <c r="A4500">
        <v>4498</v>
      </c>
      <c r="B4500" t="s">
        <v>5255</v>
      </c>
      <c r="C4500" t="s">
        <v>22</v>
      </c>
      <c r="D4500">
        <v>39.331513899999997</v>
      </c>
      <c r="E4500">
        <v>-82.090535549999998</v>
      </c>
      <c r="F4500" t="s">
        <v>5256</v>
      </c>
      <c r="G4500" t="s">
        <v>668</v>
      </c>
      <c r="H4500">
        <v>39009</v>
      </c>
      <c r="I4500" t="b">
        <v>0</v>
      </c>
      <c r="J4500" t="b">
        <v>0</v>
      </c>
      <c r="K4500">
        <f>VLOOKUP(H4500,county_brewery_ml!A$2:N$1285,13,FALSE)</f>
        <v>0</v>
      </c>
      <c r="L4500">
        <f>VLOOKUP(H4500,county_brewery_ml!A$2:N$1285,14,FALSE)</f>
        <v>1</v>
      </c>
    </row>
    <row r="4501" spans="1:12" x14ac:dyDescent="0.35">
      <c r="A4501">
        <v>4499</v>
      </c>
      <c r="B4501" t="s">
        <v>5257</v>
      </c>
      <c r="C4501" t="s">
        <v>40</v>
      </c>
      <c r="D4501">
        <v>39.32764186</v>
      </c>
      <c r="E4501">
        <v>-82.102161710000004</v>
      </c>
      <c r="F4501" t="s">
        <v>5256</v>
      </c>
      <c r="G4501" t="s">
        <v>668</v>
      </c>
      <c r="H4501">
        <v>39009</v>
      </c>
      <c r="I4501" t="b">
        <v>0</v>
      </c>
      <c r="J4501" t="b">
        <v>0</v>
      </c>
      <c r="K4501">
        <f>VLOOKUP(H4501,county_brewery_ml!A$2:N$1285,13,FALSE)</f>
        <v>0</v>
      </c>
      <c r="L4501">
        <f>VLOOKUP(H4501,county_brewery_ml!A$2:N$1285,14,FALSE)</f>
        <v>1</v>
      </c>
    </row>
    <row r="4502" spans="1:12" x14ac:dyDescent="0.35">
      <c r="A4502">
        <v>4500</v>
      </c>
      <c r="B4502" t="s">
        <v>5258</v>
      </c>
      <c r="C4502" t="s">
        <v>22</v>
      </c>
      <c r="D4502">
        <v>40.799543200000002</v>
      </c>
      <c r="E4502">
        <v>-81.934297049999998</v>
      </c>
      <c r="F4502" t="s">
        <v>430</v>
      </c>
      <c r="G4502" t="s">
        <v>668</v>
      </c>
      <c r="H4502">
        <v>39169</v>
      </c>
      <c r="I4502" t="b">
        <v>0</v>
      </c>
      <c r="J4502" t="b">
        <v>0</v>
      </c>
      <c r="K4502">
        <f>VLOOKUP(H4502,county_brewery_ml!A$2:N$1285,13,FALSE)</f>
        <v>0</v>
      </c>
      <c r="L4502">
        <f>VLOOKUP(H4502,county_brewery_ml!A$2:N$1285,14,FALSE)</f>
        <v>0</v>
      </c>
    </row>
    <row r="4503" spans="1:12" x14ac:dyDescent="0.35">
      <c r="A4503">
        <v>4501</v>
      </c>
      <c r="B4503" t="s">
        <v>5259</v>
      </c>
      <c r="C4503" t="s">
        <v>61</v>
      </c>
      <c r="D4503">
        <v>40.534499500000003</v>
      </c>
      <c r="E4503">
        <v>-83.520482200000004</v>
      </c>
      <c r="F4503" t="s">
        <v>3265</v>
      </c>
      <c r="G4503" t="s">
        <v>668</v>
      </c>
      <c r="H4503">
        <v>39065</v>
      </c>
      <c r="I4503" t="b">
        <v>0</v>
      </c>
      <c r="J4503" t="b">
        <v>0</v>
      </c>
      <c r="K4503">
        <f>VLOOKUP(H4503,county_brewery_ml!A$2:N$1285,13,FALSE)</f>
        <v>0</v>
      </c>
      <c r="L4503">
        <f>VLOOKUP(H4503,county_brewery_ml!A$2:N$1285,14,FALSE)</f>
        <v>0</v>
      </c>
    </row>
    <row r="4504" spans="1:12" x14ac:dyDescent="0.35">
      <c r="A4504">
        <v>4502</v>
      </c>
      <c r="B4504" t="s">
        <v>5260</v>
      </c>
      <c r="C4504" t="s">
        <v>22</v>
      </c>
      <c r="D4504">
        <v>41.095443590000002</v>
      </c>
      <c r="E4504">
        <v>-80.986300080000007</v>
      </c>
      <c r="F4504" t="s">
        <v>5145</v>
      </c>
      <c r="G4504" t="s">
        <v>668</v>
      </c>
      <c r="H4504">
        <v>39099</v>
      </c>
      <c r="I4504" t="b">
        <v>0</v>
      </c>
      <c r="J4504" t="b">
        <v>0</v>
      </c>
      <c r="K4504">
        <f>VLOOKUP(H4504,county_brewery_ml!A$2:N$1285,13,FALSE)</f>
        <v>0</v>
      </c>
      <c r="L4504">
        <f>VLOOKUP(H4504,county_brewery_ml!A$2:N$1285,14,FALSE)</f>
        <v>0</v>
      </c>
    </row>
    <row r="4505" spans="1:12" x14ac:dyDescent="0.35">
      <c r="A4505">
        <v>4503</v>
      </c>
      <c r="B4505" t="s">
        <v>5261</v>
      </c>
      <c r="C4505" t="s">
        <v>61</v>
      </c>
      <c r="D4505">
        <v>41.083064</v>
      </c>
      <c r="E4505">
        <v>-81.518484999999998</v>
      </c>
      <c r="F4505" t="s">
        <v>683</v>
      </c>
      <c r="G4505" t="s">
        <v>668</v>
      </c>
      <c r="H4505">
        <v>39153</v>
      </c>
      <c r="I4505" t="b">
        <v>0</v>
      </c>
      <c r="J4505" t="b">
        <v>0</v>
      </c>
      <c r="K4505">
        <f>VLOOKUP(H4505,county_brewery_ml!A$2:N$1285,13,FALSE)</f>
        <v>1</v>
      </c>
      <c r="L4505">
        <f>VLOOKUP(H4505,county_brewery_ml!A$2:N$1285,14,FALSE)</f>
        <v>1</v>
      </c>
    </row>
    <row r="4506" spans="1:12" x14ac:dyDescent="0.35">
      <c r="A4506">
        <v>4504</v>
      </c>
      <c r="B4506" t="s">
        <v>5262</v>
      </c>
      <c r="C4506" t="s">
        <v>40</v>
      </c>
      <c r="D4506">
        <v>39.2792672</v>
      </c>
      <c r="E4506">
        <v>-84.34888024</v>
      </c>
      <c r="F4506" t="s">
        <v>325</v>
      </c>
      <c r="G4506" t="s">
        <v>668</v>
      </c>
      <c r="H4506">
        <v>39061</v>
      </c>
      <c r="I4506" t="b">
        <v>0</v>
      </c>
      <c r="J4506" t="b">
        <v>0</v>
      </c>
      <c r="K4506">
        <f>VLOOKUP(H4506,county_brewery_ml!A$2:N$1285,13,FALSE)</f>
        <v>0</v>
      </c>
      <c r="L4506">
        <f>VLOOKUP(H4506,county_brewery_ml!A$2:N$1285,14,FALSE)</f>
        <v>1</v>
      </c>
    </row>
    <row r="4507" spans="1:12" x14ac:dyDescent="0.35">
      <c r="A4507">
        <v>4505</v>
      </c>
      <c r="B4507" t="s">
        <v>5263</v>
      </c>
      <c r="C4507" t="s">
        <v>40</v>
      </c>
      <c r="D4507">
        <v>41.643764240000003</v>
      </c>
      <c r="E4507">
        <v>-83.537866530000002</v>
      </c>
      <c r="F4507" t="s">
        <v>1034</v>
      </c>
      <c r="G4507" t="s">
        <v>668</v>
      </c>
      <c r="H4507">
        <v>39095</v>
      </c>
      <c r="I4507" t="b">
        <v>0</v>
      </c>
      <c r="J4507" t="b">
        <v>0</v>
      </c>
      <c r="K4507">
        <f>VLOOKUP(H4507,county_brewery_ml!A$2:N$1285,13,FALSE)</f>
        <v>1</v>
      </c>
      <c r="L4507">
        <f>VLOOKUP(H4507,county_brewery_ml!A$2:N$1285,14,FALSE)</f>
        <v>1</v>
      </c>
    </row>
    <row r="4508" spans="1:12" x14ac:dyDescent="0.35">
      <c r="A4508">
        <v>4506</v>
      </c>
      <c r="B4508" t="s">
        <v>5264</v>
      </c>
      <c r="C4508" t="s">
        <v>61</v>
      </c>
      <c r="D4508">
        <v>39.7136754</v>
      </c>
      <c r="E4508">
        <v>-82.599329400000002</v>
      </c>
      <c r="F4508" t="s">
        <v>211</v>
      </c>
      <c r="G4508" t="s">
        <v>668</v>
      </c>
      <c r="H4508">
        <v>39045</v>
      </c>
      <c r="I4508" t="b">
        <v>0</v>
      </c>
      <c r="J4508" t="b">
        <v>0</v>
      </c>
      <c r="K4508">
        <f>VLOOKUP(H4508,county_brewery_ml!A$2:N$1285,13,FALSE)</f>
        <v>0</v>
      </c>
      <c r="L4508">
        <f>VLOOKUP(H4508,county_brewery_ml!A$2:N$1285,14,FALSE)</f>
        <v>0</v>
      </c>
    </row>
    <row r="4509" spans="1:12" x14ac:dyDescent="0.35">
      <c r="A4509">
        <v>4507</v>
      </c>
      <c r="B4509" t="s">
        <v>5265</v>
      </c>
      <c r="C4509" t="s">
        <v>22</v>
      </c>
      <c r="D4509">
        <v>41.13633377</v>
      </c>
      <c r="E4509">
        <v>-81.868443790000001</v>
      </c>
      <c r="F4509" t="s">
        <v>5185</v>
      </c>
      <c r="G4509" t="s">
        <v>668</v>
      </c>
      <c r="H4509">
        <v>39103</v>
      </c>
      <c r="I4509" t="b">
        <v>0</v>
      </c>
      <c r="J4509" t="b">
        <v>0</v>
      </c>
      <c r="K4509">
        <f>VLOOKUP(H4509,county_brewery_ml!A$2:N$1285,13,FALSE)</f>
        <v>0</v>
      </c>
      <c r="L4509">
        <f>VLOOKUP(H4509,county_brewery_ml!A$2:N$1285,14,FALSE)</f>
        <v>0</v>
      </c>
    </row>
    <row r="4510" spans="1:12" x14ac:dyDescent="0.35">
      <c r="A4510">
        <v>4508</v>
      </c>
      <c r="B4510" t="s">
        <v>5266</v>
      </c>
      <c r="C4510" t="s">
        <v>40</v>
      </c>
      <c r="D4510">
        <v>41.199806049999999</v>
      </c>
      <c r="E4510">
        <v>-81.887550540000007</v>
      </c>
      <c r="F4510" t="s">
        <v>5185</v>
      </c>
      <c r="G4510" t="s">
        <v>668</v>
      </c>
      <c r="H4510">
        <v>39103</v>
      </c>
      <c r="I4510" t="b">
        <v>0</v>
      </c>
      <c r="J4510" t="b">
        <v>0</v>
      </c>
      <c r="K4510">
        <f>VLOOKUP(H4510,county_brewery_ml!A$2:N$1285,13,FALSE)</f>
        <v>0</v>
      </c>
      <c r="L4510">
        <f>VLOOKUP(H4510,county_brewery_ml!A$2:N$1285,14,FALSE)</f>
        <v>0</v>
      </c>
    </row>
    <row r="4511" spans="1:12" x14ac:dyDescent="0.35">
      <c r="A4511">
        <v>4509</v>
      </c>
      <c r="B4511" t="s">
        <v>5267</v>
      </c>
      <c r="C4511" t="s">
        <v>22</v>
      </c>
      <c r="D4511">
        <v>39.957871949999998</v>
      </c>
      <c r="E4511">
        <v>-83.011507629999997</v>
      </c>
      <c r="F4511" t="s">
        <v>404</v>
      </c>
      <c r="G4511" t="s">
        <v>668</v>
      </c>
      <c r="H4511">
        <v>39049</v>
      </c>
      <c r="I4511" t="b">
        <v>0</v>
      </c>
      <c r="J4511" t="b">
        <v>0</v>
      </c>
      <c r="K4511">
        <f>VLOOKUP(H4511,county_brewery_ml!A$2:N$1285,13,FALSE)</f>
        <v>0</v>
      </c>
      <c r="L4511">
        <f>VLOOKUP(H4511,county_brewery_ml!A$2:N$1285,14,FALSE)</f>
        <v>1</v>
      </c>
    </row>
    <row r="4512" spans="1:12" x14ac:dyDescent="0.35">
      <c r="A4512">
        <v>4510</v>
      </c>
      <c r="B4512" t="s">
        <v>5268</v>
      </c>
      <c r="C4512" t="s">
        <v>40</v>
      </c>
      <c r="D4512">
        <v>40.022565200000003</v>
      </c>
      <c r="E4512">
        <v>-83.014131550000002</v>
      </c>
      <c r="F4512" t="s">
        <v>404</v>
      </c>
      <c r="G4512" t="s">
        <v>668</v>
      </c>
      <c r="H4512">
        <v>39049</v>
      </c>
      <c r="I4512" t="b">
        <v>0</v>
      </c>
      <c r="J4512" t="b">
        <v>0</v>
      </c>
      <c r="K4512">
        <f>VLOOKUP(H4512,county_brewery_ml!A$2:N$1285,13,FALSE)</f>
        <v>0</v>
      </c>
      <c r="L4512">
        <f>VLOOKUP(H4512,county_brewery_ml!A$2:N$1285,14,FALSE)</f>
        <v>1</v>
      </c>
    </row>
    <row r="4513" spans="1:12" x14ac:dyDescent="0.35">
      <c r="A4513">
        <v>4511</v>
      </c>
      <c r="B4513" t="s">
        <v>5269</v>
      </c>
      <c r="C4513" t="s">
        <v>22</v>
      </c>
      <c r="D4513">
        <v>39.146350599999998</v>
      </c>
      <c r="E4513">
        <v>-84.4721318</v>
      </c>
      <c r="F4513" t="s">
        <v>325</v>
      </c>
      <c r="G4513" t="s">
        <v>668</v>
      </c>
      <c r="H4513">
        <v>39061</v>
      </c>
      <c r="I4513" t="b">
        <v>0</v>
      </c>
      <c r="J4513" t="b">
        <v>0</v>
      </c>
      <c r="K4513">
        <f>VLOOKUP(H4513,county_brewery_ml!A$2:N$1285,13,FALSE)</f>
        <v>0</v>
      </c>
      <c r="L4513">
        <f>VLOOKUP(H4513,county_brewery_ml!A$2:N$1285,14,FALSE)</f>
        <v>1</v>
      </c>
    </row>
    <row r="4514" spans="1:12" x14ac:dyDescent="0.35">
      <c r="A4514">
        <v>4512</v>
      </c>
      <c r="B4514" t="s">
        <v>5270</v>
      </c>
      <c r="C4514" t="s">
        <v>22</v>
      </c>
      <c r="D4514">
        <v>39.33333227</v>
      </c>
      <c r="E4514">
        <v>-82.129577380000001</v>
      </c>
      <c r="F4514" t="s">
        <v>5256</v>
      </c>
      <c r="G4514" t="s">
        <v>668</v>
      </c>
      <c r="H4514">
        <v>39009</v>
      </c>
      <c r="I4514" t="b">
        <v>0</v>
      </c>
      <c r="J4514" t="b">
        <v>0</v>
      </c>
      <c r="K4514">
        <f>VLOOKUP(H4514,county_brewery_ml!A$2:N$1285,13,FALSE)</f>
        <v>0</v>
      </c>
      <c r="L4514">
        <f>VLOOKUP(H4514,county_brewery_ml!A$2:N$1285,14,FALSE)</f>
        <v>1</v>
      </c>
    </row>
    <row r="4515" spans="1:12" x14ac:dyDescent="0.35">
      <c r="A4515">
        <v>4513</v>
      </c>
      <c r="B4515" t="s">
        <v>5271</v>
      </c>
      <c r="C4515" t="s">
        <v>40</v>
      </c>
      <c r="D4515">
        <v>39.171610350000002</v>
      </c>
      <c r="E4515">
        <v>-84.29623162</v>
      </c>
      <c r="F4515" t="s">
        <v>5150</v>
      </c>
      <c r="G4515" t="s">
        <v>668</v>
      </c>
      <c r="H4515">
        <v>39025</v>
      </c>
      <c r="I4515" t="b">
        <v>0</v>
      </c>
      <c r="J4515" t="b">
        <v>0</v>
      </c>
      <c r="K4515">
        <f>VLOOKUP(H4515,county_brewery_ml!A$2:N$1285,13,FALSE)</f>
        <v>0</v>
      </c>
      <c r="L4515">
        <f>VLOOKUP(H4515,county_brewery_ml!A$2:N$1285,14,FALSE)</f>
        <v>0</v>
      </c>
    </row>
    <row r="4516" spans="1:12" x14ac:dyDescent="0.35">
      <c r="A4516">
        <v>4514</v>
      </c>
      <c r="B4516" t="s">
        <v>5272</v>
      </c>
      <c r="C4516" t="s">
        <v>40</v>
      </c>
      <c r="D4516">
        <v>39.763320030000003</v>
      </c>
      <c r="E4516">
        <v>-84.186935289999994</v>
      </c>
      <c r="F4516" t="s">
        <v>398</v>
      </c>
      <c r="G4516" t="s">
        <v>668</v>
      </c>
      <c r="H4516">
        <v>39113</v>
      </c>
      <c r="I4516" t="b">
        <v>0</v>
      </c>
      <c r="J4516" t="b">
        <v>0</v>
      </c>
      <c r="K4516">
        <f>VLOOKUP(H4516,county_brewery_ml!A$2:N$1285,13,FALSE)</f>
        <v>1</v>
      </c>
      <c r="L4516">
        <f>VLOOKUP(H4516,county_brewery_ml!A$2:N$1285,14,FALSE)</f>
        <v>1</v>
      </c>
    </row>
    <row r="4517" spans="1:12" x14ac:dyDescent="0.35">
      <c r="A4517">
        <v>4515</v>
      </c>
      <c r="B4517" t="s">
        <v>5272</v>
      </c>
      <c r="C4517" t="s">
        <v>40</v>
      </c>
      <c r="D4517">
        <v>39.608932099999997</v>
      </c>
      <c r="E4517">
        <v>-84.162637099999998</v>
      </c>
      <c r="F4517" t="s">
        <v>398</v>
      </c>
      <c r="G4517" t="s">
        <v>668</v>
      </c>
      <c r="H4517">
        <v>39113</v>
      </c>
      <c r="I4517" t="b">
        <v>0</v>
      </c>
      <c r="J4517" t="b">
        <v>0</v>
      </c>
      <c r="K4517">
        <f>VLOOKUP(H4517,county_brewery_ml!A$2:N$1285,13,FALSE)</f>
        <v>1</v>
      </c>
      <c r="L4517">
        <f>VLOOKUP(H4517,county_brewery_ml!A$2:N$1285,14,FALSE)</f>
        <v>1</v>
      </c>
    </row>
    <row r="4518" spans="1:12" x14ac:dyDescent="0.35">
      <c r="A4518">
        <v>4516</v>
      </c>
      <c r="B4518" t="s">
        <v>5273</v>
      </c>
      <c r="C4518" t="s">
        <v>22</v>
      </c>
      <c r="D4518">
        <v>39.843290000000003</v>
      </c>
      <c r="E4518">
        <v>-82.806908199999995</v>
      </c>
      <c r="F4518" t="s">
        <v>404</v>
      </c>
      <c r="G4518" t="s">
        <v>668</v>
      </c>
      <c r="H4518">
        <v>39049</v>
      </c>
      <c r="I4518" t="b">
        <v>0</v>
      </c>
      <c r="J4518" t="b">
        <v>0</v>
      </c>
      <c r="K4518">
        <f>VLOOKUP(H4518,county_brewery_ml!A$2:N$1285,13,FALSE)</f>
        <v>0</v>
      </c>
      <c r="L4518">
        <f>VLOOKUP(H4518,county_brewery_ml!A$2:N$1285,14,FALSE)</f>
        <v>1</v>
      </c>
    </row>
    <row r="4519" spans="1:12" x14ac:dyDescent="0.35">
      <c r="A4519">
        <v>4517</v>
      </c>
      <c r="B4519" t="s">
        <v>5274</v>
      </c>
      <c r="C4519" t="s">
        <v>40</v>
      </c>
      <c r="D4519">
        <v>39.639435730000002</v>
      </c>
      <c r="E4519">
        <v>-84.287824430000001</v>
      </c>
      <c r="F4519" t="s">
        <v>398</v>
      </c>
      <c r="G4519" t="s">
        <v>668</v>
      </c>
      <c r="H4519">
        <v>39113</v>
      </c>
      <c r="I4519" t="b">
        <v>0</v>
      </c>
      <c r="J4519" t="b">
        <v>0</v>
      </c>
      <c r="K4519">
        <f>VLOOKUP(H4519,county_brewery_ml!A$2:N$1285,13,FALSE)</f>
        <v>1</v>
      </c>
      <c r="L4519">
        <f>VLOOKUP(H4519,county_brewery_ml!A$2:N$1285,14,FALSE)</f>
        <v>1</v>
      </c>
    </row>
    <row r="4520" spans="1:12" x14ac:dyDescent="0.35">
      <c r="A4520">
        <v>4518</v>
      </c>
      <c r="B4520" t="s">
        <v>5275</v>
      </c>
      <c r="C4520" t="s">
        <v>22</v>
      </c>
      <c r="D4520">
        <v>41.139183000000003</v>
      </c>
      <c r="E4520">
        <v>-81.372011999999998</v>
      </c>
      <c r="F4520" t="s">
        <v>946</v>
      </c>
      <c r="G4520" t="s">
        <v>668</v>
      </c>
      <c r="H4520">
        <v>39133</v>
      </c>
      <c r="I4520" t="b">
        <v>0</v>
      </c>
      <c r="J4520" t="b">
        <v>0</v>
      </c>
      <c r="K4520">
        <f>VLOOKUP(H4520,county_brewery_ml!A$2:N$1285,13,FALSE)</f>
        <v>0</v>
      </c>
      <c r="L4520">
        <f>VLOOKUP(H4520,county_brewery_ml!A$2:N$1285,14,FALSE)</f>
        <v>0</v>
      </c>
    </row>
    <row r="4521" spans="1:12" x14ac:dyDescent="0.35">
      <c r="A4521">
        <v>4519</v>
      </c>
      <c r="B4521" t="s">
        <v>5276</v>
      </c>
      <c r="C4521" t="s">
        <v>49</v>
      </c>
      <c r="D4521">
        <v>39.156372500000003</v>
      </c>
      <c r="E4521">
        <v>-84.423971499999993</v>
      </c>
      <c r="F4521" t="s">
        <v>325</v>
      </c>
      <c r="G4521" t="s">
        <v>668</v>
      </c>
      <c r="H4521">
        <v>39061</v>
      </c>
      <c r="I4521" t="b">
        <v>0</v>
      </c>
      <c r="J4521" t="b">
        <v>0</v>
      </c>
      <c r="K4521">
        <f>VLOOKUP(H4521,county_brewery_ml!A$2:N$1285,13,FALSE)</f>
        <v>0</v>
      </c>
      <c r="L4521">
        <f>VLOOKUP(H4521,county_brewery_ml!A$2:N$1285,14,FALSE)</f>
        <v>1</v>
      </c>
    </row>
    <row r="4522" spans="1:12" x14ac:dyDescent="0.35">
      <c r="A4522">
        <v>4520</v>
      </c>
      <c r="B4522" t="s">
        <v>5277</v>
      </c>
      <c r="C4522" t="s">
        <v>49</v>
      </c>
      <c r="D4522">
        <v>39.188575200000002</v>
      </c>
      <c r="E4522">
        <v>-84.413773599999999</v>
      </c>
      <c r="F4522" t="s">
        <v>325</v>
      </c>
      <c r="G4522" t="s">
        <v>668</v>
      </c>
      <c r="H4522">
        <v>39061</v>
      </c>
      <c r="I4522" t="b">
        <v>0</v>
      </c>
      <c r="J4522" t="b">
        <v>0</v>
      </c>
      <c r="K4522">
        <f>VLOOKUP(H4522,county_brewery_ml!A$2:N$1285,13,FALSE)</f>
        <v>0</v>
      </c>
      <c r="L4522">
        <f>VLOOKUP(H4522,county_brewery_ml!A$2:N$1285,14,FALSE)</f>
        <v>1</v>
      </c>
    </row>
    <row r="4523" spans="1:12" x14ac:dyDescent="0.35">
      <c r="A4523">
        <v>4521</v>
      </c>
      <c r="B4523" t="s">
        <v>5278</v>
      </c>
      <c r="C4523" t="s">
        <v>40</v>
      </c>
      <c r="D4523">
        <v>40.953408879999998</v>
      </c>
      <c r="E4523">
        <v>-81.278136380000007</v>
      </c>
      <c r="F4523" t="s">
        <v>686</v>
      </c>
      <c r="G4523" t="s">
        <v>668</v>
      </c>
      <c r="H4523">
        <v>39151</v>
      </c>
      <c r="I4523" t="b">
        <v>0</v>
      </c>
      <c r="J4523" t="b">
        <v>0</v>
      </c>
      <c r="K4523">
        <f>VLOOKUP(H4523,county_brewery_ml!A$2:N$1285,13,FALSE)</f>
        <v>0</v>
      </c>
      <c r="L4523">
        <f>VLOOKUP(H4523,county_brewery_ml!A$2:N$1285,14,FALSE)</f>
        <v>0</v>
      </c>
    </row>
    <row r="4524" spans="1:12" x14ac:dyDescent="0.35">
      <c r="A4524">
        <v>4522</v>
      </c>
      <c r="B4524" t="s">
        <v>5279</v>
      </c>
      <c r="C4524" t="s">
        <v>22</v>
      </c>
      <c r="D4524">
        <v>39.027512999999999</v>
      </c>
      <c r="E4524">
        <v>-82.034267999999997</v>
      </c>
      <c r="F4524" t="s">
        <v>5280</v>
      </c>
      <c r="G4524" t="s">
        <v>668</v>
      </c>
      <c r="H4524">
        <v>39105</v>
      </c>
      <c r="I4524" t="b">
        <v>0</v>
      </c>
      <c r="J4524" t="b">
        <v>0</v>
      </c>
      <c r="K4524">
        <f>VLOOKUP(H4524,county_brewery_ml!A$2:N$1285,13,FALSE)</f>
        <v>0</v>
      </c>
      <c r="L4524">
        <f>VLOOKUP(H4524,county_brewery_ml!A$2:N$1285,14,FALSE)</f>
        <v>0</v>
      </c>
    </row>
    <row r="4525" spans="1:12" x14ac:dyDescent="0.35">
      <c r="A4525">
        <v>4523</v>
      </c>
      <c r="B4525" t="s">
        <v>5281</v>
      </c>
      <c r="C4525" t="s">
        <v>40</v>
      </c>
      <c r="D4525">
        <v>39.411846349999998</v>
      </c>
      <c r="E4525">
        <v>-81.453399930000003</v>
      </c>
      <c r="F4525" t="s">
        <v>732</v>
      </c>
      <c r="G4525" t="s">
        <v>668</v>
      </c>
      <c r="H4525">
        <v>39167</v>
      </c>
      <c r="I4525" t="b">
        <v>0</v>
      </c>
      <c r="J4525" t="b">
        <v>0</v>
      </c>
      <c r="K4525">
        <f>VLOOKUP(H4525,county_brewery_ml!A$2:N$1285,13,FALSE)</f>
        <v>0</v>
      </c>
      <c r="L4525">
        <f>VLOOKUP(H4525,county_brewery_ml!A$2:N$1285,14,FALSE)</f>
        <v>0</v>
      </c>
    </row>
    <row r="4526" spans="1:12" x14ac:dyDescent="0.35">
      <c r="A4526">
        <v>4524</v>
      </c>
      <c r="B4526" t="s">
        <v>5282</v>
      </c>
      <c r="C4526" t="s">
        <v>22</v>
      </c>
      <c r="D4526">
        <v>41.484896399999997</v>
      </c>
      <c r="E4526">
        <v>-81.703649499999997</v>
      </c>
      <c r="F4526" t="s">
        <v>670</v>
      </c>
      <c r="G4526" t="s">
        <v>668</v>
      </c>
      <c r="H4526">
        <v>39035</v>
      </c>
      <c r="I4526" t="b">
        <v>0</v>
      </c>
      <c r="J4526" t="b">
        <v>0</v>
      </c>
      <c r="K4526">
        <f>VLOOKUP(H4526,county_brewery_ml!A$2:N$1285,13,FALSE)</f>
        <v>1</v>
      </c>
      <c r="L4526">
        <f>VLOOKUP(H4526,county_brewery_ml!A$2:N$1285,14,FALSE)</f>
        <v>1</v>
      </c>
    </row>
    <row r="4527" spans="1:12" x14ac:dyDescent="0.35">
      <c r="A4527">
        <v>4525</v>
      </c>
      <c r="B4527" t="s">
        <v>5282</v>
      </c>
      <c r="C4527" t="s">
        <v>22</v>
      </c>
      <c r="D4527">
        <v>41.485737460000003</v>
      </c>
      <c r="E4527">
        <v>-81.702728149999999</v>
      </c>
      <c r="F4527" t="s">
        <v>670</v>
      </c>
      <c r="G4527" t="s">
        <v>668</v>
      </c>
      <c r="H4527">
        <v>39035</v>
      </c>
      <c r="I4527" t="b">
        <v>0</v>
      </c>
      <c r="J4527" t="b">
        <v>0</v>
      </c>
      <c r="K4527">
        <f>VLOOKUP(H4527,county_brewery_ml!A$2:N$1285,13,FALSE)</f>
        <v>1</v>
      </c>
      <c r="L4527">
        <f>VLOOKUP(H4527,county_brewery_ml!A$2:N$1285,14,FALSE)</f>
        <v>1</v>
      </c>
    </row>
    <row r="4528" spans="1:12" x14ac:dyDescent="0.35">
      <c r="A4528">
        <v>4526</v>
      </c>
      <c r="B4528" t="s">
        <v>5283</v>
      </c>
      <c r="C4528" t="s">
        <v>40</v>
      </c>
      <c r="D4528">
        <v>41.504143200000001</v>
      </c>
      <c r="E4528">
        <v>-81.685388900000007</v>
      </c>
      <c r="F4528" t="s">
        <v>670</v>
      </c>
      <c r="G4528" t="s">
        <v>668</v>
      </c>
      <c r="H4528">
        <v>39035</v>
      </c>
      <c r="I4528" t="b">
        <v>0</v>
      </c>
      <c r="J4528" t="b">
        <v>0</v>
      </c>
      <c r="K4528">
        <f>VLOOKUP(H4528,county_brewery_ml!A$2:N$1285,13,FALSE)</f>
        <v>1</v>
      </c>
      <c r="L4528">
        <f>VLOOKUP(H4528,county_brewery_ml!A$2:N$1285,14,FALSE)</f>
        <v>1</v>
      </c>
    </row>
    <row r="4529" spans="1:12" x14ac:dyDescent="0.35">
      <c r="A4529">
        <v>4527</v>
      </c>
      <c r="B4529" t="s">
        <v>5284</v>
      </c>
      <c r="C4529" t="s">
        <v>22</v>
      </c>
      <c r="D4529">
        <v>41.146183469999997</v>
      </c>
      <c r="E4529">
        <v>-81.472370580000003</v>
      </c>
      <c r="F4529" t="s">
        <v>683</v>
      </c>
      <c r="G4529" t="s">
        <v>668</v>
      </c>
      <c r="H4529">
        <v>39153</v>
      </c>
      <c r="I4529" t="b">
        <v>0</v>
      </c>
      <c r="J4529" t="b">
        <v>0</v>
      </c>
      <c r="K4529">
        <f>VLOOKUP(H4529,county_brewery_ml!A$2:N$1285,13,FALSE)</f>
        <v>1</v>
      </c>
      <c r="L4529">
        <f>VLOOKUP(H4529,county_brewery_ml!A$2:N$1285,14,FALSE)</f>
        <v>1</v>
      </c>
    </row>
    <row r="4530" spans="1:12" x14ac:dyDescent="0.35">
      <c r="A4530">
        <v>4528</v>
      </c>
      <c r="B4530" t="s">
        <v>5285</v>
      </c>
      <c r="C4530" t="s">
        <v>285</v>
      </c>
      <c r="D4530">
        <v>39.456736149999998</v>
      </c>
      <c r="E4530">
        <v>-84.482971390000003</v>
      </c>
      <c r="F4530" t="s">
        <v>510</v>
      </c>
      <c r="G4530" t="s">
        <v>668</v>
      </c>
      <c r="H4530">
        <v>39017</v>
      </c>
      <c r="I4530" t="b">
        <v>0</v>
      </c>
      <c r="J4530" t="b">
        <v>0</v>
      </c>
      <c r="K4530">
        <f>VLOOKUP(H4530,county_brewery_ml!A$2:N$1285,13,FALSE)</f>
        <v>0</v>
      </c>
      <c r="L4530">
        <f>VLOOKUP(H4530,county_brewery_ml!A$2:N$1285,14,FALSE)</f>
        <v>0</v>
      </c>
    </row>
    <row r="4531" spans="1:12" x14ac:dyDescent="0.35">
      <c r="A4531">
        <v>4529</v>
      </c>
      <c r="B4531" t="s">
        <v>5286</v>
      </c>
      <c r="C4531" t="s">
        <v>40</v>
      </c>
      <c r="D4531">
        <v>40.554243219999996</v>
      </c>
      <c r="E4531">
        <v>-81.916778669999999</v>
      </c>
      <c r="F4531" t="s">
        <v>5287</v>
      </c>
      <c r="G4531" t="s">
        <v>668</v>
      </c>
      <c r="H4531">
        <v>39075</v>
      </c>
      <c r="I4531" t="b">
        <v>0</v>
      </c>
      <c r="J4531" t="b">
        <v>0</v>
      </c>
      <c r="K4531">
        <f>VLOOKUP(H4531,county_brewery_ml!A$2:N$1285,13,FALSE)</f>
        <v>0</v>
      </c>
      <c r="L4531">
        <f>VLOOKUP(H4531,county_brewery_ml!A$2:N$1285,14,FALSE)</f>
        <v>0</v>
      </c>
    </row>
    <row r="4532" spans="1:12" x14ac:dyDescent="0.35">
      <c r="A4532">
        <v>4530</v>
      </c>
      <c r="B4532" t="s">
        <v>5288</v>
      </c>
      <c r="C4532" t="s">
        <v>40</v>
      </c>
      <c r="D4532">
        <v>41.148384530000001</v>
      </c>
      <c r="E4532">
        <v>-81.46928097</v>
      </c>
      <c r="F4532" t="s">
        <v>683</v>
      </c>
      <c r="G4532" t="s">
        <v>668</v>
      </c>
      <c r="H4532">
        <v>39153</v>
      </c>
      <c r="I4532" t="b">
        <v>0</v>
      </c>
      <c r="J4532" t="b">
        <v>0</v>
      </c>
      <c r="K4532">
        <f>VLOOKUP(H4532,county_brewery_ml!A$2:N$1285,13,FALSE)</f>
        <v>1</v>
      </c>
      <c r="L4532">
        <f>VLOOKUP(H4532,county_brewery_ml!A$2:N$1285,14,FALSE)</f>
        <v>1</v>
      </c>
    </row>
    <row r="4533" spans="1:12" x14ac:dyDescent="0.35">
      <c r="A4533">
        <v>4531</v>
      </c>
      <c r="B4533" t="s">
        <v>5289</v>
      </c>
      <c r="C4533" t="s">
        <v>40</v>
      </c>
      <c r="D4533">
        <v>41.062909400000002</v>
      </c>
      <c r="E4533">
        <v>-81.526880399999996</v>
      </c>
      <c r="F4533" t="s">
        <v>683</v>
      </c>
      <c r="G4533" t="s">
        <v>668</v>
      </c>
      <c r="H4533">
        <v>39153</v>
      </c>
      <c r="I4533" t="b">
        <v>0</v>
      </c>
      <c r="J4533" t="b">
        <v>0</v>
      </c>
      <c r="K4533">
        <f>VLOOKUP(H4533,county_brewery_ml!A$2:N$1285,13,FALSE)</f>
        <v>1</v>
      </c>
      <c r="L4533">
        <f>VLOOKUP(H4533,county_brewery_ml!A$2:N$1285,14,FALSE)</f>
        <v>1</v>
      </c>
    </row>
    <row r="4534" spans="1:12" x14ac:dyDescent="0.35">
      <c r="A4534">
        <v>4532</v>
      </c>
      <c r="B4534" t="s">
        <v>5290</v>
      </c>
      <c r="C4534" t="s">
        <v>22</v>
      </c>
      <c r="D4534">
        <v>39.461095819999997</v>
      </c>
      <c r="E4534">
        <v>-82.233433590000004</v>
      </c>
      <c r="F4534" t="s">
        <v>5256</v>
      </c>
      <c r="G4534" t="s">
        <v>668</v>
      </c>
      <c r="H4534">
        <v>39009</v>
      </c>
      <c r="I4534" t="b">
        <v>0</v>
      </c>
      <c r="J4534" t="b">
        <v>0</v>
      </c>
      <c r="K4534">
        <f>VLOOKUP(H4534,county_brewery_ml!A$2:N$1285,13,FALSE)</f>
        <v>0</v>
      </c>
      <c r="L4534">
        <f>VLOOKUP(H4534,county_brewery_ml!A$2:N$1285,14,FALSE)</f>
        <v>1</v>
      </c>
    </row>
    <row r="4535" spans="1:12" x14ac:dyDescent="0.35">
      <c r="A4535">
        <v>4533</v>
      </c>
      <c r="B4535" t="s">
        <v>5291</v>
      </c>
      <c r="C4535" t="s">
        <v>22</v>
      </c>
      <c r="D4535">
        <v>39.400913600000003</v>
      </c>
      <c r="E4535">
        <v>-84.563819899999999</v>
      </c>
      <c r="F4535" t="s">
        <v>510</v>
      </c>
      <c r="G4535" t="s">
        <v>668</v>
      </c>
      <c r="H4535">
        <v>39017</v>
      </c>
      <c r="I4535" t="b">
        <v>0</v>
      </c>
      <c r="J4535" t="b">
        <v>0</v>
      </c>
      <c r="K4535">
        <f>VLOOKUP(H4535,county_brewery_ml!A$2:N$1285,13,FALSE)</f>
        <v>0</v>
      </c>
      <c r="L4535">
        <f>VLOOKUP(H4535,county_brewery_ml!A$2:N$1285,14,FALSE)</f>
        <v>0</v>
      </c>
    </row>
    <row r="4536" spans="1:12" x14ac:dyDescent="0.35">
      <c r="A4536">
        <v>4534</v>
      </c>
      <c r="B4536" t="s">
        <v>5292</v>
      </c>
      <c r="C4536" t="s">
        <v>61</v>
      </c>
      <c r="D4536">
        <v>40.436991900000002</v>
      </c>
      <c r="E4536">
        <v>-84.379672900000003</v>
      </c>
      <c r="F4536" t="s">
        <v>5293</v>
      </c>
      <c r="G4536" t="s">
        <v>668</v>
      </c>
      <c r="H4536">
        <v>39011</v>
      </c>
      <c r="I4536" t="b">
        <v>0</v>
      </c>
      <c r="J4536" t="b">
        <v>0</v>
      </c>
      <c r="K4536">
        <f>VLOOKUP(H4536,county_brewery_ml!A$2:N$1285,13,FALSE)</f>
        <v>0</v>
      </c>
      <c r="L4536">
        <f>VLOOKUP(H4536,county_brewery_ml!A$2:N$1285,14,FALSE)</f>
        <v>0</v>
      </c>
    </row>
    <row r="4537" spans="1:12" x14ac:dyDescent="0.35">
      <c r="A4537">
        <v>4535</v>
      </c>
      <c r="B4537" t="s">
        <v>5294</v>
      </c>
      <c r="C4537" t="s">
        <v>22</v>
      </c>
      <c r="D4537">
        <v>38.878312999999999</v>
      </c>
      <c r="E4537">
        <v>-82.297527340000002</v>
      </c>
      <c r="F4537" t="s">
        <v>5295</v>
      </c>
      <c r="G4537" t="s">
        <v>668</v>
      </c>
      <c r="H4537">
        <v>39053</v>
      </c>
      <c r="I4537" t="b">
        <v>0</v>
      </c>
      <c r="J4537" t="b">
        <v>0</v>
      </c>
      <c r="K4537">
        <f>VLOOKUP(H4537,county_brewery_ml!A$2:N$1285,13,FALSE)</f>
        <v>0</v>
      </c>
      <c r="L4537">
        <f>VLOOKUP(H4537,county_brewery_ml!A$2:N$1285,14,FALSE)</f>
        <v>0</v>
      </c>
    </row>
    <row r="4538" spans="1:12" x14ac:dyDescent="0.35">
      <c r="A4538">
        <v>4536</v>
      </c>
      <c r="B4538" t="s">
        <v>5296</v>
      </c>
      <c r="C4538" t="s">
        <v>61</v>
      </c>
      <c r="D4538">
        <v>40.242562300000003</v>
      </c>
      <c r="E4538">
        <v>-82.859067300000007</v>
      </c>
      <c r="F4538" t="s">
        <v>348</v>
      </c>
      <c r="G4538" t="s">
        <v>668</v>
      </c>
      <c r="H4538">
        <v>39041</v>
      </c>
      <c r="I4538" t="b">
        <v>0</v>
      </c>
      <c r="J4538" t="b">
        <v>0</v>
      </c>
      <c r="K4538">
        <f>VLOOKUP(H4538,county_brewery_ml!A$2:N$1285,13,FALSE)</f>
        <v>0</v>
      </c>
      <c r="L4538">
        <f>VLOOKUP(H4538,county_brewery_ml!A$2:N$1285,14,FALSE)</f>
        <v>0</v>
      </c>
    </row>
    <row r="4539" spans="1:12" x14ac:dyDescent="0.35">
      <c r="A4539">
        <v>4537</v>
      </c>
      <c r="B4539" t="s">
        <v>5297</v>
      </c>
      <c r="C4539" t="s">
        <v>61</v>
      </c>
      <c r="D4539">
        <v>39.798952800000002</v>
      </c>
      <c r="E4539">
        <v>-82.701001599999998</v>
      </c>
      <c r="F4539" t="s">
        <v>211</v>
      </c>
      <c r="G4539" t="s">
        <v>668</v>
      </c>
      <c r="H4539">
        <v>39045</v>
      </c>
      <c r="I4539" t="b">
        <v>0</v>
      </c>
      <c r="J4539" t="b">
        <v>0</v>
      </c>
      <c r="K4539">
        <f>VLOOKUP(H4539,county_brewery_ml!A$2:N$1285,13,FALSE)</f>
        <v>0</v>
      </c>
      <c r="L4539">
        <f>VLOOKUP(H4539,county_brewery_ml!A$2:N$1285,14,FALSE)</f>
        <v>0</v>
      </c>
    </row>
    <row r="4540" spans="1:12" x14ac:dyDescent="0.35">
      <c r="A4540">
        <v>4538</v>
      </c>
      <c r="B4540" t="s">
        <v>5298</v>
      </c>
      <c r="C4540" t="s">
        <v>61</v>
      </c>
      <c r="D4540">
        <v>41.481993199999998</v>
      </c>
      <c r="E4540">
        <v>-81.7981908</v>
      </c>
      <c r="F4540" t="s">
        <v>670</v>
      </c>
      <c r="G4540" t="s">
        <v>668</v>
      </c>
      <c r="H4540">
        <v>39035</v>
      </c>
      <c r="I4540" t="b">
        <v>0</v>
      </c>
      <c r="J4540" t="b">
        <v>0</v>
      </c>
      <c r="K4540">
        <f>VLOOKUP(H4540,county_brewery_ml!A$2:N$1285,13,FALSE)</f>
        <v>1</v>
      </c>
      <c r="L4540">
        <f>VLOOKUP(H4540,county_brewery_ml!A$2:N$1285,14,FALSE)</f>
        <v>1</v>
      </c>
    </row>
    <row r="4541" spans="1:12" x14ac:dyDescent="0.35">
      <c r="A4541">
        <v>4539</v>
      </c>
      <c r="B4541" t="s">
        <v>5299</v>
      </c>
      <c r="C4541" t="s">
        <v>40</v>
      </c>
      <c r="D4541">
        <v>40.026218</v>
      </c>
      <c r="E4541">
        <v>-82.877179999999996</v>
      </c>
      <c r="F4541" t="s">
        <v>404</v>
      </c>
      <c r="G4541" t="s">
        <v>668</v>
      </c>
      <c r="H4541">
        <v>39049</v>
      </c>
      <c r="I4541" t="b">
        <v>0</v>
      </c>
      <c r="J4541" t="b">
        <v>0</v>
      </c>
      <c r="K4541">
        <f>VLOOKUP(H4541,county_brewery_ml!A$2:N$1285,13,FALSE)</f>
        <v>0</v>
      </c>
      <c r="L4541">
        <f>VLOOKUP(H4541,county_brewery_ml!A$2:N$1285,14,FALSE)</f>
        <v>1</v>
      </c>
    </row>
    <row r="4542" spans="1:12" x14ac:dyDescent="0.35">
      <c r="A4542">
        <v>4540</v>
      </c>
      <c r="B4542" t="s">
        <v>5300</v>
      </c>
      <c r="C4542" t="s">
        <v>22</v>
      </c>
      <c r="D4542">
        <v>39.971131810000003</v>
      </c>
      <c r="E4542">
        <v>-82.993033010000005</v>
      </c>
      <c r="F4542" t="s">
        <v>404</v>
      </c>
      <c r="G4542" t="s">
        <v>668</v>
      </c>
      <c r="H4542">
        <v>39049</v>
      </c>
      <c r="I4542" t="b">
        <v>0</v>
      </c>
      <c r="J4542" t="b">
        <v>0</v>
      </c>
      <c r="K4542">
        <f>VLOOKUP(H4542,county_brewery_ml!A$2:N$1285,13,FALSE)</f>
        <v>0</v>
      </c>
      <c r="L4542">
        <f>VLOOKUP(H4542,county_brewery_ml!A$2:N$1285,14,FALSE)</f>
        <v>1</v>
      </c>
    </row>
    <row r="4543" spans="1:12" x14ac:dyDescent="0.35">
      <c r="A4543">
        <v>4541</v>
      </c>
      <c r="B4543" t="s">
        <v>5301</v>
      </c>
      <c r="C4543" t="s">
        <v>40</v>
      </c>
      <c r="D4543">
        <v>38.731743000000002</v>
      </c>
      <c r="E4543">
        <v>-83.004063299999999</v>
      </c>
      <c r="F4543" t="s">
        <v>5302</v>
      </c>
      <c r="G4543" t="s">
        <v>668</v>
      </c>
      <c r="H4543">
        <v>39145</v>
      </c>
      <c r="I4543" t="b">
        <v>0</v>
      </c>
      <c r="J4543" t="b">
        <v>0</v>
      </c>
      <c r="K4543">
        <f>VLOOKUP(H4543,county_brewery_ml!A$2:N$1285,13,FALSE)</f>
        <v>0</v>
      </c>
      <c r="L4543">
        <f>VLOOKUP(H4543,county_brewery_ml!A$2:N$1285,14,FALSE)</f>
        <v>0</v>
      </c>
    </row>
    <row r="4544" spans="1:12" x14ac:dyDescent="0.35">
      <c r="A4544">
        <v>4542</v>
      </c>
      <c r="B4544" t="s">
        <v>5303</v>
      </c>
      <c r="C4544" t="s">
        <v>22</v>
      </c>
      <c r="D4544">
        <v>39.163623899999997</v>
      </c>
      <c r="E4544">
        <v>-84.537186599999998</v>
      </c>
      <c r="F4544" t="s">
        <v>325</v>
      </c>
      <c r="G4544" t="s">
        <v>668</v>
      </c>
      <c r="H4544">
        <v>39061</v>
      </c>
      <c r="I4544" t="b">
        <v>0</v>
      </c>
      <c r="J4544" t="b">
        <v>0</v>
      </c>
      <c r="K4544">
        <f>VLOOKUP(H4544,county_brewery_ml!A$2:N$1285,13,FALSE)</f>
        <v>0</v>
      </c>
      <c r="L4544">
        <f>VLOOKUP(H4544,county_brewery_ml!A$2:N$1285,14,FALSE)</f>
        <v>1</v>
      </c>
    </row>
    <row r="4545" spans="1:12" x14ac:dyDescent="0.35">
      <c r="A4545">
        <v>4543</v>
      </c>
      <c r="B4545" t="s">
        <v>5304</v>
      </c>
      <c r="C4545" t="s">
        <v>61</v>
      </c>
      <c r="D4545">
        <v>41.546069000000003</v>
      </c>
      <c r="E4545">
        <v>-84.136204699999993</v>
      </c>
      <c r="F4545" t="s">
        <v>273</v>
      </c>
      <c r="G4545" t="s">
        <v>668</v>
      </c>
      <c r="H4545">
        <v>39051</v>
      </c>
      <c r="I4545" t="b">
        <v>0</v>
      </c>
      <c r="J4545" t="b">
        <v>0</v>
      </c>
      <c r="K4545">
        <f>VLOOKUP(H4545,county_brewery_ml!A$2:N$1285,13,FALSE)</f>
        <v>0</v>
      </c>
      <c r="L4545">
        <f>VLOOKUP(H4545,county_brewery_ml!A$2:N$1285,14,FALSE)</f>
        <v>0</v>
      </c>
    </row>
    <row r="4546" spans="1:12" x14ac:dyDescent="0.35">
      <c r="A4546">
        <v>4544</v>
      </c>
      <c r="B4546" t="s">
        <v>5305</v>
      </c>
      <c r="C4546" t="s">
        <v>61</v>
      </c>
      <c r="D4546">
        <v>41.361440100000003</v>
      </c>
      <c r="E4546">
        <v>-81.812911999999997</v>
      </c>
      <c r="F4546" t="s">
        <v>670</v>
      </c>
      <c r="G4546" t="s">
        <v>668</v>
      </c>
      <c r="H4546">
        <v>39035</v>
      </c>
      <c r="I4546" t="b">
        <v>0</v>
      </c>
      <c r="J4546" t="b">
        <v>0</v>
      </c>
      <c r="K4546">
        <f>VLOOKUP(H4546,county_brewery_ml!A$2:N$1285,13,FALSE)</f>
        <v>1</v>
      </c>
      <c r="L4546">
        <f>VLOOKUP(H4546,county_brewery_ml!A$2:N$1285,14,FALSE)</f>
        <v>1</v>
      </c>
    </row>
    <row r="4547" spans="1:12" x14ac:dyDescent="0.35">
      <c r="A4547">
        <v>4545</v>
      </c>
      <c r="B4547" t="s">
        <v>5306</v>
      </c>
      <c r="C4547" t="s">
        <v>40</v>
      </c>
      <c r="D4547">
        <v>39.10157495</v>
      </c>
      <c r="E4547">
        <v>-84.512180270000002</v>
      </c>
      <c r="F4547" t="s">
        <v>325</v>
      </c>
      <c r="G4547" t="s">
        <v>668</v>
      </c>
      <c r="H4547">
        <v>39061</v>
      </c>
      <c r="I4547" t="b">
        <v>0</v>
      </c>
      <c r="J4547" t="b">
        <v>0</v>
      </c>
      <c r="K4547">
        <f>VLOOKUP(H4547,county_brewery_ml!A$2:N$1285,13,FALSE)</f>
        <v>0</v>
      </c>
      <c r="L4547">
        <f>VLOOKUP(H4547,county_brewery_ml!A$2:N$1285,14,FALSE)</f>
        <v>1</v>
      </c>
    </row>
    <row r="4548" spans="1:12" x14ac:dyDescent="0.35">
      <c r="A4548">
        <v>4546</v>
      </c>
      <c r="B4548" t="s">
        <v>5307</v>
      </c>
      <c r="C4548" t="s">
        <v>40</v>
      </c>
      <c r="D4548">
        <v>39.182275500000003</v>
      </c>
      <c r="E4548">
        <v>-84.427628499999997</v>
      </c>
      <c r="F4548" t="s">
        <v>325</v>
      </c>
      <c r="G4548" t="s">
        <v>668</v>
      </c>
      <c r="H4548">
        <v>39061</v>
      </c>
      <c r="I4548" t="b">
        <v>0</v>
      </c>
      <c r="J4548" t="b">
        <v>0</v>
      </c>
      <c r="K4548">
        <f>VLOOKUP(H4548,county_brewery_ml!A$2:N$1285,13,FALSE)</f>
        <v>0</v>
      </c>
      <c r="L4548">
        <f>VLOOKUP(H4548,county_brewery_ml!A$2:N$1285,14,FALSE)</f>
        <v>1</v>
      </c>
    </row>
    <row r="4549" spans="1:12" x14ac:dyDescent="0.35">
      <c r="A4549">
        <v>4547</v>
      </c>
      <c r="B4549" t="s">
        <v>5308</v>
      </c>
      <c r="C4549" t="s">
        <v>40</v>
      </c>
      <c r="D4549">
        <v>41.507681069999997</v>
      </c>
      <c r="E4549">
        <v>-81.686923340000007</v>
      </c>
      <c r="F4549" t="s">
        <v>670</v>
      </c>
      <c r="G4549" t="s">
        <v>668</v>
      </c>
      <c r="H4549">
        <v>39035</v>
      </c>
      <c r="I4549" t="b">
        <v>0</v>
      </c>
      <c r="J4549" t="b">
        <v>0</v>
      </c>
      <c r="K4549">
        <f>VLOOKUP(H4549,county_brewery_ml!A$2:N$1285,13,FALSE)</f>
        <v>1</v>
      </c>
      <c r="L4549">
        <f>VLOOKUP(H4549,county_brewery_ml!A$2:N$1285,14,FALSE)</f>
        <v>1</v>
      </c>
    </row>
    <row r="4550" spans="1:12" x14ac:dyDescent="0.35">
      <c r="A4550">
        <v>4548</v>
      </c>
      <c r="B4550" t="s">
        <v>5309</v>
      </c>
      <c r="C4550" t="s">
        <v>40</v>
      </c>
      <c r="D4550">
        <v>41.102279299999999</v>
      </c>
      <c r="E4550">
        <v>-80.645761620000002</v>
      </c>
      <c r="F4550" t="s">
        <v>5145</v>
      </c>
      <c r="G4550" t="s">
        <v>668</v>
      </c>
      <c r="H4550">
        <v>39099</v>
      </c>
      <c r="I4550" t="b">
        <v>0</v>
      </c>
      <c r="J4550" t="b">
        <v>0</v>
      </c>
      <c r="K4550">
        <f>VLOOKUP(H4550,county_brewery_ml!A$2:N$1285,13,FALSE)</f>
        <v>0</v>
      </c>
      <c r="L4550">
        <f>VLOOKUP(H4550,county_brewery_ml!A$2:N$1285,14,FALSE)</f>
        <v>0</v>
      </c>
    </row>
    <row r="4551" spans="1:12" x14ac:dyDescent="0.35">
      <c r="A4551">
        <v>4549</v>
      </c>
      <c r="B4551" t="s">
        <v>5310</v>
      </c>
      <c r="C4551" t="s">
        <v>22</v>
      </c>
      <c r="D4551">
        <v>39.992787</v>
      </c>
      <c r="E4551">
        <v>-82.982658000000001</v>
      </c>
      <c r="F4551" t="s">
        <v>404</v>
      </c>
      <c r="G4551" t="s">
        <v>668</v>
      </c>
      <c r="H4551">
        <v>39049</v>
      </c>
      <c r="I4551" t="b">
        <v>0</v>
      </c>
      <c r="J4551" t="b">
        <v>0</v>
      </c>
      <c r="K4551">
        <f>VLOOKUP(H4551,county_brewery_ml!A$2:N$1285,13,FALSE)</f>
        <v>0</v>
      </c>
      <c r="L4551">
        <f>VLOOKUP(H4551,county_brewery_ml!A$2:N$1285,14,FALSE)</f>
        <v>1</v>
      </c>
    </row>
    <row r="4552" spans="1:12" x14ac:dyDescent="0.35">
      <c r="A4552">
        <v>4550</v>
      </c>
      <c r="B4552" t="s">
        <v>5311</v>
      </c>
      <c r="C4552" t="s">
        <v>22</v>
      </c>
      <c r="D4552">
        <v>39.11836855</v>
      </c>
      <c r="E4552">
        <v>-84.519244659999998</v>
      </c>
      <c r="F4552" t="s">
        <v>325</v>
      </c>
      <c r="G4552" t="s">
        <v>668</v>
      </c>
      <c r="H4552">
        <v>39061</v>
      </c>
      <c r="I4552" t="b">
        <v>0</v>
      </c>
      <c r="J4552" t="b">
        <v>0</v>
      </c>
      <c r="K4552">
        <f>VLOOKUP(H4552,county_brewery_ml!A$2:N$1285,13,FALSE)</f>
        <v>0</v>
      </c>
      <c r="L4552">
        <f>VLOOKUP(H4552,county_brewery_ml!A$2:N$1285,14,FALSE)</f>
        <v>1</v>
      </c>
    </row>
    <row r="4553" spans="1:12" x14ac:dyDescent="0.35">
      <c r="A4553">
        <v>4551</v>
      </c>
      <c r="B4553" t="s">
        <v>5312</v>
      </c>
      <c r="C4553" t="s">
        <v>40</v>
      </c>
      <c r="D4553">
        <v>40.77253357</v>
      </c>
      <c r="E4553">
        <v>-80.769701380000001</v>
      </c>
      <c r="F4553" t="s">
        <v>5172</v>
      </c>
      <c r="G4553" t="s">
        <v>668</v>
      </c>
      <c r="H4553">
        <v>39029</v>
      </c>
      <c r="I4553" t="b">
        <v>0</v>
      </c>
      <c r="J4553" t="b">
        <v>0</v>
      </c>
      <c r="K4553">
        <f>VLOOKUP(H4553,county_brewery_ml!A$2:N$1285,13,FALSE)</f>
        <v>0</v>
      </c>
      <c r="L4553">
        <f>VLOOKUP(H4553,county_brewery_ml!A$2:N$1285,14,FALSE)</f>
        <v>0</v>
      </c>
    </row>
    <row r="4554" spans="1:12" x14ac:dyDescent="0.35">
      <c r="A4554">
        <v>4552</v>
      </c>
      <c r="B4554" t="s">
        <v>5313</v>
      </c>
      <c r="C4554" t="s">
        <v>22</v>
      </c>
      <c r="D4554">
        <v>39.118673999999999</v>
      </c>
      <c r="E4554">
        <v>-84.522243000000003</v>
      </c>
      <c r="F4554" t="s">
        <v>325</v>
      </c>
      <c r="G4554" t="s">
        <v>668</v>
      </c>
      <c r="H4554">
        <v>39061</v>
      </c>
      <c r="I4554" t="b">
        <v>0</v>
      </c>
      <c r="J4554" t="b">
        <v>0</v>
      </c>
      <c r="K4554">
        <f>VLOOKUP(H4554,county_brewery_ml!A$2:N$1285,13,FALSE)</f>
        <v>0</v>
      </c>
      <c r="L4554">
        <f>VLOOKUP(H4554,county_brewery_ml!A$2:N$1285,14,FALSE)</f>
        <v>1</v>
      </c>
    </row>
    <row r="4555" spans="1:12" x14ac:dyDescent="0.35">
      <c r="A4555">
        <v>4553</v>
      </c>
      <c r="B4555" t="s">
        <v>5314</v>
      </c>
      <c r="C4555" t="s">
        <v>22</v>
      </c>
      <c r="D4555">
        <v>41.144411599999998</v>
      </c>
      <c r="E4555">
        <v>-81.474821700000007</v>
      </c>
      <c r="F4555" t="s">
        <v>683</v>
      </c>
      <c r="G4555" t="s">
        <v>668</v>
      </c>
      <c r="H4555">
        <v>39153</v>
      </c>
      <c r="I4555" t="b">
        <v>0</v>
      </c>
      <c r="J4555" t="b">
        <v>0</v>
      </c>
      <c r="K4555">
        <f>VLOOKUP(H4555,county_brewery_ml!A$2:N$1285,13,FALSE)</f>
        <v>1</v>
      </c>
      <c r="L4555">
        <f>VLOOKUP(H4555,county_brewery_ml!A$2:N$1285,14,FALSE)</f>
        <v>1</v>
      </c>
    </row>
    <row r="4556" spans="1:12" x14ac:dyDescent="0.35">
      <c r="A4556">
        <v>4554</v>
      </c>
      <c r="B4556" t="s">
        <v>5315</v>
      </c>
      <c r="C4556" t="s">
        <v>22</v>
      </c>
      <c r="D4556">
        <v>39.053983959999997</v>
      </c>
      <c r="E4556">
        <v>-84.053076180000005</v>
      </c>
      <c r="F4556" t="s">
        <v>5150</v>
      </c>
      <c r="G4556" t="s">
        <v>668</v>
      </c>
      <c r="H4556">
        <v>39025</v>
      </c>
      <c r="I4556" t="b">
        <v>0</v>
      </c>
      <c r="J4556" t="b">
        <v>0</v>
      </c>
      <c r="K4556">
        <f>VLOOKUP(H4556,county_brewery_ml!A$2:N$1285,13,FALSE)</f>
        <v>0</v>
      </c>
      <c r="L4556">
        <f>VLOOKUP(H4556,county_brewery_ml!A$2:N$1285,14,FALSE)</f>
        <v>0</v>
      </c>
    </row>
    <row r="4557" spans="1:12" x14ac:dyDescent="0.35">
      <c r="A4557">
        <v>4555</v>
      </c>
      <c r="B4557" t="s">
        <v>5316</v>
      </c>
      <c r="C4557" t="s">
        <v>22</v>
      </c>
      <c r="D4557">
        <v>41.099487000000003</v>
      </c>
      <c r="E4557">
        <v>-80.787427480000005</v>
      </c>
      <c r="F4557" t="s">
        <v>5145</v>
      </c>
      <c r="G4557" t="s">
        <v>668</v>
      </c>
      <c r="H4557">
        <v>39099</v>
      </c>
      <c r="I4557" t="b">
        <v>0</v>
      </c>
      <c r="J4557" t="b">
        <v>0</v>
      </c>
      <c r="K4557">
        <f>VLOOKUP(H4557,county_brewery_ml!A$2:N$1285,13,FALSE)</f>
        <v>0</v>
      </c>
      <c r="L4557">
        <f>VLOOKUP(H4557,county_brewery_ml!A$2:N$1285,14,FALSE)</f>
        <v>0</v>
      </c>
    </row>
    <row r="4558" spans="1:12" x14ac:dyDescent="0.35">
      <c r="A4558">
        <v>4556</v>
      </c>
      <c r="B4558" t="s">
        <v>5317</v>
      </c>
      <c r="C4558" t="s">
        <v>22</v>
      </c>
      <c r="D4558">
        <v>41.662495</v>
      </c>
      <c r="E4558">
        <v>-83.650886</v>
      </c>
      <c r="F4558" t="s">
        <v>1034</v>
      </c>
      <c r="G4558" t="s">
        <v>668</v>
      </c>
      <c r="H4558">
        <v>39095</v>
      </c>
      <c r="I4558" t="b">
        <v>0</v>
      </c>
      <c r="J4558" t="b">
        <v>0</v>
      </c>
      <c r="K4558">
        <f>VLOOKUP(H4558,county_brewery_ml!A$2:N$1285,13,FALSE)</f>
        <v>1</v>
      </c>
      <c r="L4558">
        <f>VLOOKUP(H4558,county_brewery_ml!A$2:N$1285,14,FALSE)</f>
        <v>1</v>
      </c>
    </row>
    <row r="4559" spans="1:12" x14ac:dyDescent="0.35">
      <c r="A4559">
        <v>4557</v>
      </c>
      <c r="B4559" t="s">
        <v>5318</v>
      </c>
      <c r="C4559" t="s">
        <v>22</v>
      </c>
      <c r="D4559">
        <v>39.860911999999999</v>
      </c>
      <c r="E4559">
        <v>-84.045081999999994</v>
      </c>
      <c r="F4559" t="s">
        <v>336</v>
      </c>
      <c r="G4559" t="s">
        <v>668</v>
      </c>
      <c r="H4559">
        <v>39023</v>
      </c>
      <c r="I4559" t="b">
        <v>0</v>
      </c>
      <c r="J4559" t="b">
        <v>0</v>
      </c>
      <c r="K4559">
        <f>VLOOKUP(H4559,county_brewery_ml!A$2:N$1285,13,FALSE)</f>
        <v>0</v>
      </c>
      <c r="L4559">
        <f>VLOOKUP(H4559,county_brewery_ml!A$2:N$1285,14,FALSE)</f>
        <v>0</v>
      </c>
    </row>
    <row r="4560" spans="1:12" x14ac:dyDescent="0.35">
      <c r="A4560">
        <v>4558</v>
      </c>
      <c r="B4560" t="s">
        <v>5319</v>
      </c>
      <c r="C4560" t="s">
        <v>49</v>
      </c>
      <c r="D4560">
        <v>41.479960499999997</v>
      </c>
      <c r="E4560">
        <v>-81.714004500000001</v>
      </c>
      <c r="F4560" t="s">
        <v>670</v>
      </c>
      <c r="G4560" t="s">
        <v>668</v>
      </c>
      <c r="H4560">
        <v>39035</v>
      </c>
      <c r="I4560" t="b">
        <v>0</v>
      </c>
      <c r="J4560" t="b">
        <v>0</v>
      </c>
      <c r="K4560">
        <f>VLOOKUP(H4560,county_brewery_ml!A$2:N$1285,13,FALSE)</f>
        <v>1</v>
      </c>
      <c r="L4560">
        <f>VLOOKUP(H4560,county_brewery_ml!A$2:N$1285,14,FALSE)</f>
        <v>1</v>
      </c>
    </row>
    <row r="4561" spans="1:12" x14ac:dyDescent="0.35">
      <c r="A4561">
        <v>4559</v>
      </c>
      <c r="B4561" t="s">
        <v>5320</v>
      </c>
      <c r="C4561" t="s">
        <v>22</v>
      </c>
      <c r="D4561">
        <v>41.47449194</v>
      </c>
      <c r="E4561">
        <v>-81.707854879999999</v>
      </c>
      <c r="F4561" t="s">
        <v>670</v>
      </c>
      <c r="G4561" t="s">
        <v>668</v>
      </c>
      <c r="H4561">
        <v>39035</v>
      </c>
      <c r="I4561" t="b">
        <v>0</v>
      </c>
      <c r="J4561" t="b">
        <v>0</v>
      </c>
      <c r="K4561">
        <f>VLOOKUP(H4561,county_brewery_ml!A$2:N$1285,13,FALSE)</f>
        <v>1</v>
      </c>
      <c r="L4561">
        <f>VLOOKUP(H4561,county_brewery_ml!A$2:N$1285,14,FALSE)</f>
        <v>1</v>
      </c>
    </row>
    <row r="4562" spans="1:12" x14ac:dyDescent="0.35">
      <c r="A4562">
        <v>4560</v>
      </c>
      <c r="B4562" t="s">
        <v>5321</v>
      </c>
      <c r="C4562" t="s">
        <v>22</v>
      </c>
      <c r="D4562">
        <v>39.10592991</v>
      </c>
      <c r="E4562">
        <v>-84.536243099999993</v>
      </c>
      <c r="F4562" t="s">
        <v>325</v>
      </c>
      <c r="G4562" t="s">
        <v>668</v>
      </c>
      <c r="H4562">
        <v>39061</v>
      </c>
      <c r="I4562" t="b">
        <v>0</v>
      </c>
      <c r="J4562" t="b">
        <v>0</v>
      </c>
      <c r="K4562">
        <f>VLOOKUP(H4562,county_brewery_ml!A$2:N$1285,13,FALSE)</f>
        <v>0</v>
      </c>
      <c r="L4562">
        <f>VLOOKUP(H4562,county_brewery_ml!A$2:N$1285,14,FALSE)</f>
        <v>1</v>
      </c>
    </row>
    <row r="4563" spans="1:12" x14ac:dyDescent="0.35">
      <c r="A4563">
        <v>4561</v>
      </c>
      <c r="B4563" t="s">
        <v>5322</v>
      </c>
      <c r="C4563" t="s">
        <v>22</v>
      </c>
      <c r="D4563">
        <v>39.981855000000003</v>
      </c>
      <c r="E4563">
        <v>-82.960768999999999</v>
      </c>
      <c r="F4563" t="s">
        <v>404</v>
      </c>
      <c r="G4563" t="s">
        <v>668</v>
      </c>
      <c r="H4563">
        <v>39049</v>
      </c>
      <c r="I4563" t="b">
        <v>0</v>
      </c>
      <c r="J4563" t="b">
        <v>0</v>
      </c>
      <c r="K4563">
        <f>VLOOKUP(H4563,county_brewery_ml!A$2:N$1285,13,FALSE)</f>
        <v>0</v>
      </c>
      <c r="L4563">
        <f>VLOOKUP(H4563,county_brewery_ml!A$2:N$1285,14,FALSE)</f>
        <v>1</v>
      </c>
    </row>
    <row r="4564" spans="1:12" x14ac:dyDescent="0.35">
      <c r="A4564">
        <v>4562</v>
      </c>
      <c r="B4564" t="s">
        <v>5323</v>
      </c>
      <c r="C4564" t="s">
        <v>40</v>
      </c>
      <c r="D4564">
        <v>41.651889560000001</v>
      </c>
      <c r="E4564">
        <v>-82.819964760000005</v>
      </c>
      <c r="F4564" t="s">
        <v>474</v>
      </c>
      <c r="G4564" t="s">
        <v>668</v>
      </c>
      <c r="H4564">
        <v>39123</v>
      </c>
      <c r="I4564" t="b">
        <v>0</v>
      </c>
      <c r="J4564" t="b">
        <v>0</v>
      </c>
      <c r="K4564">
        <f>VLOOKUP(H4564,county_brewery_ml!A$2:N$1285,13,FALSE)</f>
        <v>0</v>
      </c>
      <c r="L4564">
        <f>VLOOKUP(H4564,county_brewery_ml!A$2:N$1285,14,FALSE)</f>
        <v>0</v>
      </c>
    </row>
    <row r="4565" spans="1:12" x14ac:dyDescent="0.35">
      <c r="A4565">
        <v>4563</v>
      </c>
      <c r="B4565" t="s">
        <v>5324</v>
      </c>
      <c r="C4565" t="s">
        <v>40</v>
      </c>
      <c r="D4565">
        <v>39.51142737</v>
      </c>
      <c r="E4565">
        <v>-84.740451859999993</v>
      </c>
      <c r="F4565" t="s">
        <v>510</v>
      </c>
      <c r="G4565" t="s">
        <v>668</v>
      </c>
      <c r="H4565">
        <v>39017</v>
      </c>
      <c r="I4565" t="b">
        <v>0</v>
      </c>
      <c r="J4565" t="b">
        <v>0</v>
      </c>
      <c r="K4565">
        <f>VLOOKUP(H4565,county_brewery_ml!A$2:N$1285,13,FALSE)</f>
        <v>0</v>
      </c>
      <c r="L4565">
        <f>VLOOKUP(H4565,county_brewery_ml!A$2:N$1285,14,FALSE)</f>
        <v>0</v>
      </c>
    </row>
    <row r="4566" spans="1:12" x14ac:dyDescent="0.35">
      <c r="A4566">
        <v>4564</v>
      </c>
      <c r="B4566" t="s">
        <v>5325</v>
      </c>
      <c r="C4566" t="s">
        <v>40</v>
      </c>
      <c r="D4566">
        <v>39.124641400000002</v>
      </c>
      <c r="E4566">
        <v>-84.355660599999993</v>
      </c>
      <c r="F4566" t="s">
        <v>325</v>
      </c>
      <c r="G4566" t="s">
        <v>668</v>
      </c>
      <c r="H4566">
        <v>39061</v>
      </c>
      <c r="I4566" t="b">
        <v>0</v>
      </c>
      <c r="J4566" t="b">
        <v>0</v>
      </c>
      <c r="K4566">
        <f>VLOOKUP(H4566,county_brewery_ml!A$2:N$1285,13,FALSE)</f>
        <v>0</v>
      </c>
      <c r="L4566">
        <f>VLOOKUP(H4566,county_brewery_ml!A$2:N$1285,14,FALSE)</f>
        <v>1</v>
      </c>
    </row>
    <row r="4567" spans="1:12" x14ac:dyDescent="0.35">
      <c r="A4567">
        <v>4565</v>
      </c>
      <c r="B4567" t="s">
        <v>5326</v>
      </c>
      <c r="C4567" t="s">
        <v>22</v>
      </c>
      <c r="D4567">
        <v>41.134899949999998</v>
      </c>
      <c r="E4567">
        <v>-81.553415029999996</v>
      </c>
      <c r="F4567" t="s">
        <v>683</v>
      </c>
      <c r="G4567" t="s">
        <v>668</v>
      </c>
      <c r="H4567">
        <v>39153</v>
      </c>
      <c r="I4567" t="b">
        <v>0</v>
      </c>
      <c r="J4567" t="b">
        <v>0</v>
      </c>
      <c r="K4567">
        <f>VLOOKUP(H4567,county_brewery_ml!A$2:N$1285,13,FALSE)</f>
        <v>1</v>
      </c>
      <c r="L4567">
        <f>VLOOKUP(H4567,county_brewery_ml!A$2:N$1285,14,FALSE)</f>
        <v>1</v>
      </c>
    </row>
    <row r="4568" spans="1:12" x14ac:dyDescent="0.35">
      <c r="A4568">
        <v>4566</v>
      </c>
      <c r="B4568" t="s">
        <v>5327</v>
      </c>
      <c r="C4568" t="s">
        <v>49</v>
      </c>
      <c r="D4568">
        <v>39.117199999999997</v>
      </c>
      <c r="E4568">
        <v>-84.519920760000005</v>
      </c>
      <c r="F4568" t="s">
        <v>325</v>
      </c>
      <c r="G4568" t="s">
        <v>668</v>
      </c>
      <c r="H4568">
        <v>39061</v>
      </c>
      <c r="I4568" t="b">
        <v>1</v>
      </c>
      <c r="J4568" t="b">
        <v>0</v>
      </c>
      <c r="K4568">
        <f>VLOOKUP(H4568,county_brewery_ml!A$2:N$1285,13,FALSE)</f>
        <v>0</v>
      </c>
      <c r="L4568">
        <f>VLOOKUP(H4568,county_brewery_ml!A$2:N$1285,14,FALSE)</f>
        <v>1</v>
      </c>
    </row>
    <row r="4569" spans="1:12" x14ac:dyDescent="0.35">
      <c r="A4569">
        <v>4567</v>
      </c>
      <c r="B4569" t="s">
        <v>5328</v>
      </c>
      <c r="C4569" t="s">
        <v>22</v>
      </c>
      <c r="D4569">
        <v>39.445756119999999</v>
      </c>
      <c r="E4569">
        <v>-84.412154169999994</v>
      </c>
      <c r="F4569" t="s">
        <v>510</v>
      </c>
      <c r="G4569" t="s">
        <v>668</v>
      </c>
      <c r="H4569">
        <v>39017</v>
      </c>
      <c r="I4569" t="b">
        <v>0</v>
      </c>
      <c r="J4569" t="b">
        <v>0</v>
      </c>
      <c r="K4569">
        <f>VLOOKUP(H4569,county_brewery_ml!A$2:N$1285,13,FALSE)</f>
        <v>0</v>
      </c>
      <c r="L4569">
        <f>VLOOKUP(H4569,county_brewery_ml!A$2:N$1285,14,FALSE)</f>
        <v>0</v>
      </c>
    </row>
    <row r="4570" spans="1:12" x14ac:dyDescent="0.35">
      <c r="A4570">
        <v>4568</v>
      </c>
      <c r="B4570" t="s">
        <v>5329</v>
      </c>
      <c r="C4570" t="s">
        <v>22</v>
      </c>
      <c r="D4570">
        <v>39.748275200000002</v>
      </c>
      <c r="E4570">
        <v>-82.709244799999993</v>
      </c>
      <c r="F4570" t="s">
        <v>211</v>
      </c>
      <c r="G4570" t="s">
        <v>668</v>
      </c>
      <c r="H4570">
        <v>39045</v>
      </c>
      <c r="I4570" t="b">
        <v>0</v>
      </c>
      <c r="J4570" t="b">
        <v>0</v>
      </c>
      <c r="K4570">
        <f>VLOOKUP(H4570,county_brewery_ml!A$2:N$1285,13,FALSE)</f>
        <v>0</v>
      </c>
      <c r="L4570">
        <f>VLOOKUP(H4570,county_brewery_ml!A$2:N$1285,14,FALSE)</f>
        <v>0</v>
      </c>
    </row>
    <row r="4571" spans="1:12" x14ac:dyDescent="0.35">
      <c r="A4571">
        <v>4569</v>
      </c>
      <c r="B4571" t="s">
        <v>5330</v>
      </c>
      <c r="C4571" t="s">
        <v>40</v>
      </c>
      <c r="D4571">
        <v>41.678407909999997</v>
      </c>
      <c r="E4571">
        <v>-82.812020770000004</v>
      </c>
      <c r="F4571" t="s">
        <v>474</v>
      </c>
      <c r="G4571" t="s">
        <v>668</v>
      </c>
      <c r="H4571">
        <v>39123</v>
      </c>
      <c r="I4571" t="b">
        <v>0</v>
      </c>
      <c r="J4571" t="b">
        <v>0</v>
      </c>
      <c r="K4571">
        <f>VLOOKUP(H4571,county_brewery_ml!A$2:N$1285,13,FALSE)</f>
        <v>0</v>
      </c>
      <c r="L4571">
        <f>VLOOKUP(H4571,county_brewery_ml!A$2:N$1285,14,FALSE)</f>
        <v>0</v>
      </c>
    </row>
    <row r="4572" spans="1:12" x14ac:dyDescent="0.35">
      <c r="A4572">
        <v>4570</v>
      </c>
      <c r="B4572" t="s">
        <v>5331</v>
      </c>
      <c r="C4572" t="s">
        <v>22</v>
      </c>
      <c r="D4572">
        <v>39.939991919999997</v>
      </c>
      <c r="E4572">
        <v>-82.992673150000002</v>
      </c>
      <c r="F4572" t="s">
        <v>404</v>
      </c>
      <c r="G4572" t="s">
        <v>668</v>
      </c>
      <c r="H4572">
        <v>39049</v>
      </c>
      <c r="I4572" t="b">
        <v>0</v>
      </c>
      <c r="J4572" t="b">
        <v>0</v>
      </c>
      <c r="K4572">
        <f>VLOOKUP(H4572,county_brewery_ml!A$2:N$1285,13,FALSE)</f>
        <v>0</v>
      </c>
      <c r="L4572">
        <f>VLOOKUP(H4572,county_brewery_ml!A$2:N$1285,14,FALSE)</f>
        <v>1</v>
      </c>
    </row>
    <row r="4573" spans="1:12" x14ac:dyDescent="0.35">
      <c r="A4573">
        <v>4571</v>
      </c>
      <c r="B4573" t="s">
        <v>5332</v>
      </c>
      <c r="C4573" t="s">
        <v>61</v>
      </c>
      <c r="D4573">
        <v>39.315134</v>
      </c>
      <c r="E4573">
        <v>-84.2209419</v>
      </c>
      <c r="F4573" t="s">
        <v>2852</v>
      </c>
      <c r="G4573" t="s">
        <v>668</v>
      </c>
      <c r="H4573">
        <v>39165</v>
      </c>
      <c r="I4573" t="b">
        <v>0</v>
      </c>
      <c r="J4573" t="b">
        <v>0</v>
      </c>
      <c r="K4573">
        <f>VLOOKUP(H4573,county_brewery_ml!A$2:N$1285,13,FALSE)</f>
        <v>0</v>
      </c>
      <c r="L4573">
        <f>VLOOKUP(H4573,county_brewery_ml!A$2:N$1285,14,FALSE)</f>
        <v>0</v>
      </c>
    </row>
    <row r="4574" spans="1:12" x14ac:dyDescent="0.35">
      <c r="A4574">
        <v>4572</v>
      </c>
      <c r="B4574" t="s">
        <v>5333</v>
      </c>
      <c r="C4574" t="s">
        <v>61</v>
      </c>
      <c r="D4574">
        <v>40.126139000000002</v>
      </c>
      <c r="E4574">
        <v>-82.929528700000006</v>
      </c>
      <c r="F4574" t="s">
        <v>404</v>
      </c>
      <c r="G4574" t="s">
        <v>668</v>
      </c>
      <c r="H4574">
        <v>39049</v>
      </c>
      <c r="I4574" t="b">
        <v>0</v>
      </c>
      <c r="J4574" t="b">
        <v>0</v>
      </c>
      <c r="K4574">
        <f>VLOOKUP(H4574,county_brewery_ml!A$2:N$1285,13,FALSE)</f>
        <v>0</v>
      </c>
      <c r="L4574">
        <f>VLOOKUP(H4574,county_brewery_ml!A$2:N$1285,14,FALSE)</f>
        <v>1</v>
      </c>
    </row>
    <row r="4575" spans="1:12" x14ac:dyDescent="0.35">
      <c r="A4575">
        <v>4573</v>
      </c>
      <c r="B4575" t="s">
        <v>2269</v>
      </c>
      <c r="C4575" t="s">
        <v>61</v>
      </c>
      <c r="D4575">
        <v>40.393395599999998</v>
      </c>
      <c r="E4575">
        <v>-82.4857181</v>
      </c>
      <c r="F4575" t="s">
        <v>803</v>
      </c>
      <c r="G4575" t="s">
        <v>668</v>
      </c>
      <c r="H4575">
        <v>39083</v>
      </c>
      <c r="I4575" t="b">
        <v>0</v>
      </c>
      <c r="J4575" t="b">
        <v>0</v>
      </c>
      <c r="K4575">
        <f>VLOOKUP(H4575,county_brewery_ml!A$2:N$1285,13,FALSE)</f>
        <v>0</v>
      </c>
      <c r="L4575">
        <f>VLOOKUP(H4575,county_brewery_ml!A$2:N$1285,14,FALSE)</f>
        <v>0</v>
      </c>
    </row>
    <row r="4576" spans="1:12" x14ac:dyDescent="0.35">
      <c r="A4576">
        <v>4574</v>
      </c>
      <c r="B4576" t="s">
        <v>5334</v>
      </c>
      <c r="C4576" t="s">
        <v>61</v>
      </c>
      <c r="D4576">
        <v>41.237938999999997</v>
      </c>
      <c r="E4576">
        <v>-81.7456964</v>
      </c>
      <c r="F4576" t="s">
        <v>5185</v>
      </c>
      <c r="G4576" t="s">
        <v>668</v>
      </c>
      <c r="H4576">
        <v>39103</v>
      </c>
      <c r="I4576" t="b">
        <v>0</v>
      </c>
      <c r="J4576" t="b">
        <v>0</v>
      </c>
      <c r="K4576">
        <f>VLOOKUP(H4576,county_brewery_ml!A$2:N$1285,13,FALSE)</f>
        <v>0</v>
      </c>
      <c r="L4576">
        <f>VLOOKUP(H4576,county_brewery_ml!A$2:N$1285,14,FALSE)</f>
        <v>0</v>
      </c>
    </row>
    <row r="4577" spans="1:12" x14ac:dyDescent="0.35">
      <c r="A4577">
        <v>4575</v>
      </c>
      <c r="B4577" t="s">
        <v>5335</v>
      </c>
      <c r="C4577" t="s">
        <v>61</v>
      </c>
      <c r="D4577">
        <v>39.360058600000002</v>
      </c>
      <c r="E4577">
        <v>-84.309939</v>
      </c>
      <c r="F4577" t="s">
        <v>2852</v>
      </c>
      <c r="G4577" t="s">
        <v>668</v>
      </c>
      <c r="H4577">
        <v>39165</v>
      </c>
      <c r="I4577" t="b">
        <v>0</v>
      </c>
      <c r="J4577" t="b">
        <v>0</v>
      </c>
      <c r="K4577">
        <f>VLOOKUP(H4577,county_brewery_ml!A$2:N$1285,13,FALSE)</f>
        <v>0</v>
      </c>
      <c r="L4577">
        <f>VLOOKUP(H4577,county_brewery_ml!A$2:N$1285,14,FALSE)</f>
        <v>0</v>
      </c>
    </row>
    <row r="4578" spans="1:12" x14ac:dyDescent="0.35">
      <c r="A4578">
        <v>4576</v>
      </c>
      <c r="B4578" t="s">
        <v>5336</v>
      </c>
      <c r="C4578" t="s">
        <v>22</v>
      </c>
      <c r="D4578">
        <v>41.113653999999997</v>
      </c>
      <c r="E4578">
        <v>-83.17653267</v>
      </c>
      <c r="F4578" t="s">
        <v>609</v>
      </c>
      <c r="G4578" t="s">
        <v>668</v>
      </c>
      <c r="H4578">
        <v>39147</v>
      </c>
      <c r="I4578" t="b">
        <v>0</v>
      </c>
      <c r="J4578" t="b">
        <v>0</v>
      </c>
      <c r="K4578">
        <f>VLOOKUP(H4578,county_brewery_ml!A$2:N$1285,13,FALSE)</f>
        <v>0</v>
      </c>
      <c r="L4578">
        <f>VLOOKUP(H4578,county_brewery_ml!A$2:N$1285,14,FALSE)</f>
        <v>0</v>
      </c>
    </row>
    <row r="4579" spans="1:12" x14ac:dyDescent="0.35">
      <c r="A4579">
        <v>4577</v>
      </c>
      <c r="B4579" t="s">
        <v>5337</v>
      </c>
      <c r="C4579" t="s">
        <v>61</v>
      </c>
      <c r="D4579">
        <v>35.6150716</v>
      </c>
      <c r="E4579">
        <v>-87.035283100000001</v>
      </c>
      <c r="F4579" t="s">
        <v>5338</v>
      </c>
      <c r="G4579" t="s">
        <v>791</v>
      </c>
      <c r="H4579">
        <v>47119</v>
      </c>
      <c r="I4579" t="b">
        <v>0</v>
      </c>
      <c r="J4579" t="b">
        <v>0</v>
      </c>
      <c r="K4579">
        <f>VLOOKUP(H4579,county_brewery_ml!A$2:N$1285,13,FALSE)</f>
        <v>0</v>
      </c>
      <c r="L4579">
        <f>VLOOKUP(H4579,county_brewery_ml!A$2:N$1285,14,FALSE)</f>
        <v>0</v>
      </c>
    </row>
    <row r="4580" spans="1:12" x14ac:dyDescent="0.35">
      <c r="A4580">
        <v>4578</v>
      </c>
      <c r="B4580" t="s">
        <v>5339</v>
      </c>
      <c r="C4580" t="s">
        <v>22</v>
      </c>
      <c r="D4580">
        <v>41.239154759999998</v>
      </c>
      <c r="E4580">
        <v>-81.807983019999995</v>
      </c>
      <c r="F4580" t="s">
        <v>5185</v>
      </c>
      <c r="G4580" t="s">
        <v>668</v>
      </c>
      <c r="H4580">
        <v>39103</v>
      </c>
      <c r="I4580" t="b">
        <v>0</v>
      </c>
      <c r="J4580" t="b">
        <v>0</v>
      </c>
      <c r="K4580">
        <f>VLOOKUP(H4580,county_brewery_ml!A$2:N$1285,13,FALSE)</f>
        <v>0</v>
      </c>
      <c r="L4580">
        <f>VLOOKUP(H4580,county_brewery_ml!A$2:N$1285,14,FALSE)</f>
        <v>0</v>
      </c>
    </row>
    <row r="4581" spans="1:12" x14ac:dyDescent="0.35">
      <c r="A4581">
        <v>4579</v>
      </c>
      <c r="B4581" t="s">
        <v>5340</v>
      </c>
      <c r="C4581" t="s">
        <v>22</v>
      </c>
      <c r="D4581">
        <v>39.516166859999998</v>
      </c>
      <c r="E4581">
        <v>-84.406831229999995</v>
      </c>
      <c r="F4581" t="s">
        <v>510</v>
      </c>
      <c r="G4581" t="s">
        <v>668</v>
      </c>
      <c r="H4581">
        <v>39017</v>
      </c>
      <c r="I4581" t="b">
        <v>0</v>
      </c>
      <c r="J4581" t="b">
        <v>0</v>
      </c>
      <c r="K4581">
        <f>VLOOKUP(H4581,county_brewery_ml!A$2:N$1285,13,FALSE)</f>
        <v>0</v>
      </c>
      <c r="L4581">
        <f>VLOOKUP(H4581,county_brewery_ml!A$2:N$1285,14,FALSE)</f>
        <v>0</v>
      </c>
    </row>
    <row r="4582" spans="1:12" x14ac:dyDescent="0.35">
      <c r="A4582">
        <v>4580</v>
      </c>
      <c r="B4582" t="s">
        <v>5341</v>
      </c>
      <c r="C4582" t="s">
        <v>22</v>
      </c>
      <c r="D4582">
        <v>40.359815320000003</v>
      </c>
      <c r="E4582">
        <v>-83.762896249999997</v>
      </c>
      <c r="F4582" t="s">
        <v>5342</v>
      </c>
      <c r="G4582" t="s">
        <v>668</v>
      </c>
      <c r="H4582">
        <v>39091</v>
      </c>
      <c r="I4582" t="b">
        <v>0</v>
      </c>
      <c r="J4582" t="b">
        <v>0</v>
      </c>
      <c r="K4582">
        <f>VLOOKUP(H4582,county_brewery_ml!A$2:N$1285,13,FALSE)</f>
        <v>0</v>
      </c>
      <c r="L4582">
        <f>VLOOKUP(H4582,county_brewery_ml!A$2:N$1285,14,FALSE)</f>
        <v>0</v>
      </c>
    </row>
    <row r="4583" spans="1:12" x14ac:dyDescent="0.35">
      <c r="A4583">
        <v>4581</v>
      </c>
      <c r="B4583" t="s">
        <v>5343</v>
      </c>
      <c r="C4583" t="s">
        <v>22</v>
      </c>
      <c r="D4583">
        <v>40.844016000000003</v>
      </c>
      <c r="E4583">
        <v>-81.498326000000006</v>
      </c>
      <c r="F4583" t="s">
        <v>686</v>
      </c>
      <c r="G4583" t="s">
        <v>668</v>
      </c>
      <c r="H4583">
        <v>39151</v>
      </c>
      <c r="I4583" t="b">
        <v>0</v>
      </c>
      <c r="J4583" t="b">
        <v>0</v>
      </c>
      <c r="K4583">
        <f>VLOOKUP(H4583,county_brewery_ml!A$2:N$1285,13,FALSE)</f>
        <v>0</v>
      </c>
      <c r="L4583">
        <f>VLOOKUP(H4583,county_brewery_ml!A$2:N$1285,14,FALSE)</f>
        <v>0</v>
      </c>
    </row>
    <row r="4584" spans="1:12" x14ac:dyDescent="0.35">
      <c r="A4584">
        <v>4582</v>
      </c>
      <c r="B4584" t="s">
        <v>5344</v>
      </c>
      <c r="C4584" t="s">
        <v>40</v>
      </c>
      <c r="D4584">
        <v>41.489479299999999</v>
      </c>
      <c r="E4584">
        <v>-81.710569100000001</v>
      </c>
      <c r="F4584" t="s">
        <v>670</v>
      </c>
      <c r="G4584" t="s">
        <v>668</v>
      </c>
      <c r="H4584">
        <v>39035</v>
      </c>
      <c r="I4584" t="b">
        <v>0</v>
      </c>
      <c r="J4584" t="b">
        <v>0</v>
      </c>
      <c r="K4584">
        <f>VLOOKUP(H4584,county_brewery_ml!A$2:N$1285,13,FALSE)</f>
        <v>1</v>
      </c>
      <c r="L4584">
        <f>VLOOKUP(H4584,county_brewery_ml!A$2:N$1285,14,FALSE)</f>
        <v>1</v>
      </c>
    </row>
    <row r="4585" spans="1:12" x14ac:dyDescent="0.35">
      <c r="A4585">
        <v>4583</v>
      </c>
      <c r="B4585" t="s">
        <v>5345</v>
      </c>
      <c r="C4585" t="s">
        <v>22</v>
      </c>
      <c r="D4585">
        <v>40.866706000000001</v>
      </c>
      <c r="E4585">
        <v>-81.422424000000007</v>
      </c>
      <c r="F4585" t="s">
        <v>686</v>
      </c>
      <c r="G4585" t="s">
        <v>668</v>
      </c>
      <c r="H4585">
        <v>39151</v>
      </c>
      <c r="I4585" t="b">
        <v>0</v>
      </c>
      <c r="J4585" t="b">
        <v>0</v>
      </c>
      <c r="K4585">
        <f>VLOOKUP(H4585,county_brewery_ml!A$2:N$1285,13,FALSE)</f>
        <v>0</v>
      </c>
      <c r="L4585">
        <f>VLOOKUP(H4585,county_brewery_ml!A$2:N$1285,14,FALSE)</f>
        <v>0</v>
      </c>
    </row>
    <row r="4586" spans="1:12" x14ac:dyDescent="0.35">
      <c r="A4586">
        <v>4584</v>
      </c>
      <c r="B4586" t="s">
        <v>5346</v>
      </c>
      <c r="C4586" t="s">
        <v>22</v>
      </c>
      <c r="D4586">
        <v>41.470402380000003</v>
      </c>
      <c r="E4586">
        <v>-81.946201110000004</v>
      </c>
      <c r="F4586" t="s">
        <v>670</v>
      </c>
      <c r="G4586" t="s">
        <v>668</v>
      </c>
      <c r="H4586">
        <v>39035</v>
      </c>
      <c r="I4586" t="b">
        <v>0</v>
      </c>
      <c r="J4586" t="b">
        <v>0</v>
      </c>
      <c r="K4586">
        <f>VLOOKUP(H4586,county_brewery_ml!A$2:N$1285,13,FALSE)</f>
        <v>1</v>
      </c>
      <c r="L4586">
        <f>VLOOKUP(H4586,county_brewery_ml!A$2:N$1285,14,FALSE)</f>
        <v>1</v>
      </c>
    </row>
    <row r="4587" spans="1:12" x14ac:dyDescent="0.35">
      <c r="A4587">
        <v>4585</v>
      </c>
      <c r="B4587" t="s">
        <v>5347</v>
      </c>
      <c r="C4587" t="s">
        <v>22</v>
      </c>
      <c r="D4587">
        <v>39.967237509999997</v>
      </c>
      <c r="E4587">
        <v>-83.066267670000002</v>
      </c>
      <c r="F4587" t="s">
        <v>404</v>
      </c>
      <c r="G4587" t="s">
        <v>668</v>
      </c>
      <c r="H4587">
        <v>39049</v>
      </c>
      <c r="I4587" t="b">
        <v>0</v>
      </c>
      <c r="J4587" t="b">
        <v>0</v>
      </c>
      <c r="K4587">
        <f>VLOOKUP(H4587,county_brewery_ml!A$2:N$1285,13,FALSE)</f>
        <v>0</v>
      </c>
      <c r="L4587">
        <f>VLOOKUP(H4587,county_brewery_ml!A$2:N$1285,14,FALSE)</f>
        <v>1</v>
      </c>
    </row>
    <row r="4588" spans="1:12" x14ac:dyDescent="0.35">
      <c r="A4588">
        <v>4586</v>
      </c>
      <c r="B4588" t="s">
        <v>5348</v>
      </c>
      <c r="C4588" t="s">
        <v>22</v>
      </c>
      <c r="D4588">
        <v>39.05323989</v>
      </c>
      <c r="E4588">
        <v>-82.638764330000001</v>
      </c>
      <c r="F4588" t="s">
        <v>447</v>
      </c>
      <c r="G4588" t="s">
        <v>668</v>
      </c>
      <c r="H4588">
        <v>39079</v>
      </c>
      <c r="I4588" t="b">
        <v>0</v>
      </c>
      <c r="J4588" t="b">
        <v>0</v>
      </c>
      <c r="K4588">
        <f>VLOOKUP(H4588,county_brewery_ml!A$2:N$1285,13,FALSE)</f>
        <v>0</v>
      </c>
      <c r="L4588">
        <f>VLOOKUP(H4588,county_brewery_ml!A$2:N$1285,14,FALSE)</f>
        <v>0</v>
      </c>
    </row>
    <row r="4589" spans="1:12" x14ac:dyDescent="0.35">
      <c r="A4589">
        <v>4587</v>
      </c>
      <c r="B4589" t="s">
        <v>5349</v>
      </c>
      <c r="C4589" t="s">
        <v>40</v>
      </c>
      <c r="D4589">
        <v>39.973714999999999</v>
      </c>
      <c r="E4589">
        <v>-83.047934999999995</v>
      </c>
      <c r="F4589" t="s">
        <v>404</v>
      </c>
      <c r="G4589" t="s">
        <v>668</v>
      </c>
      <c r="H4589">
        <v>39049</v>
      </c>
      <c r="I4589" t="b">
        <v>0</v>
      </c>
      <c r="J4589" t="b">
        <v>0</v>
      </c>
      <c r="K4589">
        <f>VLOOKUP(H4589,county_brewery_ml!A$2:N$1285,13,FALSE)</f>
        <v>0</v>
      </c>
      <c r="L4589">
        <f>VLOOKUP(H4589,county_brewery_ml!A$2:N$1285,14,FALSE)</f>
        <v>1</v>
      </c>
    </row>
    <row r="4590" spans="1:12" x14ac:dyDescent="0.35">
      <c r="A4590">
        <v>4588</v>
      </c>
      <c r="B4590" t="s">
        <v>5350</v>
      </c>
      <c r="C4590" t="s">
        <v>22</v>
      </c>
      <c r="D4590">
        <v>40.300173000000001</v>
      </c>
      <c r="E4590">
        <v>-83.069284999999994</v>
      </c>
      <c r="F4590" t="s">
        <v>348</v>
      </c>
      <c r="G4590" t="s">
        <v>668</v>
      </c>
      <c r="H4590">
        <v>39041</v>
      </c>
      <c r="I4590" t="b">
        <v>0</v>
      </c>
      <c r="J4590" t="b">
        <v>0</v>
      </c>
      <c r="K4590">
        <f>VLOOKUP(H4590,county_brewery_ml!A$2:N$1285,13,FALSE)</f>
        <v>0</v>
      </c>
      <c r="L4590">
        <f>VLOOKUP(H4590,county_brewery_ml!A$2:N$1285,14,FALSE)</f>
        <v>0</v>
      </c>
    </row>
    <row r="4591" spans="1:12" x14ac:dyDescent="0.35">
      <c r="A4591">
        <v>4589</v>
      </c>
      <c r="B4591" t="s">
        <v>5351</v>
      </c>
      <c r="C4591" t="s">
        <v>22</v>
      </c>
      <c r="D4591">
        <v>39.637994399999997</v>
      </c>
      <c r="E4591">
        <v>-84.28859645</v>
      </c>
      <c r="F4591" t="s">
        <v>398</v>
      </c>
      <c r="G4591" t="s">
        <v>668</v>
      </c>
      <c r="H4591">
        <v>39113</v>
      </c>
      <c r="I4591" t="b">
        <v>0</v>
      </c>
      <c r="J4591" t="b">
        <v>0</v>
      </c>
      <c r="K4591">
        <f>VLOOKUP(H4591,county_brewery_ml!A$2:N$1285,13,FALSE)</f>
        <v>1</v>
      </c>
      <c r="L4591">
        <f>VLOOKUP(H4591,county_brewery_ml!A$2:N$1285,14,FALSE)</f>
        <v>1</v>
      </c>
    </row>
    <row r="4592" spans="1:12" x14ac:dyDescent="0.35">
      <c r="A4592">
        <v>4590</v>
      </c>
      <c r="B4592" t="s">
        <v>5352</v>
      </c>
      <c r="C4592" t="s">
        <v>22</v>
      </c>
      <c r="D4592">
        <v>39.109195409999998</v>
      </c>
      <c r="E4592">
        <v>-84.432950779999999</v>
      </c>
      <c r="F4592" t="s">
        <v>325</v>
      </c>
      <c r="G4592" t="s">
        <v>668</v>
      </c>
      <c r="H4592">
        <v>39061</v>
      </c>
      <c r="I4592" t="b">
        <v>0</v>
      </c>
      <c r="J4592" t="b">
        <v>0</v>
      </c>
      <c r="K4592">
        <f>VLOOKUP(H4592,county_brewery_ml!A$2:N$1285,13,FALSE)</f>
        <v>0</v>
      </c>
      <c r="L4592">
        <f>VLOOKUP(H4592,county_brewery_ml!A$2:N$1285,14,FALSE)</f>
        <v>1</v>
      </c>
    </row>
    <row r="4593" spans="1:12" x14ac:dyDescent="0.35">
      <c r="A4593">
        <v>4591</v>
      </c>
      <c r="B4593" t="s">
        <v>5353</v>
      </c>
      <c r="C4593" t="s">
        <v>22</v>
      </c>
      <c r="D4593">
        <v>39.111325000000001</v>
      </c>
      <c r="E4593">
        <v>-84.517509950000004</v>
      </c>
      <c r="F4593" t="s">
        <v>325</v>
      </c>
      <c r="G4593" t="s">
        <v>668</v>
      </c>
      <c r="H4593">
        <v>39061</v>
      </c>
      <c r="I4593" t="b">
        <v>0</v>
      </c>
      <c r="J4593" t="b">
        <v>0</v>
      </c>
      <c r="K4593">
        <f>VLOOKUP(H4593,county_brewery_ml!A$2:N$1285,13,FALSE)</f>
        <v>0</v>
      </c>
      <c r="L4593">
        <f>VLOOKUP(H4593,county_brewery_ml!A$2:N$1285,14,FALSE)</f>
        <v>1</v>
      </c>
    </row>
    <row r="4594" spans="1:12" x14ac:dyDescent="0.35">
      <c r="A4594">
        <v>4592</v>
      </c>
      <c r="B4594" t="s">
        <v>5354</v>
      </c>
      <c r="C4594" t="s">
        <v>40</v>
      </c>
      <c r="D4594">
        <v>39.168121300000003</v>
      </c>
      <c r="E4594">
        <v>-84.5127071</v>
      </c>
      <c r="F4594" t="s">
        <v>325</v>
      </c>
      <c r="G4594" t="s">
        <v>668</v>
      </c>
      <c r="H4594">
        <v>39061</v>
      </c>
      <c r="I4594" t="b">
        <v>0</v>
      </c>
      <c r="J4594" t="b">
        <v>0</v>
      </c>
      <c r="K4594">
        <f>VLOOKUP(H4594,county_brewery_ml!A$2:N$1285,13,FALSE)</f>
        <v>0</v>
      </c>
      <c r="L4594">
        <f>VLOOKUP(H4594,county_brewery_ml!A$2:N$1285,14,FALSE)</f>
        <v>1</v>
      </c>
    </row>
    <row r="4595" spans="1:12" x14ac:dyDescent="0.35">
      <c r="A4595">
        <v>4593</v>
      </c>
      <c r="B4595" t="s">
        <v>5355</v>
      </c>
      <c r="C4595" t="s">
        <v>22</v>
      </c>
      <c r="D4595">
        <v>40.473164070000003</v>
      </c>
      <c r="E4595">
        <v>-84.628860500000002</v>
      </c>
      <c r="F4595" t="s">
        <v>681</v>
      </c>
      <c r="G4595" t="s">
        <v>668</v>
      </c>
      <c r="H4595">
        <v>39107</v>
      </c>
      <c r="I4595" t="b">
        <v>0</v>
      </c>
      <c r="J4595" t="b">
        <v>0</v>
      </c>
      <c r="K4595">
        <f>VLOOKUP(H4595,county_brewery_ml!A$2:N$1285,13,FALSE)</f>
        <v>0</v>
      </c>
      <c r="L4595">
        <f>VLOOKUP(H4595,county_brewery_ml!A$2:N$1285,14,FALSE)</f>
        <v>0</v>
      </c>
    </row>
    <row r="4596" spans="1:12" x14ac:dyDescent="0.35">
      <c r="A4596">
        <v>4594</v>
      </c>
      <c r="B4596" t="s">
        <v>5356</v>
      </c>
      <c r="C4596" t="s">
        <v>40</v>
      </c>
      <c r="D4596">
        <v>40.114931349999999</v>
      </c>
      <c r="E4596">
        <v>-82.92806564</v>
      </c>
      <c r="F4596" t="s">
        <v>404</v>
      </c>
      <c r="G4596" t="s">
        <v>668</v>
      </c>
      <c r="H4596">
        <v>39049</v>
      </c>
      <c r="I4596" t="b">
        <v>0</v>
      </c>
      <c r="J4596" t="b">
        <v>0</v>
      </c>
      <c r="K4596">
        <f>VLOOKUP(H4596,county_brewery_ml!A$2:N$1285,13,FALSE)</f>
        <v>0</v>
      </c>
      <c r="L4596">
        <f>VLOOKUP(H4596,county_brewery_ml!A$2:N$1285,14,FALSE)</f>
        <v>1</v>
      </c>
    </row>
    <row r="4597" spans="1:12" x14ac:dyDescent="0.35">
      <c r="A4597">
        <v>4595</v>
      </c>
      <c r="B4597" t="s">
        <v>5357</v>
      </c>
      <c r="C4597" t="s">
        <v>22</v>
      </c>
      <c r="D4597">
        <v>41.486921899999999</v>
      </c>
      <c r="E4597">
        <v>-81.736155199999999</v>
      </c>
      <c r="F4597" t="s">
        <v>670</v>
      </c>
      <c r="G4597" t="s">
        <v>668</v>
      </c>
      <c r="H4597">
        <v>39035</v>
      </c>
      <c r="I4597" t="b">
        <v>0</v>
      </c>
      <c r="J4597" t="b">
        <v>0</v>
      </c>
      <c r="K4597">
        <f>VLOOKUP(H4597,county_brewery_ml!A$2:N$1285,13,FALSE)</f>
        <v>1</v>
      </c>
      <c r="L4597">
        <f>VLOOKUP(H4597,county_brewery_ml!A$2:N$1285,14,FALSE)</f>
        <v>1</v>
      </c>
    </row>
    <row r="4598" spans="1:12" x14ac:dyDescent="0.35">
      <c r="A4598">
        <v>4596</v>
      </c>
      <c r="B4598" t="s">
        <v>5358</v>
      </c>
      <c r="C4598" t="s">
        <v>22</v>
      </c>
      <c r="D4598">
        <v>41.503726</v>
      </c>
      <c r="E4598">
        <v>-81.565835100000001</v>
      </c>
      <c r="F4598" t="s">
        <v>670</v>
      </c>
      <c r="G4598" t="s">
        <v>668</v>
      </c>
      <c r="H4598">
        <v>39035</v>
      </c>
      <c r="I4598" t="b">
        <v>0</v>
      </c>
      <c r="J4598" t="b">
        <v>0</v>
      </c>
      <c r="K4598">
        <f>VLOOKUP(H4598,county_brewery_ml!A$2:N$1285,13,FALSE)</f>
        <v>1</v>
      </c>
      <c r="L4598">
        <f>VLOOKUP(H4598,county_brewery_ml!A$2:N$1285,14,FALSE)</f>
        <v>1</v>
      </c>
    </row>
    <row r="4599" spans="1:12" x14ac:dyDescent="0.35">
      <c r="A4599">
        <v>4597</v>
      </c>
      <c r="B4599" t="s">
        <v>5359</v>
      </c>
      <c r="C4599" t="s">
        <v>40</v>
      </c>
      <c r="D4599">
        <v>39.922818999999997</v>
      </c>
      <c r="E4599">
        <v>-82.995425999999995</v>
      </c>
      <c r="F4599" t="s">
        <v>404</v>
      </c>
      <c r="G4599" t="s">
        <v>668</v>
      </c>
      <c r="H4599">
        <v>39049</v>
      </c>
      <c r="I4599" t="b">
        <v>0</v>
      </c>
      <c r="J4599" t="b">
        <v>0</v>
      </c>
      <c r="K4599">
        <f>VLOOKUP(H4599,county_brewery_ml!A$2:N$1285,13,FALSE)</f>
        <v>0</v>
      </c>
      <c r="L4599">
        <f>VLOOKUP(H4599,county_brewery_ml!A$2:N$1285,14,FALSE)</f>
        <v>1</v>
      </c>
    </row>
    <row r="4600" spans="1:12" x14ac:dyDescent="0.35">
      <c r="A4600">
        <v>4598</v>
      </c>
      <c r="B4600" t="s">
        <v>5360</v>
      </c>
      <c r="C4600" t="s">
        <v>40</v>
      </c>
      <c r="D4600">
        <v>41.347132299999998</v>
      </c>
      <c r="E4600">
        <v>-81.822406099999995</v>
      </c>
      <c r="F4600" t="s">
        <v>670</v>
      </c>
      <c r="G4600" t="s">
        <v>668</v>
      </c>
      <c r="H4600">
        <v>39035</v>
      </c>
      <c r="I4600" t="b">
        <v>0</v>
      </c>
      <c r="J4600" t="b">
        <v>0</v>
      </c>
      <c r="K4600">
        <f>VLOOKUP(H4600,county_brewery_ml!A$2:N$1285,13,FALSE)</f>
        <v>1</v>
      </c>
      <c r="L4600">
        <f>VLOOKUP(H4600,county_brewery_ml!A$2:N$1285,14,FALSE)</f>
        <v>1</v>
      </c>
    </row>
    <row r="4601" spans="1:12" x14ac:dyDescent="0.35">
      <c r="A4601">
        <v>4599</v>
      </c>
      <c r="B4601" t="s">
        <v>5361</v>
      </c>
      <c r="C4601" t="s">
        <v>22</v>
      </c>
      <c r="D4601">
        <v>41.71468462</v>
      </c>
      <c r="E4601">
        <v>-81.300010119999996</v>
      </c>
      <c r="F4601" t="s">
        <v>246</v>
      </c>
      <c r="G4601" t="s">
        <v>668</v>
      </c>
      <c r="H4601">
        <v>39085</v>
      </c>
      <c r="I4601" t="b">
        <v>0</v>
      </c>
      <c r="J4601" t="b">
        <v>0</v>
      </c>
      <c r="K4601">
        <f>VLOOKUP(H4601,county_brewery_ml!A$2:N$1285,13,FALSE)</f>
        <v>0</v>
      </c>
      <c r="L4601">
        <f>VLOOKUP(H4601,county_brewery_ml!A$2:N$1285,14,FALSE)</f>
        <v>0</v>
      </c>
    </row>
    <row r="4602" spans="1:12" x14ac:dyDescent="0.35">
      <c r="A4602">
        <v>4600</v>
      </c>
      <c r="B4602" t="s">
        <v>5362</v>
      </c>
      <c r="C4602" t="s">
        <v>40</v>
      </c>
      <c r="D4602">
        <v>41.047195340000002</v>
      </c>
      <c r="E4602">
        <v>-81.437341939999996</v>
      </c>
      <c r="F4602" t="s">
        <v>683</v>
      </c>
      <c r="G4602" t="s">
        <v>668</v>
      </c>
      <c r="H4602">
        <v>39153</v>
      </c>
      <c r="I4602" t="b">
        <v>0</v>
      </c>
      <c r="J4602" t="b">
        <v>0</v>
      </c>
      <c r="K4602">
        <f>VLOOKUP(H4602,county_brewery_ml!A$2:N$1285,13,FALSE)</f>
        <v>1</v>
      </c>
      <c r="L4602">
        <f>VLOOKUP(H4602,county_brewery_ml!A$2:N$1285,14,FALSE)</f>
        <v>1</v>
      </c>
    </row>
    <row r="4603" spans="1:12" x14ac:dyDescent="0.35">
      <c r="A4603">
        <v>4601</v>
      </c>
      <c r="B4603" t="s">
        <v>5363</v>
      </c>
      <c r="C4603" t="s">
        <v>22</v>
      </c>
      <c r="D4603">
        <v>41.586427999999998</v>
      </c>
      <c r="E4603">
        <v>-81.549766000000005</v>
      </c>
      <c r="F4603" t="s">
        <v>670</v>
      </c>
      <c r="G4603" t="s">
        <v>668</v>
      </c>
      <c r="H4603">
        <v>39035</v>
      </c>
      <c r="I4603" t="b">
        <v>0</v>
      </c>
      <c r="J4603" t="b">
        <v>0</v>
      </c>
      <c r="K4603">
        <f>VLOOKUP(H4603,county_brewery_ml!A$2:N$1285,13,FALSE)</f>
        <v>1</v>
      </c>
      <c r="L4603">
        <f>VLOOKUP(H4603,county_brewery_ml!A$2:N$1285,14,FALSE)</f>
        <v>1</v>
      </c>
    </row>
    <row r="4604" spans="1:12" x14ac:dyDescent="0.35">
      <c r="A4604">
        <v>4602</v>
      </c>
      <c r="B4604" t="s">
        <v>5364</v>
      </c>
      <c r="C4604" t="s">
        <v>40</v>
      </c>
      <c r="D4604">
        <v>41.507407600000001</v>
      </c>
      <c r="E4604">
        <v>-81.608364980000005</v>
      </c>
      <c r="F4604" t="s">
        <v>670</v>
      </c>
      <c r="G4604" t="s">
        <v>668</v>
      </c>
      <c r="H4604">
        <v>39035</v>
      </c>
      <c r="I4604" t="b">
        <v>0</v>
      </c>
      <c r="J4604" t="b">
        <v>0</v>
      </c>
      <c r="K4604">
        <f>VLOOKUP(H4604,county_brewery_ml!A$2:N$1285,13,FALSE)</f>
        <v>1</v>
      </c>
      <c r="L4604">
        <f>VLOOKUP(H4604,county_brewery_ml!A$2:N$1285,14,FALSE)</f>
        <v>1</v>
      </c>
    </row>
    <row r="4605" spans="1:12" x14ac:dyDescent="0.35">
      <c r="A4605">
        <v>4603</v>
      </c>
      <c r="B4605" t="s">
        <v>5365</v>
      </c>
      <c r="C4605" t="s">
        <v>40</v>
      </c>
      <c r="D4605">
        <v>45.549434750000003</v>
      </c>
      <c r="E4605">
        <v>-122.6751573</v>
      </c>
      <c r="F4605" t="s">
        <v>707</v>
      </c>
      <c r="G4605" t="s">
        <v>705</v>
      </c>
      <c r="H4605">
        <v>41051</v>
      </c>
      <c r="I4605" t="b">
        <v>0</v>
      </c>
      <c r="J4605" t="b">
        <v>0</v>
      </c>
      <c r="K4605">
        <f>VLOOKUP(H4605,county_brewery_ml!A$2:N$1285,13,FALSE)</f>
        <v>1</v>
      </c>
      <c r="L4605">
        <f>VLOOKUP(H4605,county_brewery_ml!A$2:N$1285,14,FALSE)</f>
        <v>1</v>
      </c>
    </row>
    <row r="4606" spans="1:12" x14ac:dyDescent="0.35">
      <c r="A4606">
        <v>4604</v>
      </c>
      <c r="B4606" t="s">
        <v>5366</v>
      </c>
      <c r="C4606" t="s">
        <v>40</v>
      </c>
      <c r="D4606">
        <v>41.716906649999999</v>
      </c>
      <c r="E4606">
        <v>-83.703043159999993</v>
      </c>
      <c r="F4606" t="s">
        <v>1034</v>
      </c>
      <c r="G4606" t="s">
        <v>668</v>
      </c>
      <c r="H4606">
        <v>39095</v>
      </c>
      <c r="I4606" t="b">
        <v>0</v>
      </c>
      <c r="J4606" t="b">
        <v>0</v>
      </c>
      <c r="K4606">
        <f>VLOOKUP(H4606,county_brewery_ml!A$2:N$1285,13,FALSE)</f>
        <v>1</v>
      </c>
      <c r="L4606">
        <f>VLOOKUP(H4606,county_brewery_ml!A$2:N$1285,14,FALSE)</f>
        <v>1</v>
      </c>
    </row>
    <row r="4607" spans="1:12" x14ac:dyDescent="0.35">
      <c r="A4607">
        <v>4605</v>
      </c>
      <c r="B4607" t="s">
        <v>5367</v>
      </c>
      <c r="C4607" t="s">
        <v>61</v>
      </c>
      <c r="D4607">
        <v>39.709226200000003</v>
      </c>
      <c r="E4607">
        <v>-84.063268500000007</v>
      </c>
      <c r="F4607" t="s">
        <v>53</v>
      </c>
      <c r="G4607" t="s">
        <v>668</v>
      </c>
      <c r="H4607">
        <v>39057</v>
      </c>
      <c r="I4607" t="b">
        <v>0</v>
      </c>
      <c r="J4607" t="b">
        <v>0</v>
      </c>
      <c r="K4607">
        <f>VLOOKUP(H4607,county_brewery_ml!A$2:N$1285,13,FALSE)</f>
        <v>0</v>
      </c>
      <c r="L4607">
        <f>VLOOKUP(H4607,county_brewery_ml!A$2:N$1285,14,FALSE)</f>
        <v>0</v>
      </c>
    </row>
    <row r="4608" spans="1:12" x14ac:dyDescent="0.35">
      <c r="A4608">
        <v>4606</v>
      </c>
      <c r="B4608" t="s">
        <v>5368</v>
      </c>
      <c r="C4608" t="s">
        <v>22</v>
      </c>
      <c r="D4608">
        <v>39.759583200000002</v>
      </c>
      <c r="E4608">
        <v>-84.186092700000003</v>
      </c>
      <c r="F4608" t="s">
        <v>398</v>
      </c>
      <c r="G4608" t="s">
        <v>668</v>
      </c>
      <c r="H4608">
        <v>39113</v>
      </c>
      <c r="I4608" t="b">
        <v>0</v>
      </c>
      <c r="J4608" t="b">
        <v>0</v>
      </c>
      <c r="K4608">
        <f>VLOOKUP(H4608,county_brewery_ml!A$2:N$1285,13,FALSE)</f>
        <v>1</v>
      </c>
      <c r="L4608">
        <f>VLOOKUP(H4608,county_brewery_ml!A$2:N$1285,14,FALSE)</f>
        <v>1</v>
      </c>
    </row>
    <row r="4609" spans="1:12" x14ac:dyDescent="0.35">
      <c r="A4609">
        <v>4607</v>
      </c>
      <c r="B4609" t="s">
        <v>5369</v>
      </c>
      <c r="C4609" t="s">
        <v>22</v>
      </c>
      <c r="D4609">
        <v>39.810346780000003</v>
      </c>
      <c r="E4609">
        <v>-83.889730560000004</v>
      </c>
      <c r="F4609" t="s">
        <v>53</v>
      </c>
      <c r="G4609" t="s">
        <v>668</v>
      </c>
      <c r="H4609">
        <v>39057</v>
      </c>
      <c r="I4609" t="b">
        <v>0</v>
      </c>
      <c r="J4609" t="b">
        <v>0</v>
      </c>
      <c r="K4609">
        <f>VLOOKUP(H4609,county_brewery_ml!A$2:N$1285,13,FALSE)</f>
        <v>0</v>
      </c>
      <c r="L4609">
        <f>VLOOKUP(H4609,county_brewery_ml!A$2:N$1285,14,FALSE)</f>
        <v>0</v>
      </c>
    </row>
    <row r="4610" spans="1:12" x14ac:dyDescent="0.35">
      <c r="A4610">
        <v>4608</v>
      </c>
      <c r="B4610" t="s">
        <v>5370</v>
      </c>
      <c r="C4610" t="s">
        <v>22</v>
      </c>
      <c r="D4610">
        <v>40.106001749999997</v>
      </c>
      <c r="E4610">
        <v>-82.997173270000005</v>
      </c>
      <c r="F4610" t="s">
        <v>404</v>
      </c>
      <c r="G4610" t="s">
        <v>668</v>
      </c>
      <c r="H4610">
        <v>39049</v>
      </c>
      <c r="I4610" t="b">
        <v>0</v>
      </c>
      <c r="J4610" t="b">
        <v>0</v>
      </c>
      <c r="K4610">
        <f>VLOOKUP(H4610,county_brewery_ml!A$2:N$1285,13,FALSE)</f>
        <v>0</v>
      </c>
      <c r="L4610">
        <f>VLOOKUP(H4610,county_brewery_ml!A$2:N$1285,14,FALSE)</f>
        <v>1</v>
      </c>
    </row>
    <row r="4611" spans="1:12" x14ac:dyDescent="0.35">
      <c r="A4611">
        <v>4609</v>
      </c>
      <c r="B4611" t="s">
        <v>5371</v>
      </c>
      <c r="C4611" t="s">
        <v>22</v>
      </c>
      <c r="D4611">
        <v>35.622814679999998</v>
      </c>
      <c r="E4611">
        <v>-97.509297070000002</v>
      </c>
      <c r="F4611" t="s">
        <v>5372</v>
      </c>
      <c r="G4611" t="s">
        <v>701</v>
      </c>
      <c r="H4611">
        <v>40109</v>
      </c>
      <c r="I4611" t="b">
        <v>0</v>
      </c>
      <c r="J4611" t="b">
        <v>0</v>
      </c>
      <c r="K4611">
        <f>VLOOKUP(H4611,county_brewery_ml!A$2:N$1285,13,FALSE)</f>
        <v>0</v>
      </c>
      <c r="L4611">
        <f>VLOOKUP(H4611,county_brewery_ml!A$2:N$1285,14,FALSE)</f>
        <v>1</v>
      </c>
    </row>
    <row r="4612" spans="1:12" x14ac:dyDescent="0.35">
      <c r="A4612">
        <v>4610</v>
      </c>
      <c r="B4612" t="s">
        <v>5373</v>
      </c>
      <c r="C4612" t="s">
        <v>61</v>
      </c>
      <c r="D4612">
        <v>35.222571700000003</v>
      </c>
      <c r="E4612">
        <v>-97.439481599999993</v>
      </c>
      <c r="F4612" t="s">
        <v>5374</v>
      </c>
      <c r="G4612" t="s">
        <v>701</v>
      </c>
      <c r="H4612">
        <v>40027</v>
      </c>
      <c r="I4612" t="b">
        <v>0</v>
      </c>
      <c r="J4612" t="b">
        <v>0</v>
      </c>
      <c r="K4612">
        <f>VLOOKUP(H4612,county_brewery_ml!A$2:N$1285,13,FALSE)</f>
        <v>0</v>
      </c>
      <c r="L4612">
        <f>VLOOKUP(H4612,county_brewery_ml!A$2:N$1285,14,FALSE)</f>
        <v>0</v>
      </c>
    </row>
    <row r="4613" spans="1:12" x14ac:dyDescent="0.35">
      <c r="A4613">
        <v>4611</v>
      </c>
      <c r="B4613" t="s">
        <v>5375</v>
      </c>
      <c r="C4613" t="s">
        <v>61</v>
      </c>
      <c r="D4613">
        <v>35.472988600000001</v>
      </c>
      <c r="E4613">
        <v>-97.517053599999997</v>
      </c>
      <c r="F4613" t="s">
        <v>5372</v>
      </c>
      <c r="G4613" t="s">
        <v>701</v>
      </c>
      <c r="H4613">
        <v>40109</v>
      </c>
      <c r="I4613" t="b">
        <v>0</v>
      </c>
      <c r="J4613" t="b">
        <v>0</v>
      </c>
      <c r="K4613">
        <f>VLOOKUP(H4613,county_brewery_ml!A$2:N$1285,13,FALSE)</f>
        <v>0</v>
      </c>
      <c r="L4613">
        <f>VLOOKUP(H4613,county_brewery_ml!A$2:N$1285,14,FALSE)</f>
        <v>1</v>
      </c>
    </row>
    <row r="4614" spans="1:12" x14ac:dyDescent="0.35">
      <c r="A4614">
        <v>4612</v>
      </c>
      <c r="B4614" t="s">
        <v>5376</v>
      </c>
      <c r="C4614" t="s">
        <v>22</v>
      </c>
      <c r="D4614">
        <v>41.069853199999997</v>
      </c>
      <c r="E4614">
        <v>-81.517884870000003</v>
      </c>
      <c r="F4614" t="s">
        <v>683</v>
      </c>
      <c r="G4614" t="s">
        <v>668</v>
      </c>
      <c r="H4614">
        <v>39153</v>
      </c>
      <c r="I4614" t="b">
        <v>0</v>
      </c>
      <c r="J4614" t="b">
        <v>0</v>
      </c>
      <c r="K4614">
        <f>VLOOKUP(H4614,county_brewery_ml!A$2:N$1285,13,FALSE)</f>
        <v>1</v>
      </c>
      <c r="L4614">
        <f>VLOOKUP(H4614,county_brewery_ml!A$2:N$1285,14,FALSE)</f>
        <v>1</v>
      </c>
    </row>
    <row r="4615" spans="1:12" x14ac:dyDescent="0.35">
      <c r="A4615">
        <v>4613</v>
      </c>
      <c r="B4615" t="s">
        <v>5377</v>
      </c>
      <c r="C4615" t="s">
        <v>22</v>
      </c>
      <c r="D4615">
        <v>39.110090820000003</v>
      </c>
      <c r="E4615">
        <v>-84.509442000000007</v>
      </c>
      <c r="F4615" t="s">
        <v>325</v>
      </c>
      <c r="G4615" t="s">
        <v>668</v>
      </c>
      <c r="H4615">
        <v>39061</v>
      </c>
      <c r="I4615" t="b">
        <v>0</v>
      </c>
      <c r="J4615" t="b">
        <v>0</v>
      </c>
      <c r="K4615">
        <f>VLOOKUP(H4615,county_brewery_ml!A$2:N$1285,13,FALSE)</f>
        <v>0</v>
      </c>
      <c r="L4615">
        <f>VLOOKUP(H4615,county_brewery_ml!A$2:N$1285,14,FALSE)</f>
        <v>1</v>
      </c>
    </row>
    <row r="4616" spans="1:12" x14ac:dyDescent="0.35">
      <c r="A4616">
        <v>4614</v>
      </c>
      <c r="B4616" t="s">
        <v>5378</v>
      </c>
      <c r="C4616" t="s">
        <v>40</v>
      </c>
      <c r="D4616">
        <v>40.068398860000002</v>
      </c>
      <c r="E4616">
        <v>-82.518267129999998</v>
      </c>
      <c r="F4616" t="s">
        <v>677</v>
      </c>
      <c r="G4616" t="s">
        <v>668</v>
      </c>
      <c r="H4616">
        <v>39089</v>
      </c>
      <c r="I4616" t="b">
        <v>0</v>
      </c>
      <c r="J4616" t="b">
        <v>0</v>
      </c>
      <c r="K4616">
        <f>VLOOKUP(H4616,county_brewery_ml!A$2:N$1285,13,FALSE)</f>
        <v>0</v>
      </c>
      <c r="L4616">
        <f>VLOOKUP(H4616,county_brewery_ml!A$2:N$1285,14,FALSE)</f>
        <v>0</v>
      </c>
    </row>
    <row r="4617" spans="1:12" x14ac:dyDescent="0.35">
      <c r="A4617">
        <v>4615</v>
      </c>
      <c r="B4617" t="s">
        <v>5379</v>
      </c>
      <c r="C4617" t="s">
        <v>40</v>
      </c>
      <c r="D4617">
        <v>39.757248869999998</v>
      </c>
      <c r="E4617">
        <v>-84.184365499999998</v>
      </c>
      <c r="F4617" t="s">
        <v>398</v>
      </c>
      <c r="G4617" t="s">
        <v>668</v>
      </c>
      <c r="H4617">
        <v>39113</v>
      </c>
      <c r="I4617" t="b">
        <v>0</v>
      </c>
      <c r="J4617" t="b">
        <v>0</v>
      </c>
      <c r="K4617">
        <f>VLOOKUP(H4617,county_brewery_ml!A$2:N$1285,13,FALSE)</f>
        <v>1</v>
      </c>
      <c r="L4617">
        <f>VLOOKUP(H4617,county_brewery_ml!A$2:N$1285,14,FALSE)</f>
        <v>1</v>
      </c>
    </row>
    <row r="4618" spans="1:12" x14ac:dyDescent="0.35">
      <c r="A4618">
        <v>4616</v>
      </c>
      <c r="B4618" t="s">
        <v>5380</v>
      </c>
      <c r="C4618" t="s">
        <v>22</v>
      </c>
      <c r="D4618">
        <v>40.057228170000002</v>
      </c>
      <c r="E4618">
        <v>-82.455644090000007</v>
      </c>
      <c r="F4618" t="s">
        <v>677</v>
      </c>
      <c r="G4618" t="s">
        <v>668</v>
      </c>
      <c r="H4618">
        <v>39089</v>
      </c>
      <c r="I4618" t="b">
        <v>0</v>
      </c>
      <c r="J4618" t="b">
        <v>0</v>
      </c>
      <c r="K4618">
        <f>VLOOKUP(H4618,county_brewery_ml!A$2:N$1285,13,FALSE)</f>
        <v>0</v>
      </c>
      <c r="L4618">
        <f>VLOOKUP(H4618,county_brewery_ml!A$2:N$1285,14,FALSE)</f>
        <v>0</v>
      </c>
    </row>
    <row r="4619" spans="1:12" x14ac:dyDescent="0.35">
      <c r="A4619">
        <v>4617</v>
      </c>
      <c r="B4619" t="s">
        <v>5381</v>
      </c>
      <c r="C4619" t="s">
        <v>40</v>
      </c>
      <c r="D4619">
        <v>40.555092039999998</v>
      </c>
      <c r="E4619">
        <v>-83.1163533</v>
      </c>
      <c r="F4619" t="s">
        <v>330</v>
      </c>
      <c r="G4619" t="s">
        <v>668</v>
      </c>
      <c r="H4619">
        <v>39101</v>
      </c>
      <c r="I4619" t="b">
        <v>0</v>
      </c>
      <c r="J4619" t="b">
        <v>0</v>
      </c>
      <c r="K4619">
        <f>VLOOKUP(H4619,county_brewery_ml!A$2:N$1285,13,FALSE)</f>
        <v>0</v>
      </c>
      <c r="L4619">
        <f>VLOOKUP(H4619,county_brewery_ml!A$2:N$1285,14,FALSE)</f>
        <v>0</v>
      </c>
    </row>
    <row r="4620" spans="1:12" x14ac:dyDescent="0.35">
      <c r="A4620">
        <v>4618</v>
      </c>
      <c r="B4620" t="s">
        <v>5382</v>
      </c>
      <c r="C4620" t="s">
        <v>40</v>
      </c>
      <c r="D4620">
        <v>41.578043999999998</v>
      </c>
      <c r="E4620">
        <v>-82.832581000000005</v>
      </c>
      <c r="F4620" t="s">
        <v>474</v>
      </c>
      <c r="G4620" t="s">
        <v>668</v>
      </c>
      <c r="H4620">
        <v>39123</v>
      </c>
      <c r="I4620" t="b">
        <v>0</v>
      </c>
      <c r="J4620" t="b">
        <v>0</v>
      </c>
      <c r="K4620">
        <f>VLOOKUP(H4620,county_brewery_ml!A$2:N$1285,13,FALSE)</f>
        <v>0</v>
      </c>
      <c r="L4620">
        <f>VLOOKUP(H4620,county_brewery_ml!A$2:N$1285,14,FALSE)</f>
        <v>0</v>
      </c>
    </row>
    <row r="4621" spans="1:12" x14ac:dyDescent="0.35">
      <c r="A4621">
        <v>4619</v>
      </c>
      <c r="B4621" t="s">
        <v>5383</v>
      </c>
      <c r="C4621" t="s">
        <v>40</v>
      </c>
      <c r="D4621">
        <v>41.293611630000001</v>
      </c>
      <c r="E4621">
        <v>-84.761701079999995</v>
      </c>
      <c r="F4621" t="s">
        <v>5162</v>
      </c>
      <c r="G4621" t="s">
        <v>668</v>
      </c>
      <c r="H4621">
        <v>39039</v>
      </c>
      <c r="I4621" t="b">
        <v>0</v>
      </c>
      <c r="J4621" t="b">
        <v>0</v>
      </c>
      <c r="K4621">
        <f>VLOOKUP(H4621,county_brewery_ml!A$2:N$1285,13,FALSE)</f>
        <v>0</v>
      </c>
      <c r="L4621">
        <f>VLOOKUP(H4621,county_brewery_ml!A$2:N$1285,14,FALSE)</f>
        <v>0</v>
      </c>
    </row>
    <row r="4622" spans="1:12" x14ac:dyDescent="0.35">
      <c r="A4622">
        <v>4620</v>
      </c>
      <c r="B4622" t="s">
        <v>5384</v>
      </c>
      <c r="C4622" t="s">
        <v>40</v>
      </c>
      <c r="D4622">
        <v>40.868623800000002</v>
      </c>
      <c r="E4622">
        <v>-82.316389319999999</v>
      </c>
      <c r="F4622" t="s">
        <v>5385</v>
      </c>
      <c r="G4622" t="s">
        <v>668</v>
      </c>
      <c r="H4622">
        <v>39005</v>
      </c>
      <c r="I4622" t="b">
        <v>0</v>
      </c>
      <c r="J4622" t="b">
        <v>0</v>
      </c>
      <c r="K4622">
        <f>VLOOKUP(H4622,county_brewery_ml!A$2:N$1285,13,FALSE)</f>
        <v>0</v>
      </c>
      <c r="L4622">
        <f>VLOOKUP(H4622,county_brewery_ml!A$2:N$1285,14,FALSE)</f>
        <v>0</v>
      </c>
    </row>
    <row r="4623" spans="1:12" x14ac:dyDescent="0.35">
      <c r="A4623">
        <v>4621</v>
      </c>
      <c r="B4623" t="s">
        <v>5386</v>
      </c>
      <c r="C4623" t="s">
        <v>22</v>
      </c>
      <c r="D4623">
        <v>39.160782699999999</v>
      </c>
      <c r="E4623">
        <v>-84.541962819999995</v>
      </c>
      <c r="F4623" t="s">
        <v>325</v>
      </c>
      <c r="G4623" t="s">
        <v>668</v>
      </c>
      <c r="H4623">
        <v>39061</v>
      </c>
      <c r="I4623" t="b">
        <v>0</v>
      </c>
      <c r="J4623" t="b">
        <v>0</v>
      </c>
      <c r="K4623">
        <f>VLOOKUP(H4623,county_brewery_ml!A$2:N$1285,13,FALSE)</f>
        <v>0</v>
      </c>
      <c r="L4623">
        <f>VLOOKUP(H4623,county_brewery_ml!A$2:N$1285,14,FALSE)</f>
        <v>1</v>
      </c>
    </row>
    <row r="4624" spans="1:12" x14ac:dyDescent="0.35">
      <c r="A4624">
        <v>4622</v>
      </c>
      <c r="B4624" t="s">
        <v>5387</v>
      </c>
      <c r="C4624" t="s">
        <v>40</v>
      </c>
      <c r="D4624">
        <v>41.02478661</v>
      </c>
      <c r="E4624">
        <v>-81.729802879999994</v>
      </c>
      <c r="F4624" t="s">
        <v>5185</v>
      </c>
      <c r="G4624" t="s">
        <v>668</v>
      </c>
      <c r="H4624">
        <v>39103</v>
      </c>
      <c r="I4624" t="b">
        <v>0</v>
      </c>
      <c r="J4624" t="b">
        <v>0</v>
      </c>
      <c r="K4624">
        <f>VLOOKUP(H4624,county_brewery_ml!A$2:N$1285,13,FALSE)</f>
        <v>0</v>
      </c>
      <c r="L4624">
        <f>VLOOKUP(H4624,county_brewery_ml!A$2:N$1285,14,FALSE)</f>
        <v>0</v>
      </c>
    </row>
    <row r="4625" spans="1:12" x14ac:dyDescent="0.35">
      <c r="A4625">
        <v>4623</v>
      </c>
      <c r="B4625" t="s">
        <v>5388</v>
      </c>
      <c r="C4625" t="s">
        <v>37</v>
      </c>
      <c r="D4625">
        <v>41.479960499999997</v>
      </c>
      <c r="E4625">
        <v>-81.714004500000001</v>
      </c>
      <c r="F4625" t="s">
        <v>670</v>
      </c>
      <c r="G4625" t="s">
        <v>668</v>
      </c>
      <c r="H4625">
        <v>39035</v>
      </c>
      <c r="I4625" t="b">
        <v>0</v>
      </c>
      <c r="J4625" t="b">
        <v>0</v>
      </c>
      <c r="K4625">
        <f>VLOOKUP(H4625,county_brewery_ml!A$2:N$1285,13,FALSE)</f>
        <v>1</v>
      </c>
      <c r="L4625">
        <f>VLOOKUP(H4625,county_brewery_ml!A$2:N$1285,14,FALSE)</f>
        <v>1</v>
      </c>
    </row>
    <row r="4626" spans="1:12" x14ac:dyDescent="0.35">
      <c r="A4626">
        <v>4624</v>
      </c>
      <c r="B4626" t="s">
        <v>5389</v>
      </c>
      <c r="C4626" t="s">
        <v>22</v>
      </c>
      <c r="D4626">
        <v>39.148902460000002</v>
      </c>
      <c r="E4626">
        <v>-84.598433</v>
      </c>
      <c r="F4626" t="s">
        <v>325</v>
      </c>
      <c r="G4626" t="s">
        <v>668</v>
      </c>
      <c r="H4626">
        <v>39061</v>
      </c>
      <c r="I4626" t="b">
        <v>0</v>
      </c>
      <c r="J4626" t="b">
        <v>0</v>
      </c>
      <c r="K4626">
        <f>VLOOKUP(H4626,county_brewery_ml!A$2:N$1285,13,FALSE)</f>
        <v>0</v>
      </c>
      <c r="L4626">
        <f>VLOOKUP(H4626,county_brewery_ml!A$2:N$1285,14,FALSE)</f>
        <v>1</v>
      </c>
    </row>
    <row r="4627" spans="1:12" x14ac:dyDescent="0.35">
      <c r="A4627">
        <v>4625</v>
      </c>
      <c r="B4627" t="s">
        <v>5390</v>
      </c>
      <c r="C4627" t="s">
        <v>22</v>
      </c>
      <c r="D4627">
        <v>39.207278500000001</v>
      </c>
      <c r="E4627">
        <v>-84.474616900000001</v>
      </c>
      <c r="F4627" t="s">
        <v>325</v>
      </c>
      <c r="G4627" t="s">
        <v>668</v>
      </c>
      <c r="H4627">
        <v>39061</v>
      </c>
      <c r="I4627" t="b">
        <v>0</v>
      </c>
      <c r="J4627" t="b">
        <v>0</v>
      </c>
      <c r="K4627">
        <f>VLOOKUP(H4627,county_brewery_ml!A$2:N$1285,13,FALSE)</f>
        <v>0</v>
      </c>
      <c r="L4627">
        <f>VLOOKUP(H4627,county_brewery_ml!A$2:N$1285,14,FALSE)</f>
        <v>1</v>
      </c>
    </row>
    <row r="4628" spans="1:12" x14ac:dyDescent="0.35">
      <c r="A4628">
        <v>4626</v>
      </c>
      <c r="B4628" t="s">
        <v>5391</v>
      </c>
      <c r="C4628" t="s">
        <v>22</v>
      </c>
      <c r="D4628">
        <v>41.412532589999998</v>
      </c>
      <c r="E4628">
        <v>-83.867313850000002</v>
      </c>
      <c r="F4628" t="s">
        <v>927</v>
      </c>
      <c r="G4628" t="s">
        <v>668</v>
      </c>
      <c r="H4628">
        <v>39173</v>
      </c>
      <c r="I4628" t="b">
        <v>0</v>
      </c>
      <c r="J4628" t="b">
        <v>0</v>
      </c>
      <c r="K4628">
        <f>VLOOKUP(H4628,county_brewery_ml!A$2:N$1285,13,FALSE)</f>
        <v>0</v>
      </c>
      <c r="L4628">
        <f>VLOOKUP(H4628,county_brewery_ml!A$2:N$1285,14,FALSE)</f>
        <v>0</v>
      </c>
    </row>
    <row r="4629" spans="1:12" x14ac:dyDescent="0.35">
      <c r="A4629">
        <v>4627</v>
      </c>
      <c r="B4629" t="s">
        <v>5392</v>
      </c>
      <c r="C4629" t="s">
        <v>40</v>
      </c>
      <c r="D4629">
        <v>41.64152155</v>
      </c>
      <c r="E4629">
        <v>-81.405489720000006</v>
      </c>
      <c r="F4629" t="s">
        <v>246</v>
      </c>
      <c r="G4629" t="s">
        <v>668</v>
      </c>
      <c r="H4629">
        <v>39085</v>
      </c>
      <c r="I4629" t="b">
        <v>0</v>
      </c>
      <c r="J4629" t="b">
        <v>0</v>
      </c>
      <c r="K4629">
        <f>VLOOKUP(H4629,county_brewery_ml!A$2:N$1285,13,FALSE)</f>
        <v>0</v>
      </c>
      <c r="L4629">
        <f>VLOOKUP(H4629,county_brewery_ml!A$2:N$1285,14,FALSE)</f>
        <v>0</v>
      </c>
    </row>
    <row r="4630" spans="1:12" x14ac:dyDescent="0.35">
      <c r="A4630">
        <v>4628</v>
      </c>
      <c r="B4630" t="s">
        <v>5393</v>
      </c>
      <c r="C4630" t="s">
        <v>22</v>
      </c>
      <c r="D4630">
        <v>39.957758599999998</v>
      </c>
      <c r="E4630">
        <v>-82.995179530000001</v>
      </c>
      <c r="F4630" t="s">
        <v>404</v>
      </c>
      <c r="G4630" t="s">
        <v>668</v>
      </c>
      <c r="H4630">
        <v>39049</v>
      </c>
      <c r="I4630" t="b">
        <v>0</v>
      </c>
      <c r="J4630" t="b">
        <v>0</v>
      </c>
      <c r="K4630">
        <f>VLOOKUP(H4630,county_brewery_ml!A$2:N$1285,13,FALSE)</f>
        <v>0</v>
      </c>
      <c r="L4630">
        <f>VLOOKUP(H4630,county_brewery_ml!A$2:N$1285,14,FALSE)</f>
        <v>1</v>
      </c>
    </row>
    <row r="4631" spans="1:12" x14ac:dyDescent="0.35">
      <c r="A4631">
        <v>4629</v>
      </c>
      <c r="B4631" t="s">
        <v>5394</v>
      </c>
      <c r="C4631" t="s">
        <v>22</v>
      </c>
      <c r="D4631">
        <v>41.449930000000002</v>
      </c>
      <c r="E4631">
        <v>-81.820460999999995</v>
      </c>
      <c r="F4631" t="s">
        <v>670</v>
      </c>
      <c r="G4631" t="s">
        <v>668</v>
      </c>
      <c r="H4631">
        <v>39035</v>
      </c>
      <c r="I4631" t="b">
        <v>0</v>
      </c>
      <c r="J4631" t="b">
        <v>0</v>
      </c>
      <c r="K4631">
        <f>VLOOKUP(H4631,county_brewery_ml!A$2:N$1285,13,FALSE)</f>
        <v>1</v>
      </c>
      <c r="L4631">
        <f>VLOOKUP(H4631,county_brewery_ml!A$2:N$1285,14,FALSE)</f>
        <v>1</v>
      </c>
    </row>
    <row r="4632" spans="1:12" x14ac:dyDescent="0.35">
      <c r="A4632">
        <v>4630</v>
      </c>
      <c r="B4632" t="s">
        <v>5395</v>
      </c>
      <c r="C4632" t="s">
        <v>22</v>
      </c>
      <c r="D4632">
        <v>39.956034289999998</v>
      </c>
      <c r="E4632">
        <v>-82.004229609999996</v>
      </c>
      <c r="F4632" t="s">
        <v>1027</v>
      </c>
      <c r="G4632" t="s">
        <v>668</v>
      </c>
      <c r="H4632">
        <v>39119</v>
      </c>
      <c r="I4632" t="b">
        <v>0</v>
      </c>
      <c r="J4632" t="b">
        <v>0</v>
      </c>
      <c r="K4632">
        <f>VLOOKUP(H4632,county_brewery_ml!A$2:N$1285,13,FALSE)</f>
        <v>0</v>
      </c>
      <c r="L4632">
        <f>VLOOKUP(H4632,county_brewery_ml!A$2:N$1285,14,FALSE)</f>
        <v>0</v>
      </c>
    </row>
    <row r="4633" spans="1:12" x14ac:dyDescent="0.35">
      <c r="A4633">
        <v>4631</v>
      </c>
      <c r="B4633" t="s">
        <v>5396</v>
      </c>
      <c r="C4633" t="s">
        <v>22</v>
      </c>
      <c r="D4633">
        <v>35.257388910000003</v>
      </c>
      <c r="E4633">
        <v>-97.468182220000003</v>
      </c>
      <c r="F4633" t="s">
        <v>5374</v>
      </c>
      <c r="G4633" t="s">
        <v>701</v>
      </c>
      <c r="H4633">
        <v>40027</v>
      </c>
      <c r="I4633" t="b">
        <v>0</v>
      </c>
      <c r="J4633" t="b">
        <v>0</v>
      </c>
      <c r="K4633">
        <f>VLOOKUP(H4633,county_brewery_ml!A$2:N$1285,13,FALSE)</f>
        <v>0</v>
      </c>
      <c r="L4633">
        <f>VLOOKUP(H4633,county_brewery_ml!A$2:N$1285,14,FALSE)</f>
        <v>0</v>
      </c>
    </row>
    <row r="4634" spans="1:12" x14ac:dyDescent="0.35">
      <c r="A4634">
        <v>4632</v>
      </c>
      <c r="B4634" t="s">
        <v>5397</v>
      </c>
      <c r="C4634" t="s">
        <v>22</v>
      </c>
      <c r="D4634">
        <v>36.078444599999997</v>
      </c>
      <c r="E4634">
        <v>-96.048115499999994</v>
      </c>
      <c r="F4634" t="s">
        <v>700</v>
      </c>
      <c r="G4634" t="s">
        <v>701</v>
      </c>
      <c r="H4634">
        <v>40143</v>
      </c>
      <c r="I4634" t="b">
        <v>0</v>
      </c>
      <c r="J4634" t="b">
        <v>0</v>
      </c>
      <c r="K4634">
        <f>VLOOKUP(H4634,county_brewery_ml!A$2:N$1285,13,FALSE)</f>
        <v>0</v>
      </c>
      <c r="L4634">
        <f>VLOOKUP(H4634,county_brewery_ml!A$2:N$1285,14,FALSE)</f>
        <v>1</v>
      </c>
    </row>
    <row r="4635" spans="1:12" x14ac:dyDescent="0.35">
      <c r="A4635">
        <v>4633</v>
      </c>
      <c r="B4635" t="s">
        <v>5398</v>
      </c>
      <c r="C4635" t="s">
        <v>37</v>
      </c>
      <c r="D4635">
        <v>35.464420599999997</v>
      </c>
      <c r="E4635">
        <v>-97.600276899999997</v>
      </c>
      <c r="F4635" t="s">
        <v>5372</v>
      </c>
      <c r="G4635" t="s">
        <v>701</v>
      </c>
      <c r="H4635">
        <v>40109</v>
      </c>
      <c r="I4635" t="b">
        <v>0</v>
      </c>
      <c r="J4635" t="b">
        <v>0</v>
      </c>
      <c r="K4635">
        <f>VLOOKUP(H4635,county_brewery_ml!A$2:N$1285,13,FALSE)</f>
        <v>0</v>
      </c>
      <c r="L4635">
        <f>VLOOKUP(H4635,county_brewery_ml!A$2:N$1285,14,FALSE)</f>
        <v>1</v>
      </c>
    </row>
    <row r="4636" spans="1:12" x14ac:dyDescent="0.35">
      <c r="A4636">
        <v>4634</v>
      </c>
      <c r="B4636" t="s">
        <v>5399</v>
      </c>
      <c r="C4636" t="s">
        <v>22</v>
      </c>
      <c r="D4636">
        <v>35.460996729999998</v>
      </c>
      <c r="E4636">
        <v>-97.527923599999994</v>
      </c>
      <c r="F4636" t="s">
        <v>5372</v>
      </c>
      <c r="G4636" t="s">
        <v>701</v>
      </c>
      <c r="H4636">
        <v>40109</v>
      </c>
      <c r="I4636" t="b">
        <v>0</v>
      </c>
      <c r="J4636" t="b">
        <v>0</v>
      </c>
      <c r="K4636">
        <f>VLOOKUP(H4636,county_brewery_ml!A$2:N$1285,13,FALSE)</f>
        <v>0</v>
      </c>
      <c r="L4636">
        <f>VLOOKUP(H4636,county_brewery_ml!A$2:N$1285,14,FALSE)</f>
        <v>1</v>
      </c>
    </row>
    <row r="4637" spans="1:12" x14ac:dyDescent="0.35">
      <c r="A4637">
        <v>4635</v>
      </c>
      <c r="B4637" t="s">
        <v>5400</v>
      </c>
      <c r="C4637" t="s">
        <v>22</v>
      </c>
      <c r="D4637">
        <v>35.276113500000001</v>
      </c>
      <c r="E4637">
        <v>-97.481919599999998</v>
      </c>
      <c r="F4637" t="s">
        <v>5374</v>
      </c>
      <c r="G4637" t="s">
        <v>701</v>
      </c>
      <c r="H4637">
        <v>40027</v>
      </c>
      <c r="I4637" t="b">
        <v>0</v>
      </c>
      <c r="J4637" t="b">
        <v>0</v>
      </c>
      <c r="K4637">
        <f>VLOOKUP(H4637,county_brewery_ml!A$2:N$1285,13,FALSE)</f>
        <v>0</v>
      </c>
      <c r="L4637">
        <f>VLOOKUP(H4637,county_brewery_ml!A$2:N$1285,14,FALSE)</f>
        <v>0</v>
      </c>
    </row>
    <row r="4638" spans="1:12" x14ac:dyDescent="0.35">
      <c r="A4638">
        <v>4636</v>
      </c>
      <c r="B4638" t="s">
        <v>5401</v>
      </c>
      <c r="C4638" t="s">
        <v>40</v>
      </c>
      <c r="D4638">
        <v>35.567701999999997</v>
      </c>
      <c r="E4638">
        <v>-97.510181000000003</v>
      </c>
      <c r="F4638" t="s">
        <v>5372</v>
      </c>
      <c r="G4638" t="s">
        <v>701</v>
      </c>
      <c r="H4638">
        <v>40109</v>
      </c>
      <c r="I4638" t="b">
        <v>0</v>
      </c>
      <c r="J4638" t="b">
        <v>0</v>
      </c>
      <c r="K4638">
        <f>VLOOKUP(H4638,county_brewery_ml!A$2:N$1285,13,FALSE)</f>
        <v>0</v>
      </c>
      <c r="L4638">
        <f>VLOOKUP(H4638,county_brewery_ml!A$2:N$1285,14,FALSE)</f>
        <v>1</v>
      </c>
    </row>
    <row r="4639" spans="1:12" x14ac:dyDescent="0.35">
      <c r="A4639">
        <v>4637</v>
      </c>
      <c r="B4639" t="s">
        <v>5402</v>
      </c>
      <c r="C4639" t="s">
        <v>61</v>
      </c>
      <c r="D4639">
        <v>35.657136700000002</v>
      </c>
      <c r="E4639">
        <v>-97.464903800000002</v>
      </c>
      <c r="F4639" t="s">
        <v>5372</v>
      </c>
      <c r="G4639" t="s">
        <v>701</v>
      </c>
      <c r="H4639">
        <v>40109</v>
      </c>
      <c r="I4639" t="b">
        <v>0</v>
      </c>
      <c r="J4639" t="b">
        <v>0</v>
      </c>
      <c r="K4639">
        <f>VLOOKUP(H4639,county_brewery_ml!A$2:N$1285,13,FALSE)</f>
        <v>0</v>
      </c>
      <c r="L4639">
        <f>VLOOKUP(H4639,county_brewery_ml!A$2:N$1285,14,FALSE)</f>
        <v>1</v>
      </c>
    </row>
    <row r="4640" spans="1:12" x14ac:dyDescent="0.35">
      <c r="A4640">
        <v>4638</v>
      </c>
      <c r="B4640" t="s">
        <v>5403</v>
      </c>
      <c r="C4640" t="s">
        <v>61</v>
      </c>
      <c r="D4640">
        <v>34.126759499999999</v>
      </c>
      <c r="E4640">
        <v>-96.263322900000006</v>
      </c>
      <c r="F4640" t="s">
        <v>5404</v>
      </c>
      <c r="G4640" t="s">
        <v>701</v>
      </c>
      <c r="H4640">
        <v>40013</v>
      </c>
      <c r="I4640" t="b">
        <v>0</v>
      </c>
      <c r="J4640" t="b">
        <v>0</v>
      </c>
      <c r="K4640">
        <f>VLOOKUP(H4640,county_brewery_ml!A$2:N$1285,13,FALSE)</f>
        <v>0</v>
      </c>
      <c r="L4640">
        <f>VLOOKUP(H4640,county_brewery_ml!A$2:N$1285,14,FALSE)</f>
        <v>0</v>
      </c>
    </row>
    <row r="4641" spans="1:12" x14ac:dyDescent="0.35">
      <c r="A4641">
        <v>4639</v>
      </c>
      <c r="B4641" t="s">
        <v>5405</v>
      </c>
      <c r="C4641" t="s">
        <v>61</v>
      </c>
      <c r="D4641">
        <v>35.532198000000001</v>
      </c>
      <c r="E4641">
        <v>-97.955057800000006</v>
      </c>
      <c r="F4641" t="s">
        <v>5406</v>
      </c>
      <c r="G4641" t="s">
        <v>701</v>
      </c>
      <c r="H4641">
        <v>40017</v>
      </c>
      <c r="I4641" t="b">
        <v>0</v>
      </c>
      <c r="J4641" t="b">
        <v>0</v>
      </c>
      <c r="K4641">
        <f>VLOOKUP(H4641,county_brewery_ml!A$2:N$1285,13,FALSE)</f>
        <v>0</v>
      </c>
      <c r="L4641">
        <f>VLOOKUP(H4641,county_brewery_ml!A$2:N$1285,14,FALSE)</f>
        <v>0</v>
      </c>
    </row>
    <row r="4642" spans="1:12" x14ac:dyDescent="0.35">
      <c r="A4642">
        <v>4640</v>
      </c>
      <c r="B4642" t="s">
        <v>5407</v>
      </c>
      <c r="C4642" t="s">
        <v>61</v>
      </c>
      <c r="D4642">
        <v>36.155680500000003</v>
      </c>
      <c r="E4642">
        <v>-95.992911300000003</v>
      </c>
      <c r="F4642" t="s">
        <v>700</v>
      </c>
      <c r="G4642" t="s">
        <v>701</v>
      </c>
      <c r="H4642">
        <v>40143</v>
      </c>
      <c r="I4642" t="b">
        <v>0</v>
      </c>
      <c r="J4642" t="b">
        <v>0</v>
      </c>
      <c r="K4642">
        <f>VLOOKUP(H4642,county_brewery_ml!A$2:N$1285,13,FALSE)</f>
        <v>0</v>
      </c>
      <c r="L4642">
        <f>VLOOKUP(H4642,county_brewery_ml!A$2:N$1285,14,FALSE)</f>
        <v>1</v>
      </c>
    </row>
    <row r="4643" spans="1:12" x14ac:dyDescent="0.35">
      <c r="A4643">
        <v>4641</v>
      </c>
      <c r="B4643" t="s">
        <v>5408</v>
      </c>
      <c r="C4643" t="s">
        <v>61</v>
      </c>
      <c r="D4643">
        <v>36.749486400000002</v>
      </c>
      <c r="E4643">
        <v>-95.978296599999993</v>
      </c>
      <c r="F4643" t="s">
        <v>732</v>
      </c>
      <c r="G4643" t="s">
        <v>701</v>
      </c>
      <c r="H4643">
        <v>40147</v>
      </c>
      <c r="I4643" t="b">
        <v>0</v>
      </c>
      <c r="J4643" t="b">
        <v>0</v>
      </c>
      <c r="K4643">
        <f>VLOOKUP(H4643,county_brewery_ml!A$2:N$1285,13,FALSE)</f>
        <v>0</v>
      </c>
      <c r="L4643">
        <f>VLOOKUP(H4643,county_brewery_ml!A$2:N$1285,14,FALSE)</f>
        <v>0</v>
      </c>
    </row>
    <row r="4644" spans="1:12" x14ac:dyDescent="0.35">
      <c r="A4644">
        <v>4642</v>
      </c>
      <c r="B4644" t="s">
        <v>5409</v>
      </c>
      <c r="C4644" t="s">
        <v>22</v>
      </c>
      <c r="D4644">
        <v>35.961823449999997</v>
      </c>
      <c r="E4644">
        <v>-95.390665530000007</v>
      </c>
      <c r="F4644" t="s">
        <v>5410</v>
      </c>
      <c r="G4644" t="s">
        <v>701</v>
      </c>
      <c r="H4644">
        <v>40145</v>
      </c>
      <c r="I4644" t="b">
        <v>0</v>
      </c>
      <c r="J4644" t="b">
        <v>0</v>
      </c>
      <c r="K4644">
        <f>VLOOKUP(H4644,county_brewery_ml!A$2:N$1285,13,FALSE)</f>
        <v>0</v>
      </c>
      <c r="L4644">
        <f>VLOOKUP(H4644,county_brewery_ml!A$2:N$1285,14,FALSE)</f>
        <v>0</v>
      </c>
    </row>
    <row r="4645" spans="1:12" x14ac:dyDescent="0.35">
      <c r="A4645">
        <v>4643</v>
      </c>
      <c r="B4645" t="s">
        <v>5411</v>
      </c>
      <c r="C4645" t="s">
        <v>22</v>
      </c>
      <c r="D4645">
        <v>36.163747200000003</v>
      </c>
      <c r="E4645">
        <v>-95.773110299999999</v>
      </c>
      <c r="F4645" t="s">
        <v>5412</v>
      </c>
      <c r="G4645" t="s">
        <v>701</v>
      </c>
      <c r="H4645">
        <v>40131</v>
      </c>
      <c r="I4645" t="b">
        <v>0</v>
      </c>
      <c r="J4645" t="b">
        <v>0</v>
      </c>
      <c r="K4645">
        <f>VLOOKUP(H4645,county_brewery_ml!A$2:N$1285,13,FALSE)</f>
        <v>0</v>
      </c>
      <c r="L4645">
        <f>VLOOKUP(H4645,county_brewery_ml!A$2:N$1285,14,FALSE)</f>
        <v>0</v>
      </c>
    </row>
    <row r="4646" spans="1:12" x14ac:dyDescent="0.35">
      <c r="A4646">
        <v>4644</v>
      </c>
      <c r="B4646" t="s">
        <v>284</v>
      </c>
      <c r="C4646" t="s">
        <v>285</v>
      </c>
      <c r="D4646">
        <v>44.05643645</v>
      </c>
      <c r="E4646">
        <v>-121.3284621</v>
      </c>
      <c r="F4646" t="s">
        <v>737</v>
      </c>
      <c r="G4646" t="s">
        <v>705</v>
      </c>
      <c r="H4646">
        <v>41017</v>
      </c>
      <c r="I4646" t="b">
        <v>0</v>
      </c>
      <c r="J4646" t="b">
        <v>0</v>
      </c>
      <c r="K4646">
        <f>VLOOKUP(H4646,county_brewery_ml!A$2:N$1285,13,FALSE)</f>
        <v>1</v>
      </c>
      <c r="L4646">
        <f>VLOOKUP(H4646,county_brewery_ml!A$2:N$1285,14,FALSE)</f>
        <v>1</v>
      </c>
    </row>
    <row r="4647" spans="1:12" x14ac:dyDescent="0.35">
      <c r="A4647">
        <v>4645</v>
      </c>
      <c r="B4647" t="s">
        <v>5413</v>
      </c>
      <c r="C4647" t="s">
        <v>22</v>
      </c>
      <c r="D4647">
        <v>44.049011999999998</v>
      </c>
      <c r="E4647">
        <v>-123.134156</v>
      </c>
      <c r="F4647" t="s">
        <v>714</v>
      </c>
      <c r="G4647" t="s">
        <v>705</v>
      </c>
      <c r="H4647">
        <v>41039</v>
      </c>
      <c r="I4647" t="b">
        <v>0</v>
      </c>
      <c r="J4647" t="b">
        <v>0</v>
      </c>
      <c r="K4647">
        <f>VLOOKUP(H4647,county_brewery_ml!A$2:N$1285,13,FALSE)</f>
        <v>0</v>
      </c>
      <c r="L4647">
        <f>VLOOKUP(H4647,county_brewery_ml!A$2:N$1285,14,FALSE)</f>
        <v>1</v>
      </c>
    </row>
    <row r="4648" spans="1:12" x14ac:dyDescent="0.35">
      <c r="A4648">
        <v>4646</v>
      </c>
      <c r="B4648" t="s">
        <v>5414</v>
      </c>
      <c r="C4648" t="s">
        <v>22</v>
      </c>
      <c r="D4648">
        <v>45.532615300000003</v>
      </c>
      <c r="E4648">
        <v>-122.9562631</v>
      </c>
      <c r="F4648" t="s">
        <v>732</v>
      </c>
      <c r="G4648" t="s">
        <v>705</v>
      </c>
      <c r="H4648">
        <v>41067</v>
      </c>
      <c r="I4648" t="b">
        <v>0</v>
      </c>
      <c r="J4648" t="b">
        <v>0</v>
      </c>
      <c r="K4648">
        <f>VLOOKUP(H4648,county_brewery_ml!A$2:N$1285,13,FALSE)</f>
        <v>1</v>
      </c>
      <c r="L4648">
        <f>VLOOKUP(H4648,county_brewery_ml!A$2:N$1285,14,FALSE)</f>
        <v>1</v>
      </c>
    </row>
    <row r="4649" spans="1:12" x14ac:dyDescent="0.35">
      <c r="A4649">
        <v>4647</v>
      </c>
      <c r="B4649" t="s">
        <v>5415</v>
      </c>
      <c r="C4649" t="s">
        <v>22</v>
      </c>
      <c r="D4649">
        <v>36.155619080000001</v>
      </c>
      <c r="E4649">
        <v>-95.979586409999996</v>
      </c>
      <c r="F4649" t="s">
        <v>700</v>
      </c>
      <c r="G4649" t="s">
        <v>701</v>
      </c>
      <c r="H4649">
        <v>40143</v>
      </c>
      <c r="I4649" t="b">
        <v>0</v>
      </c>
      <c r="J4649" t="b">
        <v>0</v>
      </c>
      <c r="K4649">
        <f>VLOOKUP(H4649,county_brewery_ml!A$2:N$1285,13,FALSE)</f>
        <v>0</v>
      </c>
      <c r="L4649">
        <f>VLOOKUP(H4649,county_brewery_ml!A$2:N$1285,14,FALSE)</f>
        <v>1</v>
      </c>
    </row>
    <row r="4650" spans="1:12" x14ac:dyDescent="0.35">
      <c r="A4650">
        <v>4648</v>
      </c>
      <c r="B4650" t="s">
        <v>5416</v>
      </c>
      <c r="C4650" t="s">
        <v>37</v>
      </c>
      <c r="D4650">
        <v>35.500505599999997</v>
      </c>
      <c r="E4650">
        <v>-97.601160699999994</v>
      </c>
      <c r="F4650" t="s">
        <v>5372</v>
      </c>
      <c r="G4650" t="s">
        <v>701</v>
      </c>
      <c r="H4650">
        <v>40109</v>
      </c>
      <c r="I4650" t="b">
        <v>0</v>
      </c>
      <c r="J4650" t="b">
        <v>0</v>
      </c>
      <c r="K4650">
        <f>VLOOKUP(H4650,county_brewery_ml!A$2:N$1285,13,FALSE)</f>
        <v>0</v>
      </c>
      <c r="L4650">
        <f>VLOOKUP(H4650,county_brewery_ml!A$2:N$1285,14,FALSE)</f>
        <v>1</v>
      </c>
    </row>
    <row r="4651" spans="1:12" x14ac:dyDescent="0.35">
      <c r="A4651">
        <v>4649</v>
      </c>
      <c r="B4651" t="s">
        <v>5417</v>
      </c>
      <c r="C4651" t="s">
        <v>37</v>
      </c>
      <c r="D4651">
        <v>36.158512569999999</v>
      </c>
      <c r="E4651">
        <v>-95.993666300000001</v>
      </c>
      <c r="F4651" t="s">
        <v>700</v>
      </c>
      <c r="G4651" t="s">
        <v>701</v>
      </c>
      <c r="H4651">
        <v>40143</v>
      </c>
      <c r="I4651" t="b">
        <v>0</v>
      </c>
      <c r="J4651" t="b">
        <v>0</v>
      </c>
      <c r="K4651">
        <f>VLOOKUP(H4651,county_brewery_ml!A$2:N$1285,13,FALSE)</f>
        <v>0</v>
      </c>
      <c r="L4651">
        <f>VLOOKUP(H4651,county_brewery_ml!A$2:N$1285,14,FALSE)</f>
        <v>1</v>
      </c>
    </row>
    <row r="4652" spans="1:12" x14ac:dyDescent="0.35">
      <c r="A4652">
        <v>4650</v>
      </c>
      <c r="B4652" t="s">
        <v>5418</v>
      </c>
      <c r="C4652" t="s">
        <v>22</v>
      </c>
      <c r="D4652">
        <v>36.065511600000001</v>
      </c>
      <c r="E4652">
        <v>-95.888773400000005</v>
      </c>
      <c r="F4652" t="s">
        <v>700</v>
      </c>
      <c r="G4652" t="s">
        <v>701</v>
      </c>
      <c r="H4652">
        <v>40143</v>
      </c>
      <c r="I4652" t="b">
        <v>0</v>
      </c>
      <c r="J4652" t="b">
        <v>0</v>
      </c>
      <c r="K4652">
        <f>VLOOKUP(H4652,county_brewery_ml!A$2:N$1285,13,FALSE)</f>
        <v>0</v>
      </c>
      <c r="L4652">
        <f>VLOOKUP(H4652,county_brewery_ml!A$2:N$1285,14,FALSE)</f>
        <v>1</v>
      </c>
    </row>
    <row r="4653" spans="1:12" x14ac:dyDescent="0.35">
      <c r="A4653">
        <v>4651</v>
      </c>
      <c r="B4653" t="s">
        <v>5419</v>
      </c>
      <c r="C4653" t="s">
        <v>22</v>
      </c>
      <c r="D4653">
        <v>35.438429200000002</v>
      </c>
      <c r="E4653">
        <v>-97.520253650000001</v>
      </c>
      <c r="F4653" t="s">
        <v>5372</v>
      </c>
      <c r="G4653" t="s">
        <v>701</v>
      </c>
      <c r="H4653">
        <v>40109</v>
      </c>
      <c r="I4653" t="b">
        <v>0</v>
      </c>
      <c r="J4653" t="b">
        <v>0</v>
      </c>
      <c r="K4653">
        <f>VLOOKUP(H4653,county_brewery_ml!A$2:N$1285,13,FALSE)</f>
        <v>0</v>
      </c>
      <c r="L4653">
        <f>VLOOKUP(H4653,county_brewery_ml!A$2:N$1285,14,FALSE)</f>
        <v>1</v>
      </c>
    </row>
    <row r="4654" spans="1:12" x14ac:dyDescent="0.35">
      <c r="A4654">
        <v>4652</v>
      </c>
      <c r="B4654" t="s">
        <v>5420</v>
      </c>
      <c r="C4654" t="s">
        <v>22</v>
      </c>
      <c r="D4654">
        <v>36.116340899999997</v>
      </c>
      <c r="E4654">
        <v>-97.059539900000004</v>
      </c>
      <c r="F4654" t="s">
        <v>5421</v>
      </c>
      <c r="G4654" t="s">
        <v>701</v>
      </c>
      <c r="H4654">
        <v>40119</v>
      </c>
      <c r="I4654" t="b">
        <v>0</v>
      </c>
      <c r="J4654" t="b">
        <v>0</v>
      </c>
      <c r="K4654">
        <f>VLOOKUP(H4654,county_brewery_ml!A$2:N$1285,13,FALSE)</f>
        <v>0</v>
      </c>
      <c r="L4654">
        <f>VLOOKUP(H4654,county_brewery_ml!A$2:N$1285,14,FALSE)</f>
        <v>0</v>
      </c>
    </row>
    <row r="4655" spans="1:12" x14ac:dyDescent="0.35">
      <c r="A4655">
        <v>4653</v>
      </c>
      <c r="B4655" t="s">
        <v>5422</v>
      </c>
      <c r="C4655" t="s">
        <v>40</v>
      </c>
      <c r="D4655">
        <v>33.998196999999998</v>
      </c>
      <c r="E4655">
        <v>-96.488335000000006</v>
      </c>
      <c r="F4655" t="s">
        <v>5404</v>
      </c>
      <c r="G4655" t="s">
        <v>701</v>
      </c>
      <c r="H4655">
        <v>40013</v>
      </c>
      <c r="I4655" t="b">
        <v>0</v>
      </c>
      <c r="J4655" t="b">
        <v>0</v>
      </c>
      <c r="K4655">
        <f>VLOOKUP(H4655,county_brewery_ml!A$2:N$1285,13,FALSE)</f>
        <v>0</v>
      </c>
      <c r="L4655">
        <f>VLOOKUP(H4655,county_brewery_ml!A$2:N$1285,14,FALSE)</f>
        <v>0</v>
      </c>
    </row>
    <row r="4656" spans="1:12" x14ac:dyDescent="0.35">
      <c r="A4656">
        <v>4654</v>
      </c>
      <c r="B4656" t="s">
        <v>5423</v>
      </c>
      <c r="C4656" t="s">
        <v>22</v>
      </c>
      <c r="D4656">
        <v>36.134456999999998</v>
      </c>
      <c r="E4656">
        <v>-95.964629900000006</v>
      </c>
      <c r="F4656" t="s">
        <v>700</v>
      </c>
      <c r="G4656" t="s">
        <v>701</v>
      </c>
      <c r="H4656">
        <v>40143</v>
      </c>
      <c r="I4656" t="b">
        <v>0</v>
      </c>
      <c r="J4656" t="b">
        <v>0</v>
      </c>
      <c r="K4656">
        <f>VLOOKUP(H4656,county_brewery_ml!A$2:N$1285,13,FALSE)</f>
        <v>0</v>
      </c>
      <c r="L4656">
        <f>VLOOKUP(H4656,county_brewery_ml!A$2:N$1285,14,FALSE)</f>
        <v>1</v>
      </c>
    </row>
    <row r="4657" spans="1:12" x14ac:dyDescent="0.35">
      <c r="A4657">
        <v>4655</v>
      </c>
      <c r="B4657" t="s">
        <v>5424</v>
      </c>
      <c r="C4657" t="s">
        <v>37</v>
      </c>
      <c r="D4657">
        <v>36.140472920000001</v>
      </c>
      <c r="E4657">
        <v>-95.992535959999998</v>
      </c>
      <c r="F4657" t="s">
        <v>700</v>
      </c>
      <c r="G4657" t="s">
        <v>701</v>
      </c>
      <c r="H4657">
        <v>40143</v>
      </c>
      <c r="I4657" t="b">
        <v>0</v>
      </c>
      <c r="J4657" t="b">
        <v>0</v>
      </c>
      <c r="K4657">
        <f>VLOOKUP(H4657,county_brewery_ml!A$2:N$1285,13,FALSE)</f>
        <v>0</v>
      </c>
      <c r="L4657">
        <f>VLOOKUP(H4657,county_brewery_ml!A$2:N$1285,14,FALSE)</f>
        <v>1</v>
      </c>
    </row>
    <row r="4658" spans="1:12" x14ac:dyDescent="0.35">
      <c r="A4658">
        <v>4656</v>
      </c>
      <c r="B4658" t="s">
        <v>5425</v>
      </c>
      <c r="C4658" t="s">
        <v>22</v>
      </c>
      <c r="D4658">
        <v>35.536732200000003</v>
      </c>
      <c r="E4658">
        <v>-97.406443199999998</v>
      </c>
      <c r="F4658" t="s">
        <v>5372</v>
      </c>
      <c r="G4658" t="s">
        <v>701</v>
      </c>
      <c r="H4658">
        <v>40109</v>
      </c>
      <c r="I4658" t="b">
        <v>0</v>
      </c>
      <c r="J4658" t="b">
        <v>0</v>
      </c>
      <c r="K4658">
        <f>VLOOKUP(H4658,county_brewery_ml!A$2:N$1285,13,FALSE)</f>
        <v>0</v>
      </c>
      <c r="L4658">
        <f>VLOOKUP(H4658,county_brewery_ml!A$2:N$1285,14,FALSE)</f>
        <v>1</v>
      </c>
    </row>
    <row r="4659" spans="1:12" x14ac:dyDescent="0.35">
      <c r="A4659">
        <v>4657</v>
      </c>
      <c r="B4659" t="s">
        <v>5426</v>
      </c>
      <c r="C4659" t="s">
        <v>40</v>
      </c>
      <c r="D4659">
        <v>35.314829500000002</v>
      </c>
      <c r="E4659">
        <v>-97.423599800000005</v>
      </c>
      <c r="F4659" t="s">
        <v>5374</v>
      </c>
      <c r="G4659" t="s">
        <v>701</v>
      </c>
      <c r="H4659">
        <v>40027</v>
      </c>
      <c r="I4659" t="b">
        <v>0</v>
      </c>
      <c r="J4659" t="b">
        <v>0</v>
      </c>
      <c r="K4659">
        <f>VLOOKUP(H4659,county_brewery_ml!A$2:N$1285,13,FALSE)</f>
        <v>0</v>
      </c>
      <c r="L4659">
        <f>VLOOKUP(H4659,county_brewery_ml!A$2:N$1285,14,FALSE)</f>
        <v>0</v>
      </c>
    </row>
    <row r="4660" spans="1:12" x14ac:dyDescent="0.35">
      <c r="A4660">
        <v>4658</v>
      </c>
      <c r="B4660" t="s">
        <v>5427</v>
      </c>
      <c r="C4660" t="s">
        <v>22</v>
      </c>
      <c r="D4660">
        <v>35.478778300000002</v>
      </c>
      <c r="E4660">
        <v>-97.678572900000006</v>
      </c>
      <c r="F4660" t="s">
        <v>5406</v>
      </c>
      <c r="G4660" t="s">
        <v>701</v>
      </c>
      <c r="H4660">
        <v>40017</v>
      </c>
      <c r="I4660" t="b">
        <v>0</v>
      </c>
      <c r="J4660" t="b">
        <v>0</v>
      </c>
      <c r="K4660">
        <f>VLOOKUP(H4660,county_brewery_ml!A$2:N$1285,13,FALSE)</f>
        <v>0</v>
      </c>
      <c r="L4660">
        <f>VLOOKUP(H4660,county_brewery_ml!A$2:N$1285,14,FALSE)</f>
        <v>0</v>
      </c>
    </row>
    <row r="4661" spans="1:12" x14ac:dyDescent="0.35">
      <c r="A4661">
        <v>4659</v>
      </c>
      <c r="B4661" t="s">
        <v>5428</v>
      </c>
      <c r="C4661" t="s">
        <v>22</v>
      </c>
      <c r="D4661">
        <v>35.500505599999997</v>
      </c>
      <c r="E4661">
        <v>-97.601160699999994</v>
      </c>
      <c r="F4661" t="s">
        <v>5372</v>
      </c>
      <c r="G4661" t="s">
        <v>701</v>
      </c>
      <c r="H4661">
        <v>40109</v>
      </c>
      <c r="I4661" t="b">
        <v>0</v>
      </c>
      <c r="J4661" t="b">
        <v>0</v>
      </c>
      <c r="K4661">
        <f>VLOOKUP(H4661,county_brewery_ml!A$2:N$1285,13,FALSE)</f>
        <v>0</v>
      </c>
      <c r="L4661">
        <f>VLOOKUP(H4661,county_brewery_ml!A$2:N$1285,14,FALSE)</f>
        <v>1</v>
      </c>
    </row>
    <row r="4662" spans="1:12" x14ac:dyDescent="0.35">
      <c r="A4662">
        <v>4660</v>
      </c>
      <c r="B4662" t="s">
        <v>5429</v>
      </c>
      <c r="C4662" t="s">
        <v>22</v>
      </c>
      <c r="D4662">
        <v>36.702492900000003</v>
      </c>
      <c r="E4662">
        <v>-97.081617609999995</v>
      </c>
      <c r="F4662" t="s">
        <v>5430</v>
      </c>
      <c r="G4662" t="s">
        <v>701</v>
      </c>
      <c r="H4662">
        <v>40071</v>
      </c>
      <c r="I4662" t="b">
        <v>0</v>
      </c>
      <c r="J4662" t="b">
        <v>0</v>
      </c>
      <c r="K4662">
        <f>VLOOKUP(H4662,county_brewery_ml!A$2:N$1285,13,FALSE)</f>
        <v>0</v>
      </c>
      <c r="L4662">
        <f>VLOOKUP(H4662,county_brewery_ml!A$2:N$1285,14,FALSE)</f>
        <v>0</v>
      </c>
    </row>
    <row r="4663" spans="1:12" x14ac:dyDescent="0.35">
      <c r="A4663">
        <v>4661</v>
      </c>
      <c r="B4663" t="s">
        <v>5431</v>
      </c>
      <c r="C4663" t="s">
        <v>22</v>
      </c>
      <c r="D4663">
        <v>36.022011890000002</v>
      </c>
      <c r="E4663">
        <v>-95.975912260000001</v>
      </c>
      <c r="F4663" t="s">
        <v>700</v>
      </c>
      <c r="G4663" t="s">
        <v>701</v>
      </c>
      <c r="H4663">
        <v>40143</v>
      </c>
      <c r="I4663" t="b">
        <v>0</v>
      </c>
      <c r="J4663" t="b">
        <v>0</v>
      </c>
      <c r="K4663">
        <f>VLOOKUP(H4663,county_brewery_ml!A$2:N$1285,13,FALSE)</f>
        <v>0</v>
      </c>
      <c r="L4663">
        <f>VLOOKUP(H4663,county_brewery_ml!A$2:N$1285,14,FALSE)</f>
        <v>1</v>
      </c>
    </row>
    <row r="4664" spans="1:12" x14ac:dyDescent="0.35">
      <c r="A4664">
        <v>4662</v>
      </c>
      <c r="B4664" t="s">
        <v>284</v>
      </c>
      <c r="C4664" t="s">
        <v>285</v>
      </c>
      <c r="D4664">
        <v>45.525978600000002</v>
      </c>
      <c r="E4664">
        <v>-122.6855056</v>
      </c>
      <c r="F4664" t="s">
        <v>707</v>
      </c>
      <c r="G4664" t="s">
        <v>705</v>
      </c>
      <c r="H4664">
        <v>41051</v>
      </c>
      <c r="I4664" t="b">
        <v>0</v>
      </c>
      <c r="J4664" t="b">
        <v>0</v>
      </c>
      <c r="K4664">
        <f>VLOOKUP(H4664,county_brewery_ml!A$2:N$1285,13,FALSE)</f>
        <v>1</v>
      </c>
      <c r="L4664">
        <f>VLOOKUP(H4664,county_brewery_ml!A$2:N$1285,14,FALSE)</f>
        <v>1</v>
      </c>
    </row>
    <row r="4665" spans="1:12" x14ac:dyDescent="0.35">
      <c r="A4665">
        <v>4663</v>
      </c>
      <c r="B4665" t="s">
        <v>5432</v>
      </c>
      <c r="C4665" t="s">
        <v>285</v>
      </c>
      <c r="D4665">
        <v>44.0912109</v>
      </c>
      <c r="E4665">
        <v>-121.2809536</v>
      </c>
      <c r="F4665" t="s">
        <v>737</v>
      </c>
      <c r="G4665" t="s">
        <v>705</v>
      </c>
      <c r="H4665">
        <v>41017</v>
      </c>
      <c r="I4665" t="b">
        <v>0</v>
      </c>
      <c r="J4665" t="b">
        <v>0</v>
      </c>
      <c r="K4665">
        <f>VLOOKUP(H4665,county_brewery_ml!A$2:N$1285,13,FALSE)</f>
        <v>1</v>
      </c>
      <c r="L4665">
        <f>VLOOKUP(H4665,county_brewery_ml!A$2:N$1285,14,FALSE)</f>
        <v>1</v>
      </c>
    </row>
    <row r="4666" spans="1:12" x14ac:dyDescent="0.35">
      <c r="A4666">
        <v>4664</v>
      </c>
      <c r="B4666" t="s">
        <v>5433</v>
      </c>
      <c r="C4666" t="s">
        <v>40</v>
      </c>
      <c r="D4666">
        <v>44.414656299999997</v>
      </c>
      <c r="E4666">
        <v>-118.9218754</v>
      </c>
      <c r="F4666" t="s">
        <v>3009</v>
      </c>
      <c r="G4666" t="s">
        <v>705</v>
      </c>
      <c r="H4666">
        <v>41023</v>
      </c>
      <c r="I4666" t="b">
        <v>0</v>
      </c>
      <c r="J4666" t="b">
        <v>0</v>
      </c>
      <c r="K4666">
        <f>VLOOKUP(H4666,county_brewery_ml!A$2:N$1285,13,FALSE)</f>
        <v>0</v>
      </c>
      <c r="L4666">
        <f>VLOOKUP(H4666,county_brewery_ml!A$2:N$1285,14,FALSE)</f>
        <v>0</v>
      </c>
    </row>
    <row r="4667" spans="1:12" x14ac:dyDescent="0.35">
      <c r="A4667">
        <v>4665</v>
      </c>
      <c r="B4667" t="s">
        <v>5434</v>
      </c>
      <c r="C4667" t="s">
        <v>40</v>
      </c>
      <c r="D4667">
        <v>45.4762536</v>
      </c>
      <c r="E4667">
        <v>-122.64875309999999</v>
      </c>
      <c r="F4667" t="s">
        <v>707</v>
      </c>
      <c r="G4667" t="s">
        <v>705</v>
      </c>
      <c r="H4667">
        <v>41051</v>
      </c>
      <c r="I4667" t="b">
        <v>0</v>
      </c>
      <c r="J4667" t="b">
        <v>0</v>
      </c>
      <c r="K4667">
        <f>VLOOKUP(H4667,county_brewery_ml!A$2:N$1285,13,FALSE)</f>
        <v>1</v>
      </c>
      <c r="L4667">
        <f>VLOOKUP(H4667,county_brewery_ml!A$2:N$1285,14,FALSE)</f>
        <v>1</v>
      </c>
    </row>
    <row r="4668" spans="1:12" x14ac:dyDescent="0.35">
      <c r="A4668">
        <v>4666</v>
      </c>
      <c r="B4668" t="s">
        <v>5435</v>
      </c>
      <c r="C4668" t="s">
        <v>40</v>
      </c>
      <c r="D4668">
        <v>43.366547509999997</v>
      </c>
      <c r="E4668">
        <v>-124.2147508</v>
      </c>
      <c r="F4668" t="s">
        <v>1041</v>
      </c>
      <c r="G4668" t="s">
        <v>705</v>
      </c>
      <c r="H4668">
        <v>41011</v>
      </c>
      <c r="I4668" t="b">
        <v>0</v>
      </c>
      <c r="J4668" t="b">
        <v>0</v>
      </c>
      <c r="K4668">
        <f>VLOOKUP(H4668,county_brewery_ml!A$2:N$1285,13,FALSE)</f>
        <v>0</v>
      </c>
      <c r="L4668">
        <f>VLOOKUP(H4668,county_brewery_ml!A$2:N$1285,14,FALSE)</f>
        <v>0</v>
      </c>
    </row>
    <row r="4669" spans="1:12" x14ac:dyDescent="0.35">
      <c r="A4669">
        <v>4667</v>
      </c>
      <c r="B4669" t="s">
        <v>5436</v>
      </c>
      <c r="C4669" t="s">
        <v>22</v>
      </c>
      <c r="D4669">
        <v>45.488826549999999</v>
      </c>
      <c r="E4669">
        <v>-122.6412495</v>
      </c>
      <c r="F4669" t="s">
        <v>707</v>
      </c>
      <c r="G4669" t="s">
        <v>705</v>
      </c>
      <c r="H4669">
        <v>41051</v>
      </c>
      <c r="I4669" t="b">
        <v>0</v>
      </c>
      <c r="J4669" t="b">
        <v>0</v>
      </c>
      <c r="K4669">
        <f>VLOOKUP(H4669,county_brewery_ml!A$2:N$1285,13,FALSE)</f>
        <v>1</v>
      </c>
      <c r="L4669">
        <f>VLOOKUP(H4669,county_brewery_ml!A$2:N$1285,14,FALSE)</f>
        <v>1</v>
      </c>
    </row>
    <row r="4670" spans="1:12" x14ac:dyDescent="0.35">
      <c r="A4670">
        <v>4668</v>
      </c>
      <c r="B4670" t="s">
        <v>5437</v>
      </c>
      <c r="C4670" t="s">
        <v>40</v>
      </c>
      <c r="D4670">
        <v>45.371154599999997</v>
      </c>
      <c r="E4670">
        <v>-122.7967838</v>
      </c>
      <c r="F4670" t="s">
        <v>732</v>
      </c>
      <c r="G4670" t="s">
        <v>705</v>
      </c>
      <c r="H4670">
        <v>41067</v>
      </c>
      <c r="I4670" t="b">
        <v>0</v>
      </c>
      <c r="J4670" t="b">
        <v>0</v>
      </c>
      <c r="K4670">
        <f>VLOOKUP(H4670,county_brewery_ml!A$2:N$1285,13,FALSE)</f>
        <v>1</v>
      </c>
      <c r="L4670">
        <f>VLOOKUP(H4670,county_brewery_ml!A$2:N$1285,14,FALSE)</f>
        <v>1</v>
      </c>
    </row>
    <row r="4671" spans="1:12" x14ac:dyDescent="0.35">
      <c r="A4671">
        <v>4669</v>
      </c>
      <c r="B4671" t="s">
        <v>5438</v>
      </c>
      <c r="C4671" t="s">
        <v>22</v>
      </c>
      <c r="D4671">
        <v>42.389830600000003</v>
      </c>
      <c r="E4671">
        <v>-124.4155402</v>
      </c>
      <c r="F4671" t="s">
        <v>712</v>
      </c>
      <c r="G4671" t="s">
        <v>705</v>
      </c>
      <c r="H4671">
        <v>41015</v>
      </c>
      <c r="I4671" t="b">
        <v>0</v>
      </c>
      <c r="J4671" t="b">
        <v>0</v>
      </c>
      <c r="K4671">
        <f>VLOOKUP(H4671,county_brewery_ml!A$2:N$1285,13,FALSE)</f>
        <v>0</v>
      </c>
      <c r="L4671">
        <f>VLOOKUP(H4671,county_brewery_ml!A$2:N$1285,14,FALSE)</f>
        <v>0</v>
      </c>
    </row>
    <row r="4672" spans="1:12" x14ac:dyDescent="0.35">
      <c r="A4672">
        <v>4670</v>
      </c>
      <c r="B4672" t="s">
        <v>5439</v>
      </c>
      <c r="C4672" t="s">
        <v>22</v>
      </c>
      <c r="D4672">
        <v>44.0872362</v>
      </c>
      <c r="E4672">
        <v>-121.28939080000001</v>
      </c>
      <c r="F4672" t="s">
        <v>737</v>
      </c>
      <c r="G4672" t="s">
        <v>705</v>
      </c>
      <c r="H4672">
        <v>41017</v>
      </c>
      <c r="I4672" t="b">
        <v>0</v>
      </c>
      <c r="J4672" t="b">
        <v>0</v>
      </c>
      <c r="K4672">
        <f>VLOOKUP(H4672,county_brewery_ml!A$2:N$1285,13,FALSE)</f>
        <v>1</v>
      </c>
      <c r="L4672">
        <f>VLOOKUP(H4672,county_brewery_ml!A$2:N$1285,14,FALSE)</f>
        <v>1</v>
      </c>
    </row>
    <row r="4673" spans="1:12" x14ac:dyDescent="0.35">
      <c r="A4673">
        <v>4671</v>
      </c>
      <c r="B4673" t="s">
        <v>5440</v>
      </c>
      <c r="C4673" t="s">
        <v>22</v>
      </c>
      <c r="D4673">
        <v>45.37881015</v>
      </c>
      <c r="E4673">
        <v>-122.4210279</v>
      </c>
      <c r="F4673" t="s">
        <v>719</v>
      </c>
      <c r="G4673" t="s">
        <v>705</v>
      </c>
      <c r="H4673">
        <v>41005</v>
      </c>
      <c r="I4673" t="b">
        <v>0</v>
      </c>
      <c r="J4673" t="b">
        <v>0</v>
      </c>
      <c r="K4673">
        <f>VLOOKUP(H4673,county_brewery_ml!A$2:N$1285,13,FALSE)</f>
        <v>1</v>
      </c>
      <c r="L4673">
        <f>VLOOKUP(H4673,county_brewery_ml!A$2:N$1285,14,FALSE)</f>
        <v>1</v>
      </c>
    </row>
    <row r="4674" spans="1:12" x14ac:dyDescent="0.35">
      <c r="A4674">
        <v>4672</v>
      </c>
      <c r="B4674" t="s">
        <v>5441</v>
      </c>
      <c r="C4674" t="s">
        <v>61</v>
      </c>
      <c r="D4674">
        <v>44.058172800000001</v>
      </c>
      <c r="E4674">
        <v>-121.31530960000001</v>
      </c>
      <c r="F4674" t="s">
        <v>737</v>
      </c>
      <c r="G4674" t="s">
        <v>705</v>
      </c>
      <c r="H4674">
        <v>41017</v>
      </c>
      <c r="I4674" t="b">
        <v>0</v>
      </c>
      <c r="J4674" t="b">
        <v>0</v>
      </c>
      <c r="K4674">
        <f>VLOOKUP(H4674,county_brewery_ml!A$2:N$1285,13,FALSE)</f>
        <v>1</v>
      </c>
      <c r="L4674">
        <f>VLOOKUP(H4674,county_brewery_ml!A$2:N$1285,14,FALSE)</f>
        <v>1</v>
      </c>
    </row>
    <row r="4675" spans="1:12" x14ac:dyDescent="0.35">
      <c r="A4675">
        <v>4673</v>
      </c>
      <c r="B4675" t="s">
        <v>5442</v>
      </c>
      <c r="C4675" t="s">
        <v>22</v>
      </c>
      <c r="D4675">
        <v>44.054177660000001</v>
      </c>
      <c r="E4675">
        <v>-121.30802509999999</v>
      </c>
      <c r="F4675" t="s">
        <v>737</v>
      </c>
      <c r="G4675" t="s">
        <v>705</v>
      </c>
      <c r="H4675">
        <v>41017</v>
      </c>
      <c r="I4675" t="b">
        <v>0</v>
      </c>
      <c r="J4675" t="b">
        <v>0</v>
      </c>
      <c r="K4675">
        <f>VLOOKUP(H4675,county_brewery_ml!A$2:N$1285,13,FALSE)</f>
        <v>1</v>
      </c>
      <c r="L4675">
        <f>VLOOKUP(H4675,county_brewery_ml!A$2:N$1285,14,FALSE)</f>
        <v>1</v>
      </c>
    </row>
    <row r="4676" spans="1:12" x14ac:dyDescent="0.35">
      <c r="A4676">
        <v>4674</v>
      </c>
      <c r="B4676" t="s">
        <v>5442</v>
      </c>
      <c r="C4676" t="s">
        <v>49</v>
      </c>
      <c r="D4676">
        <v>44.088388010000003</v>
      </c>
      <c r="E4676">
        <v>-121.29322380000001</v>
      </c>
      <c r="F4676" t="s">
        <v>737</v>
      </c>
      <c r="G4676" t="s">
        <v>705</v>
      </c>
      <c r="H4676">
        <v>41017</v>
      </c>
      <c r="I4676" t="b">
        <v>0</v>
      </c>
      <c r="J4676" t="b">
        <v>0</v>
      </c>
      <c r="K4676">
        <f>VLOOKUP(H4676,county_brewery_ml!A$2:N$1285,13,FALSE)</f>
        <v>1</v>
      </c>
      <c r="L4676">
        <f>VLOOKUP(H4676,county_brewery_ml!A$2:N$1285,14,FALSE)</f>
        <v>1</v>
      </c>
    </row>
    <row r="4677" spans="1:12" x14ac:dyDescent="0.35">
      <c r="A4677">
        <v>4675</v>
      </c>
      <c r="B4677" t="s">
        <v>5443</v>
      </c>
      <c r="C4677" t="s">
        <v>22</v>
      </c>
      <c r="D4677">
        <v>45.443356199999997</v>
      </c>
      <c r="E4677">
        <v>-122.3741569</v>
      </c>
      <c r="F4677" t="s">
        <v>719</v>
      </c>
      <c r="G4677" t="s">
        <v>705</v>
      </c>
      <c r="H4677">
        <v>41005</v>
      </c>
      <c r="I4677" t="b">
        <v>0</v>
      </c>
      <c r="J4677" t="b">
        <v>0</v>
      </c>
      <c r="K4677">
        <f>VLOOKUP(H4677,county_brewery_ml!A$2:N$1285,13,FALSE)</f>
        <v>1</v>
      </c>
      <c r="L4677">
        <f>VLOOKUP(H4677,county_brewery_ml!A$2:N$1285,14,FALSE)</f>
        <v>1</v>
      </c>
    </row>
    <row r="4678" spans="1:12" x14ac:dyDescent="0.35">
      <c r="A4678">
        <v>4676</v>
      </c>
      <c r="B4678" t="s">
        <v>5444</v>
      </c>
      <c r="C4678" t="s">
        <v>61</v>
      </c>
      <c r="D4678">
        <v>44.050505399999999</v>
      </c>
      <c r="E4678">
        <v>-123.09505059999999</v>
      </c>
      <c r="F4678" t="s">
        <v>714</v>
      </c>
      <c r="G4678" t="s">
        <v>705</v>
      </c>
      <c r="H4678">
        <v>41039</v>
      </c>
      <c r="I4678" t="b">
        <v>0</v>
      </c>
      <c r="J4678" t="b">
        <v>0</v>
      </c>
      <c r="K4678">
        <f>VLOOKUP(H4678,county_brewery_ml!A$2:N$1285,13,FALSE)</f>
        <v>0</v>
      </c>
      <c r="L4678">
        <f>VLOOKUP(H4678,county_brewery_ml!A$2:N$1285,14,FALSE)</f>
        <v>1</v>
      </c>
    </row>
    <row r="4679" spans="1:12" x14ac:dyDescent="0.35">
      <c r="A4679">
        <v>4677</v>
      </c>
      <c r="B4679" t="s">
        <v>5445</v>
      </c>
      <c r="C4679" t="s">
        <v>61</v>
      </c>
      <c r="D4679">
        <v>43.980008599999998</v>
      </c>
      <c r="E4679">
        <v>-124.10130890000001</v>
      </c>
      <c r="F4679" t="s">
        <v>714</v>
      </c>
      <c r="G4679" t="s">
        <v>705</v>
      </c>
      <c r="H4679">
        <v>41039</v>
      </c>
      <c r="I4679" t="b">
        <v>0</v>
      </c>
      <c r="J4679" t="b">
        <v>0</v>
      </c>
      <c r="K4679">
        <f>VLOOKUP(H4679,county_brewery_ml!A$2:N$1285,13,FALSE)</f>
        <v>0</v>
      </c>
      <c r="L4679">
        <f>VLOOKUP(H4679,county_brewery_ml!A$2:N$1285,14,FALSE)</f>
        <v>1</v>
      </c>
    </row>
    <row r="4680" spans="1:12" x14ac:dyDescent="0.35">
      <c r="A4680">
        <v>4678</v>
      </c>
      <c r="B4680" t="s">
        <v>5446</v>
      </c>
      <c r="C4680" t="s">
        <v>40</v>
      </c>
      <c r="D4680">
        <v>45.403730449999998</v>
      </c>
      <c r="E4680">
        <v>-122.2909689</v>
      </c>
      <c r="F4680" t="s">
        <v>719</v>
      </c>
      <c r="G4680" t="s">
        <v>705</v>
      </c>
      <c r="H4680">
        <v>41005</v>
      </c>
      <c r="I4680" t="b">
        <v>0</v>
      </c>
      <c r="J4680" t="b">
        <v>0</v>
      </c>
      <c r="K4680">
        <f>VLOOKUP(H4680,county_brewery_ml!A$2:N$1285,13,FALSE)</f>
        <v>1</v>
      </c>
      <c r="L4680">
        <f>VLOOKUP(H4680,county_brewery_ml!A$2:N$1285,14,FALSE)</f>
        <v>1</v>
      </c>
    </row>
    <row r="4681" spans="1:12" x14ac:dyDescent="0.35">
      <c r="A4681">
        <v>4679</v>
      </c>
      <c r="B4681" t="s">
        <v>5447</v>
      </c>
      <c r="C4681" t="s">
        <v>22</v>
      </c>
      <c r="D4681">
        <v>46.189802589999999</v>
      </c>
      <c r="E4681">
        <v>-123.83151599999999</v>
      </c>
      <c r="F4681" t="s">
        <v>722</v>
      </c>
      <c r="G4681" t="s">
        <v>705</v>
      </c>
      <c r="H4681">
        <v>41007</v>
      </c>
      <c r="I4681" t="b">
        <v>0</v>
      </c>
      <c r="J4681" t="b">
        <v>0</v>
      </c>
      <c r="K4681">
        <f>VLOOKUP(H4681,county_brewery_ml!A$2:N$1285,13,FALSE)</f>
        <v>0</v>
      </c>
      <c r="L4681">
        <f>VLOOKUP(H4681,county_brewery_ml!A$2:N$1285,14,FALSE)</f>
        <v>1</v>
      </c>
    </row>
    <row r="4682" spans="1:12" x14ac:dyDescent="0.35">
      <c r="A4682">
        <v>4680</v>
      </c>
      <c r="B4682" t="s">
        <v>5448</v>
      </c>
      <c r="C4682" t="s">
        <v>22</v>
      </c>
      <c r="D4682">
        <v>45.525975950000003</v>
      </c>
      <c r="E4682">
        <v>-122.6856562</v>
      </c>
      <c r="F4682" t="s">
        <v>707</v>
      </c>
      <c r="G4682" t="s">
        <v>705</v>
      </c>
      <c r="H4682">
        <v>41051</v>
      </c>
      <c r="I4682" t="b">
        <v>0</v>
      </c>
      <c r="J4682" t="b">
        <v>0</v>
      </c>
      <c r="K4682">
        <f>VLOOKUP(H4682,county_brewery_ml!A$2:N$1285,13,FALSE)</f>
        <v>1</v>
      </c>
      <c r="L4682">
        <f>VLOOKUP(H4682,county_brewery_ml!A$2:N$1285,14,FALSE)</f>
        <v>1</v>
      </c>
    </row>
    <row r="4683" spans="1:12" x14ac:dyDescent="0.35">
      <c r="A4683">
        <v>4681</v>
      </c>
      <c r="B4683" t="s">
        <v>5449</v>
      </c>
      <c r="C4683" t="s">
        <v>22</v>
      </c>
      <c r="D4683">
        <v>45.50680595</v>
      </c>
      <c r="E4683">
        <v>-122.6550828</v>
      </c>
      <c r="F4683" t="s">
        <v>707</v>
      </c>
      <c r="G4683" t="s">
        <v>705</v>
      </c>
      <c r="H4683">
        <v>41051</v>
      </c>
      <c r="I4683" t="b">
        <v>0</v>
      </c>
      <c r="J4683" t="b">
        <v>0</v>
      </c>
      <c r="K4683">
        <f>VLOOKUP(H4683,county_brewery_ml!A$2:N$1285,13,FALSE)</f>
        <v>1</v>
      </c>
      <c r="L4683">
        <f>VLOOKUP(H4683,county_brewery_ml!A$2:N$1285,14,FALSE)</f>
        <v>1</v>
      </c>
    </row>
    <row r="4684" spans="1:12" x14ac:dyDescent="0.35">
      <c r="A4684">
        <v>4682</v>
      </c>
      <c r="B4684" t="s">
        <v>5450</v>
      </c>
      <c r="C4684" t="s">
        <v>22</v>
      </c>
      <c r="D4684">
        <v>44.7787802</v>
      </c>
      <c r="E4684">
        <v>-117.82949619999999</v>
      </c>
      <c r="F4684" t="s">
        <v>2489</v>
      </c>
      <c r="G4684" t="s">
        <v>705</v>
      </c>
      <c r="H4684">
        <v>41001</v>
      </c>
      <c r="I4684" t="b">
        <v>0</v>
      </c>
      <c r="J4684" t="b">
        <v>0</v>
      </c>
      <c r="K4684">
        <f>VLOOKUP(H4684,county_brewery_ml!A$2:N$1285,13,FALSE)</f>
        <v>0</v>
      </c>
      <c r="L4684">
        <f>VLOOKUP(H4684,county_brewery_ml!A$2:N$1285,14,FALSE)</f>
        <v>0</v>
      </c>
    </row>
    <row r="4685" spans="1:12" x14ac:dyDescent="0.35">
      <c r="A4685">
        <v>4683</v>
      </c>
      <c r="B4685" t="s">
        <v>5451</v>
      </c>
      <c r="C4685" t="s">
        <v>40</v>
      </c>
      <c r="D4685">
        <v>45.518050870000003</v>
      </c>
      <c r="E4685">
        <v>-122.4339039</v>
      </c>
      <c r="F4685" t="s">
        <v>707</v>
      </c>
      <c r="G4685" t="s">
        <v>705</v>
      </c>
      <c r="H4685">
        <v>41051</v>
      </c>
      <c r="I4685" t="b">
        <v>0</v>
      </c>
      <c r="J4685" t="b">
        <v>0</v>
      </c>
      <c r="K4685">
        <f>VLOOKUP(H4685,county_brewery_ml!A$2:N$1285,13,FALSE)</f>
        <v>1</v>
      </c>
      <c r="L4685">
        <f>VLOOKUP(H4685,county_brewery_ml!A$2:N$1285,14,FALSE)</f>
        <v>1</v>
      </c>
    </row>
    <row r="4686" spans="1:12" x14ac:dyDescent="0.35">
      <c r="A4686">
        <v>4684</v>
      </c>
      <c r="B4686" t="s">
        <v>5452</v>
      </c>
      <c r="C4686" t="s">
        <v>40</v>
      </c>
      <c r="D4686">
        <v>44.524777700000001</v>
      </c>
      <c r="E4686">
        <v>-122.90708239999999</v>
      </c>
      <c r="F4686" t="s">
        <v>341</v>
      </c>
      <c r="G4686" t="s">
        <v>705</v>
      </c>
      <c r="H4686">
        <v>41043</v>
      </c>
      <c r="I4686" t="b">
        <v>0</v>
      </c>
      <c r="J4686" t="b">
        <v>0</v>
      </c>
      <c r="K4686">
        <f>VLOOKUP(H4686,county_brewery_ml!A$2:N$1285,13,FALSE)</f>
        <v>0</v>
      </c>
      <c r="L4686">
        <f>VLOOKUP(H4686,county_brewery_ml!A$2:N$1285,14,FALSE)</f>
        <v>0</v>
      </c>
    </row>
    <row r="4687" spans="1:12" x14ac:dyDescent="0.35">
      <c r="A4687">
        <v>4685</v>
      </c>
      <c r="B4687" t="s">
        <v>5453</v>
      </c>
      <c r="C4687" t="s">
        <v>22</v>
      </c>
      <c r="D4687">
        <v>45.5198818</v>
      </c>
      <c r="E4687">
        <v>-122.65611079999999</v>
      </c>
      <c r="F4687" t="s">
        <v>707</v>
      </c>
      <c r="G4687" t="s">
        <v>705</v>
      </c>
      <c r="H4687">
        <v>41051</v>
      </c>
      <c r="I4687" t="b">
        <v>0</v>
      </c>
      <c r="J4687" t="b">
        <v>0</v>
      </c>
      <c r="K4687">
        <f>VLOOKUP(H4687,county_brewery_ml!A$2:N$1285,13,FALSE)</f>
        <v>1</v>
      </c>
      <c r="L4687">
        <f>VLOOKUP(H4687,county_brewery_ml!A$2:N$1285,14,FALSE)</f>
        <v>1</v>
      </c>
    </row>
    <row r="4688" spans="1:12" x14ac:dyDescent="0.35">
      <c r="A4688">
        <v>4686</v>
      </c>
      <c r="B4688" t="s">
        <v>5454</v>
      </c>
      <c r="C4688" t="s">
        <v>22</v>
      </c>
      <c r="D4688">
        <v>44.015043069999997</v>
      </c>
      <c r="E4688">
        <v>-116.95398059999999</v>
      </c>
      <c r="F4688" t="s">
        <v>735</v>
      </c>
      <c r="G4688" t="s">
        <v>705</v>
      </c>
      <c r="H4688">
        <v>41045</v>
      </c>
      <c r="I4688" t="b">
        <v>0</v>
      </c>
      <c r="J4688" t="b">
        <v>0</v>
      </c>
      <c r="K4688">
        <f>VLOOKUP(H4688,county_brewery_ml!A$2:N$1285,13,FALSE)</f>
        <v>0</v>
      </c>
      <c r="L4688">
        <f>VLOOKUP(H4688,county_brewery_ml!A$2:N$1285,14,FALSE)</f>
        <v>0</v>
      </c>
    </row>
    <row r="4689" spans="1:12" x14ac:dyDescent="0.35">
      <c r="A4689">
        <v>4687</v>
      </c>
      <c r="B4689" t="s">
        <v>5455</v>
      </c>
      <c r="C4689" t="s">
        <v>40</v>
      </c>
      <c r="D4689">
        <v>44.060511150000004</v>
      </c>
      <c r="E4689">
        <v>-121.3139312</v>
      </c>
      <c r="F4689" t="s">
        <v>737</v>
      </c>
      <c r="G4689" t="s">
        <v>705</v>
      </c>
      <c r="H4689">
        <v>41017</v>
      </c>
      <c r="I4689" t="b">
        <v>0</v>
      </c>
      <c r="J4689" t="b">
        <v>0</v>
      </c>
      <c r="K4689">
        <f>VLOOKUP(H4689,county_brewery_ml!A$2:N$1285,13,FALSE)</f>
        <v>1</v>
      </c>
      <c r="L4689">
        <f>VLOOKUP(H4689,county_brewery_ml!A$2:N$1285,14,FALSE)</f>
        <v>1</v>
      </c>
    </row>
    <row r="4690" spans="1:12" x14ac:dyDescent="0.35">
      <c r="A4690">
        <v>4688</v>
      </c>
      <c r="B4690" t="s">
        <v>5456</v>
      </c>
      <c r="C4690" t="s">
        <v>40</v>
      </c>
      <c r="D4690">
        <v>44.633076500000001</v>
      </c>
      <c r="E4690">
        <v>-124.0572864</v>
      </c>
      <c r="F4690" t="s">
        <v>524</v>
      </c>
      <c r="G4690" t="s">
        <v>705</v>
      </c>
      <c r="H4690">
        <v>41041</v>
      </c>
      <c r="I4690" t="b">
        <v>0</v>
      </c>
      <c r="J4690" t="b">
        <v>0</v>
      </c>
      <c r="K4690">
        <f>VLOOKUP(H4690,county_brewery_ml!A$2:N$1285,13,FALSE)</f>
        <v>1</v>
      </c>
      <c r="L4690">
        <f>VLOOKUP(H4690,county_brewery_ml!A$2:N$1285,14,FALSE)</f>
        <v>0</v>
      </c>
    </row>
    <row r="4691" spans="1:12" x14ac:dyDescent="0.35">
      <c r="A4691">
        <v>4689</v>
      </c>
      <c r="B4691" t="s">
        <v>5457</v>
      </c>
      <c r="C4691" t="s">
        <v>40</v>
      </c>
      <c r="D4691">
        <v>44.539935999999997</v>
      </c>
      <c r="E4691">
        <v>-123.3625416</v>
      </c>
      <c r="F4691" t="s">
        <v>62</v>
      </c>
      <c r="G4691" t="s">
        <v>705</v>
      </c>
      <c r="H4691">
        <v>41003</v>
      </c>
      <c r="I4691" t="b">
        <v>0</v>
      </c>
      <c r="J4691" t="b">
        <v>0</v>
      </c>
      <c r="K4691">
        <f>VLOOKUP(H4691,county_brewery_ml!A$2:N$1285,13,FALSE)</f>
        <v>1</v>
      </c>
      <c r="L4691">
        <f>VLOOKUP(H4691,county_brewery_ml!A$2:N$1285,14,FALSE)</f>
        <v>1</v>
      </c>
    </row>
    <row r="4692" spans="1:12" x14ac:dyDescent="0.35">
      <c r="A4692">
        <v>4690</v>
      </c>
      <c r="B4692" t="s">
        <v>5458</v>
      </c>
      <c r="C4692" t="s">
        <v>40</v>
      </c>
      <c r="D4692">
        <v>45.707952800000001</v>
      </c>
      <c r="E4692">
        <v>-121.51209559999999</v>
      </c>
      <c r="F4692" t="s">
        <v>5459</v>
      </c>
      <c r="G4692" t="s">
        <v>705</v>
      </c>
      <c r="H4692">
        <v>41027</v>
      </c>
      <c r="I4692" t="b">
        <v>0</v>
      </c>
      <c r="J4692" t="b">
        <v>0</v>
      </c>
      <c r="K4692">
        <f>VLOOKUP(H4692,county_brewery_ml!A$2:N$1285,13,FALSE)</f>
        <v>1</v>
      </c>
      <c r="L4692">
        <f>VLOOKUP(H4692,county_brewery_ml!A$2:N$1285,14,FALSE)</f>
        <v>1</v>
      </c>
    </row>
    <row r="4693" spans="1:12" x14ac:dyDescent="0.35">
      <c r="A4693">
        <v>4691</v>
      </c>
      <c r="B4693" t="s">
        <v>5460</v>
      </c>
      <c r="C4693" t="s">
        <v>22</v>
      </c>
      <c r="D4693">
        <v>44.920839639999997</v>
      </c>
      <c r="E4693">
        <v>-123.0104248</v>
      </c>
      <c r="F4693" t="s">
        <v>330</v>
      </c>
      <c r="G4693" t="s">
        <v>705</v>
      </c>
      <c r="H4693">
        <v>41047</v>
      </c>
      <c r="I4693" t="b">
        <v>0</v>
      </c>
      <c r="J4693" t="b">
        <v>0</v>
      </c>
      <c r="K4693">
        <f>VLOOKUP(H4693,county_brewery_ml!A$2:N$1285,13,FALSE)</f>
        <v>0</v>
      </c>
      <c r="L4693">
        <f>VLOOKUP(H4693,county_brewery_ml!A$2:N$1285,14,FALSE)</f>
        <v>0</v>
      </c>
    </row>
    <row r="4694" spans="1:12" x14ac:dyDescent="0.35">
      <c r="A4694">
        <v>4692</v>
      </c>
      <c r="B4694" t="s">
        <v>5461</v>
      </c>
      <c r="C4694" t="s">
        <v>40</v>
      </c>
      <c r="D4694">
        <v>44.562270099999999</v>
      </c>
      <c r="E4694">
        <v>-123.26222199999999</v>
      </c>
      <c r="F4694" t="s">
        <v>62</v>
      </c>
      <c r="G4694" t="s">
        <v>705</v>
      </c>
      <c r="H4694">
        <v>41003</v>
      </c>
      <c r="I4694" t="b">
        <v>0</v>
      </c>
      <c r="J4694" t="b">
        <v>0</v>
      </c>
      <c r="K4694">
        <f>VLOOKUP(H4694,county_brewery_ml!A$2:N$1285,13,FALSE)</f>
        <v>1</v>
      </c>
      <c r="L4694">
        <f>VLOOKUP(H4694,county_brewery_ml!A$2:N$1285,14,FALSE)</f>
        <v>1</v>
      </c>
    </row>
    <row r="4695" spans="1:12" x14ac:dyDescent="0.35">
      <c r="A4695">
        <v>4693</v>
      </c>
      <c r="B4695" t="s">
        <v>5462</v>
      </c>
      <c r="C4695" t="s">
        <v>40</v>
      </c>
      <c r="D4695">
        <v>45.571693799999998</v>
      </c>
      <c r="E4695">
        <v>-122.657117</v>
      </c>
      <c r="F4695" t="s">
        <v>707</v>
      </c>
      <c r="G4695" t="s">
        <v>705</v>
      </c>
      <c r="H4695">
        <v>41051</v>
      </c>
      <c r="I4695" t="b">
        <v>0</v>
      </c>
      <c r="J4695" t="b">
        <v>0</v>
      </c>
      <c r="K4695">
        <f>VLOOKUP(H4695,county_brewery_ml!A$2:N$1285,13,FALSE)</f>
        <v>1</v>
      </c>
      <c r="L4695">
        <f>VLOOKUP(H4695,county_brewery_ml!A$2:N$1285,14,FALSE)</f>
        <v>1</v>
      </c>
    </row>
    <row r="4696" spans="1:12" x14ac:dyDescent="0.35">
      <c r="A4696">
        <v>4694</v>
      </c>
      <c r="B4696" t="s">
        <v>5463</v>
      </c>
      <c r="C4696" t="s">
        <v>49</v>
      </c>
      <c r="D4696">
        <v>45.431753499999999</v>
      </c>
      <c r="E4696">
        <v>-122.6032529</v>
      </c>
      <c r="F4696" t="s">
        <v>719</v>
      </c>
      <c r="G4696" t="s">
        <v>705</v>
      </c>
      <c r="H4696">
        <v>41005</v>
      </c>
      <c r="I4696" t="b">
        <v>0</v>
      </c>
      <c r="J4696" t="b">
        <v>0</v>
      </c>
      <c r="K4696">
        <f>VLOOKUP(H4696,county_brewery_ml!A$2:N$1285,13,FALSE)</f>
        <v>1</v>
      </c>
      <c r="L4696">
        <f>VLOOKUP(H4696,county_brewery_ml!A$2:N$1285,14,FALSE)</f>
        <v>1</v>
      </c>
    </row>
    <row r="4697" spans="1:12" x14ac:dyDescent="0.35">
      <c r="A4697">
        <v>4695</v>
      </c>
      <c r="B4697" t="s">
        <v>5464</v>
      </c>
      <c r="C4697" t="s">
        <v>40</v>
      </c>
      <c r="D4697">
        <v>45.533849859999997</v>
      </c>
      <c r="E4697">
        <v>-122.69661309999999</v>
      </c>
      <c r="F4697" t="s">
        <v>707</v>
      </c>
      <c r="G4697" t="s">
        <v>705</v>
      </c>
      <c r="H4697">
        <v>41051</v>
      </c>
      <c r="I4697" t="b">
        <v>0</v>
      </c>
      <c r="J4697" t="b">
        <v>0</v>
      </c>
      <c r="K4697">
        <f>VLOOKUP(H4697,county_brewery_ml!A$2:N$1285,13,FALSE)</f>
        <v>1</v>
      </c>
      <c r="L4697">
        <f>VLOOKUP(H4697,county_brewery_ml!A$2:N$1285,14,FALSE)</f>
        <v>1</v>
      </c>
    </row>
    <row r="4698" spans="1:12" x14ac:dyDescent="0.35">
      <c r="A4698">
        <v>4696</v>
      </c>
      <c r="B4698" t="s">
        <v>5465</v>
      </c>
      <c r="C4698" t="s">
        <v>37</v>
      </c>
      <c r="D4698">
        <v>45.510215950000003</v>
      </c>
      <c r="E4698">
        <v>-122.6308531</v>
      </c>
      <c r="F4698" t="s">
        <v>707</v>
      </c>
      <c r="G4698" t="s">
        <v>705</v>
      </c>
      <c r="H4698">
        <v>41051</v>
      </c>
      <c r="I4698" t="b">
        <v>0</v>
      </c>
      <c r="J4698" t="b">
        <v>0</v>
      </c>
      <c r="K4698">
        <f>VLOOKUP(H4698,county_brewery_ml!A$2:N$1285,13,FALSE)</f>
        <v>1</v>
      </c>
      <c r="L4698">
        <f>VLOOKUP(H4698,county_brewery_ml!A$2:N$1285,14,FALSE)</f>
        <v>1</v>
      </c>
    </row>
    <row r="4699" spans="1:12" x14ac:dyDescent="0.35">
      <c r="A4699">
        <v>4697</v>
      </c>
      <c r="B4699" t="s">
        <v>5466</v>
      </c>
      <c r="C4699" t="s">
        <v>40</v>
      </c>
      <c r="D4699">
        <v>43.747883100000003</v>
      </c>
      <c r="E4699">
        <v>-122.4568787</v>
      </c>
      <c r="F4699" t="s">
        <v>714</v>
      </c>
      <c r="G4699" t="s">
        <v>705</v>
      </c>
      <c r="H4699">
        <v>41039</v>
      </c>
      <c r="I4699" t="b">
        <v>0</v>
      </c>
      <c r="J4699" t="b">
        <v>0</v>
      </c>
      <c r="K4699">
        <f>VLOOKUP(H4699,county_brewery_ml!A$2:N$1285,13,FALSE)</f>
        <v>0</v>
      </c>
      <c r="L4699">
        <f>VLOOKUP(H4699,county_brewery_ml!A$2:N$1285,14,FALSE)</f>
        <v>1</v>
      </c>
    </row>
    <row r="4700" spans="1:12" x14ac:dyDescent="0.35">
      <c r="A4700">
        <v>4698</v>
      </c>
      <c r="B4700" t="s">
        <v>5467</v>
      </c>
      <c r="C4700" t="s">
        <v>40</v>
      </c>
      <c r="D4700">
        <v>42.32544541</v>
      </c>
      <c r="E4700">
        <v>-122.8721525</v>
      </c>
      <c r="F4700" t="s">
        <v>447</v>
      </c>
      <c r="G4700" t="s">
        <v>705</v>
      </c>
      <c r="H4700">
        <v>41029</v>
      </c>
      <c r="I4700" t="b">
        <v>0</v>
      </c>
      <c r="J4700" t="b">
        <v>0</v>
      </c>
      <c r="K4700">
        <f>VLOOKUP(H4700,county_brewery_ml!A$2:N$1285,13,FALSE)</f>
        <v>1</v>
      </c>
      <c r="L4700">
        <f>VLOOKUP(H4700,county_brewery_ml!A$2:N$1285,14,FALSE)</f>
        <v>1</v>
      </c>
    </row>
    <row r="4701" spans="1:12" x14ac:dyDescent="0.35">
      <c r="A4701">
        <v>4699</v>
      </c>
      <c r="B4701" t="s">
        <v>5468</v>
      </c>
      <c r="C4701" t="s">
        <v>49</v>
      </c>
      <c r="D4701">
        <v>45.531333349999997</v>
      </c>
      <c r="E4701">
        <v>-122.68486009999999</v>
      </c>
      <c r="F4701" t="s">
        <v>707</v>
      </c>
      <c r="G4701" t="s">
        <v>705</v>
      </c>
      <c r="H4701">
        <v>41051</v>
      </c>
      <c r="I4701" t="b">
        <v>0</v>
      </c>
      <c r="J4701" t="b">
        <v>0</v>
      </c>
      <c r="K4701">
        <f>VLOOKUP(H4701,county_brewery_ml!A$2:N$1285,13,FALSE)</f>
        <v>1</v>
      </c>
      <c r="L4701">
        <f>VLOOKUP(H4701,county_brewery_ml!A$2:N$1285,14,FALSE)</f>
        <v>1</v>
      </c>
    </row>
    <row r="4702" spans="1:12" x14ac:dyDescent="0.35">
      <c r="A4702">
        <v>4700</v>
      </c>
      <c r="B4702" t="s">
        <v>5469</v>
      </c>
      <c r="C4702" t="s">
        <v>22</v>
      </c>
      <c r="D4702">
        <v>46.191323500000003</v>
      </c>
      <c r="E4702">
        <v>-123.835151</v>
      </c>
      <c r="F4702" t="s">
        <v>722</v>
      </c>
      <c r="G4702" t="s">
        <v>705</v>
      </c>
      <c r="H4702">
        <v>41007</v>
      </c>
      <c r="I4702" t="b">
        <v>0</v>
      </c>
      <c r="J4702" t="b">
        <v>0</v>
      </c>
      <c r="K4702">
        <f>VLOOKUP(H4702,county_brewery_ml!A$2:N$1285,13,FALSE)</f>
        <v>0</v>
      </c>
      <c r="L4702">
        <f>VLOOKUP(H4702,county_brewery_ml!A$2:N$1285,14,FALSE)</f>
        <v>1</v>
      </c>
    </row>
    <row r="4703" spans="1:12" x14ac:dyDescent="0.35">
      <c r="A4703">
        <v>4701</v>
      </c>
      <c r="B4703" t="s">
        <v>5470</v>
      </c>
      <c r="C4703" t="s">
        <v>22</v>
      </c>
      <c r="D4703">
        <v>45.523326099999998</v>
      </c>
      <c r="E4703">
        <v>-122.6584695</v>
      </c>
      <c r="F4703" t="s">
        <v>707</v>
      </c>
      <c r="G4703" t="s">
        <v>705</v>
      </c>
      <c r="H4703">
        <v>41051</v>
      </c>
      <c r="I4703" t="b">
        <v>0</v>
      </c>
      <c r="J4703" t="b">
        <v>0</v>
      </c>
      <c r="K4703">
        <f>VLOOKUP(H4703,county_brewery_ml!A$2:N$1285,13,FALSE)</f>
        <v>1</v>
      </c>
      <c r="L4703">
        <f>VLOOKUP(H4703,county_brewery_ml!A$2:N$1285,14,FALSE)</f>
        <v>1</v>
      </c>
    </row>
    <row r="4704" spans="1:12" x14ac:dyDescent="0.35">
      <c r="A4704">
        <v>4702</v>
      </c>
      <c r="B4704" t="s">
        <v>5471</v>
      </c>
      <c r="C4704" t="s">
        <v>22</v>
      </c>
      <c r="D4704">
        <v>42.183738460000001</v>
      </c>
      <c r="E4704">
        <v>-122.6633744</v>
      </c>
      <c r="F4704" t="s">
        <v>447</v>
      </c>
      <c r="G4704" t="s">
        <v>705</v>
      </c>
      <c r="H4704">
        <v>41029</v>
      </c>
      <c r="I4704" t="b">
        <v>0</v>
      </c>
      <c r="J4704" t="b">
        <v>0</v>
      </c>
      <c r="K4704">
        <f>VLOOKUP(H4704,county_brewery_ml!A$2:N$1285,13,FALSE)</f>
        <v>1</v>
      </c>
      <c r="L4704">
        <f>VLOOKUP(H4704,county_brewery_ml!A$2:N$1285,14,FALSE)</f>
        <v>1</v>
      </c>
    </row>
    <row r="4705" spans="1:12" x14ac:dyDescent="0.35">
      <c r="A4705">
        <v>4703</v>
      </c>
      <c r="B4705" t="s">
        <v>5472</v>
      </c>
      <c r="C4705" t="s">
        <v>40</v>
      </c>
      <c r="D4705">
        <v>45.478513</v>
      </c>
      <c r="E4705">
        <v>-122.699417</v>
      </c>
      <c r="F4705" t="s">
        <v>707</v>
      </c>
      <c r="G4705" t="s">
        <v>705</v>
      </c>
      <c r="H4705">
        <v>41051</v>
      </c>
      <c r="I4705" t="b">
        <v>0</v>
      </c>
      <c r="J4705" t="b">
        <v>0</v>
      </c>
      <c r="K4705">
        <f>VLOOKUP(H4705,county_brewery_ml!A$2:N$1285,13,FALSE)</f>
        <v>1</v>
      </c>
      <c r="L4705">
        <f>VLOOKUP(H4705,county_brewery_ml!A$2:N$1285,14,FALSE)</f>
        <v>1</v>
      </c>
    </row>
    <row r="4706" spans="1:12" x14ac:dyDescent="0.35">
      <c r="A4706">
        <v>4704</v>
      </c>
      <c r="B4706" t="s">
        <v>5473</v>
      </c>
      <c r="C4706" t="s">
        <v>22</v>
      </c>
      <c r="D4706">
        <v>45.470955600000003</v>
      </c>
      <c r="E4706">
        <v>-122.7900557</v>
      </c>
      <c r="F4706" t="s">
        <v>732</v>
      </c>
      <c r="G4706" t="s">
        <v>705</v>
      </c>
      <c r="H4706">
        <v>41067</v>
      </c>
      <c r="I4706" t="b">
        <v>0</v>
      </c>
      <c r="J4706" t="b">
        <v>0</v>
      </c>
      <c r="K4706">
        <f>VLOOKUP(H4706,county_brewery_ml!A$2:N$1285,13,FALSE)</f>
        <v>1</v>
      </c>
      <c r="L4706">
        <f>VLOOKUP(H4706,county_brewery_ml!A$2:N$1285,14,FALSE)</f>
        <v>1</v>
      </c>
    </row>
    <row r="4707" spans="1:12" x14ac:dyDescent="0.35">
      <c r="A4707">
        <v>4705</v>
      </c>
      <c r="B4707" t="s">
        <v>5474</v>
      </c>
      <c r="C4707" t="s">
        <v>22</v>
      </c>
      <c r="D4707">
        <v>44.270986600000001</v>
      </c>
      <c r="E4707">
        <v>-121.1697724</v>
      </c>
      <c r="F4707" t="s">
        <v>737</v>
      </c>
      <c r="G4707" t="s">
        <v>705</v>
      </c>
      <c r="H4707">
        <v>41017</v>
      </c>
      <c r="I4707" t="b">
        <v>0</v>
      </c>
      <c r="J4707" t="b">
        <v>0</v>
      </c>
      <c r="K4707">
        <f>VLOOKUP(H4707,county_brewery_ml!A$2:N$1285,13,FALSE)</f>
        <v>1</v>
      </c>
      <c r="L4707">
        <f>VLOOKUP(H4707,county_brewery_ml!A$2:N$1285,14,FALSE)</f>
        <v>1</v>
      </c>
    </row>
    <row r="4708" spans="1:12" x14ac:dyDescent="0.35">
      <c r="A4708">
        <v>4706</v>
      </c>
      <c r="B4708" t="s">
        <v>5475</v>
      </c>
      <c r="C4708" t="s">
        <v>40</v>
      </c>
      <c r="D4708">
        <v>45.401043950000002</v>
      </c>
      <c r="E4708">
        <v>-122.637158</v>
      </c>
      <c r="F4708" t="s">
        <v>719</v>
      </c>
      <c r="G4708" t="s">
        <v>705</v>
      </c>
      <c r="H4708">
        <v>41005</v>
      </c>
      <c r="I4708" t="b">
        <v>0</v>
      </c>
      <c r="J4708" t="b">
        <v>0</v>
      </c>
      <c r="K4708">
        <f>VLOOKUP(H4708,county_brewery_ml!A$2:N$1285,13,FALSE)</f>
        <v>1</v>
      </c>
      <c r="L4708">
        <f>VLOOKUP(H4708,county_brewery_ml!A$2:N$1285,14,FALSE)</f>
        <v>1</v>
      </c>
    </row>
    <row r="4709" spans="1:12" x14ac:dyDescent="0.35">
      <c r="A4709">
        <v>4707</v>
      </c>
      <c r="B4709" t="s">
        <v>5476</v>
      </c>
      <c r="C4709" t="s">
        <v>22</v>
      </c>
      <c r="D4709">
        <v>44.048256180000003</v>
      </c>
      <c r="E4709">
        <v>-123.13690320000001</v>
      </c>
      <c r="F4709" t="s">
        <v>714</v>
      </c>
      <c r="G4709" t="s">
        <v>705</v>
      </c>
      <c r="H4709">
        <v>41039</v>
      </c>
      <c r="I4709" t="b">
        <v>0</v>
      </c>
      <c r="J4709" t="b">
        <v>0</v>
      </c>
      <c r="K4709">
        <f>VLOOKUP(H4709,county_brewery_ml!A$2:N$1285,13,FALSE)</f>
        <v>0</v>
      </c>
      <c r="L4709">
        <f>VLOOKUP(H4709,county_brewery_ml!A$2:N$1285,14,FALSE)</f>
        <v>1</v>
      </c>
    </row>
    <row r="4710" spans="1:12" x14ac:dyDescent="0.35">
      <c r="A4710">
        <v>4708</v>
      </c>
      <c r="B4710" t="s">
        <v>5477</v>
      </c>
      <c r="C4710" t="s">
        <v>22</v>
      </c>
      <c r="D4710">
        <v>45.522368899999996</v>
      </c>
      <c r="E4710">
        <v>-122.63833649999999</v>
      </c>
      <c r="F4710" t="s">
        <v>707</v>
      </c>
      <c r="G4710" t="s">
        <v>705</v>
      </c>
      <c r="H4710">
        <v>41051</v>
      </c>
      <c r="I4710" t="b">
        <v>0</v>
      </c>
      <c r="J4710" t="b">
        <v>0</v>
      </c>
      <c r="K4710">
        <f>VLOOKUP(H4710,county_brewery_ml!A$2:N$1285,13,FALSE)</f>
        <v>1</v>
      </c>
      <c r="L4710">
        <f>VLOOKUP(H4710,county_brewery_ml!A$2:N$1285,14,FALSE)</f>
        <v>1</v>
      </c>
    </row>
    <row r="4711" spans="1:12" x14ac:dyDescent="0.35">
      <c r="A4711">
        <v>4709</v>
      </c>
      <c r="B4711" t="s">
        <v>5478</v>
      </c>
      <c r="C4711" t="s">
        <v>61</v>
      </c>
      <c r="D4711">
        <v>45.294282199999998</v>
      </c>
      <c r="E4711">
        <v>-123.17649489999999</v>
      </c>
      <c r="F4711" t="s">
        <v>704</v>
      </c>
      <c r="G4711" t="s">
        <v>705</v>
      </c>
      <c r="H4711">
        <v>41071</v>
      </c>
      <c r="I4711" t="b">
        <v>0</v>
      </c>
      <c r="J4711" t="b">
        <v>0</v>
      </c>
      <c r="K4711">
        <f>VLOOKUP(H4711,county_brewery_ml!A$2:N$1285,13,FALSE)</f>
        <v>1</v>
      </c>
      <c r="L4711">
        <f>VLOOKUP(H4711,county_brewery_ml!A$2:N$1285,14,FALSE)</f>
        <v>1</v>
      </c>
    </row>
    <row r="4712" spans="1:12" x14ac:dyDescent="0.35">
      <c r="A4712">
        <v>4710</v>
      </c>
      <c r="B4712" t="s">
        <v>5479</v>
      </c>
      <c r="C4712" t="s">
        <v>49</v>
      </c>
      <c r="D4712">
        <v>44.0382751</v>
      </c>
      <c r="E4712">
        <v>-121.3059926</v>
      </c>
      <c r="F4712" t="s">
        <v>737</v>
      </c>
      <c r="G4712" t="s">
        <v>705</v>
      </c>
      <c r="H4712">
        <v>41017</v>
      </c>
      <c r="I4712" t="b">
        <v>0</v>
      </c>
      <c r="J4712" t="b">
        <v>0</v>
      </c>
      <c r="K4712">
        <f>VLOOKUP(H4712,county_brewery_ml!A$2:N$1285,13,FALSE)</f>
        <v>1</v>
      </c>
      <c r="L4712">
        <f>VLOOKUP(H4712,county_brewery_ml!A$2:N$1285,14,FALSE)</f>
        <v>1</v>
      </c>
    </row>
    <row r="4713" spans="1:12" x14ac:dyDescent="0.35">
      <c r="A4713">
        <v>4711</v>
      </c>
      <c r="B4713" t="s">
        <v>5480</v>
      </c>
      <c r="C4713" t="s">
        <v>22</v>
      </c>
      <c r="D4713">
        <v>45.528945700000001</v>
      </c>
      <c r="E4713">
        <v>-122.6436866</v>
      </c>
      <c r="F4713" t="s">
        <v>707</v>
      </c>
      <c r="G4713" t="s">
        <v>705</v>
      </c>
      <c r="H4713">
        <v>41051</v>
      </c>
      <c r="I4713" t="b">
        <v>0</v>
      </c>
      <c r="J4713" t="b">
        <v>0</v>
      </c>
      <c r="K4713">
        <f>VLOOKUP(H4713,county_brewery_ml!A$2:N$1285,13,FALSE)</f>
        <v>1</v>
      </c>
      <c r="L4713">
        <f>VLOOKUP(H4713,county_brewery_ml!A$2:N$1285,14,FALSE)</f>
        <v>1</v>
      </c>
    </row>
    <row r="4714" spans="1:12" x14ac:dyDescent="0.35">
      <c r="A4714">
        <v>4712</v>
      </c>
      <c r="B4714" t="s">
        <v>5481</v>
      </c>
      <c r="C4714" t="s">
        <v>61</v>
      </c>
      <c r="D4714">
        <v>45.993245999999999</v>
      </c>
      <c r="E4714">
        <v>-123.920213</v>
      </c>
      <c r="F4714" t="s">
        <v>722</v>
      </c>
      <c r="G4714" t="s">
        <v>705</v>
      </c>
      <c r="H4714">
        <v>41007</v>
      </c>
      <c r="I4714" t="b">
        <v>0</v>
      </c>
      <c r="J4714" t="b">
        <v>0</v>
      </c>
      <c r="K4714">
        <f>VLOOKUP(H4714,county_brewery_ml!A$2:N$1285,13,FALSE)</f>
        <v>0</v>
      </c>
      <c r="L4714">
        <f>VLOOKUP(H4714,county_brewery_ml!A$2:N$1285,14,FALSE)</f>
        <v>1</v>
      </c>
    </row>
    <row r="4715" spans="1:12" x14ac:dyDescent="0.35">
      <c r="A4715">
        <v>4713</v>
      </c>
      <c r="B4715" t="s">
        <v>5482</v>
      </c>
      <c r="C4715" t="s">
        <v>61</v>
      </c>
      <c r="D4715">
        <v>44.564565899999998</v>
      </c>
      <c r="E4715">
        <v>-123.2620435</v>
      </c>
      <c r="F4715" t="s">
        <v>62</v>
      </c>
      <c r="G4715" t="s">
        <v>705</v>
      </c>
      <c r="H4715">
        <v>41003</v>
      </c>
      <c r="I4715" t="b">
        <v>0</v>
      </c>
      <c r="J4715" t="b">
        <v>0</v>
      </c>
      <c r="K4715">
        <f>VLOOKUP(H4715,county_brewery_ml!A$2:N$1285,13,FALSE)</f>
        <v>1</v>
      </c>
      <c r="L4715">
        <f>VLOOKUP(H4715,county_brewery_ml!A$2:N$1285,14,FALSE)</f>
        <v>1</v>
      </c>
    </row>
    <row r="4716" spans="1:12" x14ac:dyDescent="0.35">
      <c r="A4716">
        <v>4714</v>
      </c>
      <c r="B4716" t="s">
        <v>5483</v>
      </c>
      <c r="C4716" t="s">
        <v>22</v>
      </c>
      <c r="D4716">
        <v>45.710087649999998</v>
      </c>
      <c r="E4716">
        <v>-121.5146609</v>
      </c>
      <c r="F4716" t="s">
        <v>5459</v>
      </c>
      <c r="G4716" t="s">
        <v>705</v>
      </c>
      <c r="H4716">
        <v>41027</v>
      </c>
      <c r="I4716" t="b">
        <v>0</v>
      </c>
      <c r="J4716" t="b">
        <v>0</v>
      </c>
      <c r="K4716">
        <f>VLOOKUP(H4716,county_brewery_ml!A$2:N$1285,13,FALSE)</f>
        <v>1</v>
      </c>
      <c r="L4716">
        <f>VLOOKUP(H4716,county_brewery_ml!A$2:N$1285,14,FALSE)</f>
        <v>1</v>
      </c>
    </row>
    <row r="4717" spans="1:12" x14ac:dyDescent="0.35">
      <c r="A4717">
        <v>4715</v>
      </c>
      <c r="B4717" t="s">
        <v>5484</v>
      </c>
      <c r="C4717" t="s">
        <v>40</v>
      </c>
      <c r="D4717">
        <v>44.049666549999998</v>
      </c>
      <c r="E4717">
        <v>-123.08241750000001</v>
      </c>
      <c r="F4717" t="s">
        <v>714</v>
      </c>
      <c r="G4717" t="s">
        <v>705</v>
      </c>
      <c r="H4717">
        <v>41039</v>
      </c>
      <c r="I4717" t="b">
        <v>0</v>
      </c>
      <c r="J4717" t="b">
        <v>0</v>
      </c>
      <c r="K4717">
        <f>VLOOKUP(H4717,county_brewery_ml!A$2:N$1285,13,FALSE)</f>
        <v>0</v>
      </c>
      <c r="L4717">
        <f>VLOOKUP(H4717,county_brewery_ml!A$2:N$1285,14,FALSE)</f>
        <v>1</v>
      </c>
    </row>
    <row r="4718" spans="1:12" x14ac:dyDescent="0.35">
      <c r="A4718">
        <v>4716</v>
      </c>
      <c r="B4718" t="s">
        <v>5485</v>
      </c>
      <c r="C4718" t="s">
        <v>40</v>
      </c>
      <c r="D4718">
        <v>44.045210150000003</v>
      </c>
      <c r="E4718">
        <v>-123.09220329999999</v>
      </c>
      <c r="F4718" t="s">
        <v>714</v>
      </c>
      <c r="G4718" t="s">
        <v>705</v>
      </c>
      <c r="H4718">
        <v>41039</v>
      </c>
      <c r="I4718" t="b">
        <v>0</v>
      </c>
      <c r="J4718" t="b">
        <v>0</v>
      </c>
      <c r="K4718">
        <f>VLOOKUP(H4718,county_brewery_ml!A$2:N$1285,13,FALSE)</f>
        <v>0</v>
      </c>
      <c r="L4718">
        <f>VLOOKUP(H4718,county_brewery_ml!A$2:N$1285,14,FALSE)</f>
        <v>1</v>
      </c>
    </row>
    <row r="4719" spans="1:12" x14ac:dyDescent="0.35">
      <c r="A4719">
        <v>4717</v>
      </c>
      <c r="B4719" t="s">
        <v>5486</v>
      </c>
      <c r="C4719" t="s">
        <v>40</v>
      </c>
      <c r="D4719">
        <v>45.598462300000001</v>
      </c>
      <c r="E4719">
        <v>-121.1761364</v>
      </c>
      <c r="F4719" t="s">
        <v>5487</v>
      </c>
      <c r="G4719" t="s">
        <v>705</v>
      </c>
      <c r="H4719">
        <v>41065</v>
      </c>
      <c r="I4719" t="b">
        <v>0</v>
      </c>
      <c r="J4719" t="b">
        <v>0</v>
      </c>
      <c r="K4719">
        <f>VLOOKUP(H4719,county_brewery_ml!A$2:N$1285,13,FALSE)</f>
        <v>0</v>
      </c>
      <c r="L4719">
        <f>VLOOKUP(H4719,county_brewery_ml!A$2:N$1285,14,FALSE)</f>
        <v>0</v>
      </c>
    </row>
    <row r="4720" spans="1:12" x14ac:dyDescent="0.35">
      <c r="A4720">
        <v>4718</v>
      </c>
      <c r="B4720" t="s">
        <v>5488</v>
      </c>
      <c r="C4720" t="s">
        <v>61</v>
      </c>
      <c r="D4720">
        <v>40.266310699999998</v>
      </c>
      <c r="E4720">
        <v>-76.886112199999999</v>
      </c>
      <c r="F4720" t="s">
        <v>773</v>
      </c>
      <c r="G4720" t="s">
        <v>717</v>
      </c>
      <c r="H4720">
        <v>42043</v>
      </c>
      <c r="I4720" t="b">
        <v>0</v>
      </c>
      <c r="J4720" t="b">
        <v>0</v>
      </c>
      <c r="K4720">
        <f>VLOOKUP(H4720,county_brewery_ml!A$2:N$1285,13,FALSE)</f>
        <v>1</v>
      </c>
      <c r="L4720">
        <f>VLOOKUP(H4720,county_brewery_ml!A$2:N$1285,14,FALSE)</f>
        <v>1</v>
      </c>
    </row>
    <row r="4721" spans="1:12" x14ac:dyDescent="0.35">
      <c r="A4721">
        <v>4719</v>
      </c>
      <c r="B4721" t="s">
        <v>5489</v>
      </c>
      <c r="C4721" t="s">
        <v>40</v>
      </c>
      <c r="D4721">
        <v>42.440117100000002</v>
      </c>
      <c r="E4721">
        <v>-123.3313287</v>
      </c>
      <c r="F4721" t="s">
        <v>5490</v>
      </c>
      <c r="G4721" t="s">
        <v>705</v>
      </c>
      <c r="H4721">
        <v>41033</v>
      </c>
      <c r="I4721" t="b">
        <v>0</v>
      </c>
      <c r="J4721" t="b">
        <v>0</v>
      </c>
      <c r="K4721">
        <f>VLOOKUP(H4721,county_brewery_ml!A$2:N$1285,13,FALSE)</f>
        <v>0</v>
      </c>
      <c r="L4721">
        <f>VLOOKUP(H4721,county_brewery_ml!A$2:N$1285,14,FALSE)</f>
        <v>0</v>
      </c>
    </row>
    <row r="4722" spans="1:12" x14ac:dyDescent="0.35">
      <c r="A4722">
        <v>4720</v>
      </c>
      <c r="B4722" t="s">
        <v>5491</v>
      </c>
      <c r="C4722" t="s">
        <v>40</v>
      </c>
      <c r="D4722">
        <v>42.438424009999999</v>
      </c>
      <c r="E4722">
        <v>-123.32849210000001</v>
      </c>
      <c r="F4722" t="s">
        <v>5490</v>
      </c>
      <c r="G4722" t="s">
        <v>705</v>
      </c>
      <c r="H4722">
        <v>41033</v>
      </c>
      <c r="I4722" t="b">
        <v>0</v>
      </c>
      <c r="J4722" t="b">
        <v>0</v>
      </c>
      <c r="K4722">
        <f>VLOOKUP(H4722,county_brewery_ml!A$2:N$1285,13,FALSE)</f>
        <v>0</v>
      </c>
      <c r="L4722">
        <f>VLOOKUP(H4722,county_brewery_ml!A$2:N$1285,14,FALSE)</f>
        <v>0</v>
      </c>
    </row>
    <row r="4723" spans="1:12" x14ac:dyDescent="0.35">
      <c r="A4723">
        <v>4721</v>
      </c>
      <c r="B4723" t="s">
        <v>5492</v>
      </c>
      <c r="C4723" t="s">
        <v>40</v>
      </c>
      <c r="D4723">
        <v>44.524777700000001</v>
      </c>
      <c r="E4723">
        <v>-122.90708239999999</v>
      </c>
      <c r="F4723" t="s">
        <v>341</v>
      </c>
      <c r="G4723" t="s">
        <v>705</v>
      </c>
      <c r="H4723">
        <v>41043</v>
      </c>
      <c r="I4723" t="b">
        <v>0</v>
      </c>
      <c r="J4723" t="b">
        <v>0</v>
      </c>
      <c r="K4723">
        <f>VLOOKUP(H4723,county_brewery_ml!A$2:N$1285,13,FALSE)</f>
        <v>0</v>
      </c>
      <c r="L4723">
        <f>VLOOKUP(H4723,county_brewery_ml!A$2:N$1285,14,FALSE)</f>
        <v>0</v>
      </c>
    </row>
    <row r="4724" spans="1:12" x14ac:dyDescent="0.35">
      <c r="A4724">
        <v>4722</v>
      </c>
      <c r="B4724" t="s">
        <v>5493</v>
      </c>
      <c r="C4724" t="s">
        <v>22</v>
      </c>
      <c r="D4724">
        <v>45.431425900000001</v>
      </c>
      <c r="E4724">
        <v>-122.8400333</v>
      </c>
      <c r="F4724" t="s">
        <v>732</v>
      </c>
      <c r="G4724" t="s">
        <v>705</v>
      </c>
      <c r="H4724">
        <v>41067</v>
      </c>
      <c r="I4724" t="b">
        <v>0</v>
      </c>
      <c r="J4724" t="b">
        <v>0</v>
      </c>
      <c r="K4724">
        <f>VLOOKUP(H4724,county_brewery_ml!A$2:N$1285,13,FALSE)</f>
        <v>1</v>
      </c>
      <c r="L4724">
        <f>VLOOKUP(H4724,county_brewery_ml!A$2:N$1285,14,FALSE)</f>
        <v>1</v>
      </c>
    </row>
    <row r="4725" spans="1:12" x14ac:dyDescent="0.35">
      <c r="A4725">
        <v>4723</v>
      </c>
      <c r="B4725" t="s">
        <v>5494</v>
      </c>
      <c r="C4725" t="s">
        <v>22</v>
      </c>
      <c r="D4725">
        <v>45.457305750000003</v>
      </c>
      <c r="E4725">
        <v>-123.8454035</v>
      </c>
      <c r="F4725" t="s">
        <v>5495</v>
      </c>
      <c r="G4725" t="s">
        <v>705</v>
      </c>
      <c r="H4725">
        <v>41057</v>
      </c>
      <c r="I4725" t="b">
        <v>0</v>
      </c>
      <c r="J4725" t="b">
        <v>1</v>
      </c>
      <c r="K4725">
        <f>VLOOKUP(H4725,county_brewery_ml!A$2:N$1285,13,FALSE)</f>
        <v>1</v>
      </c>
      <c r="L4725">
        <f>VLOOKUP(H4725,county_brewery_ml!A$2:N$1285,14,FALSE)</f>
        <v>0</v>
      </c>
    </row>
    <row r="4726" spans="1:12" x14ac:dyDescent="0.35">
      <c r="A4726">
        <v>4724</v>
      </c>
      <c r="B4726" t="s">
        <v>5496</v>
      </c>
      <c r="C4726" t="s">
        <v>40</v>
      </c>
      <c r="D4726">
        <v>45.564962999999999</v>
      </c>
      <c r="E4726">
        <v>-122.912049</v>
      </c>
      <c r="F4726" t="s">
        <v>732</v>
      </c>
      <c r="G4726" t="s">
        <v>705</v>
      </c>
      <c r="H4726">
        <v>41067</v>
      </c>
      <c r="I4726" t="b">
        <v>0</v>
      </c>
      <c r="J4726" t="b">
        <v>0</v>
      </c>
      <c r="K4726">
        <f>VLOOKUP(H4726,county_brewery_ml!A$2:N$1285,13,FALSE)</f>
        <v>1</v>
      </c>
      <c r="L4726">
        <f>VLOOKUP(H4726,county_brewery_ml!A$2:N$1285,14,FALSE)</f>
        <v>1</v>
      </c>
    </row>
    <row r="4727" spans="1:12" x14ac:dyDescent="0.35">
      <c r="A4727">
        <v>4725</v>
      </c>
      <c r="B4727" t="s">
        <v>5497</v>
      </c>
      <c r="C4727" t="s">
        <v>22</v>
      </c>
      <c r="D4727">
        <v>43.702344709999998</v>
      </c>
      <c r="E4727">
        <v>-124.0974021</v>
      </c>
      <c r="F4727" t="s">
        <v>165</v>
      </c>
      <c r="G4727" t="s">
        <v>705</v>
      </c>
      <c r="H4727">
        <v>41019</v>
      </c>
      <c r="I4727" t="b">
        <v>0</v>
      </c>
      <c r="J4727" t="b">
        <v>0</v>
      </c>
      <c r="K4727">
        <f>VLOOKUP(H4727,county_brewery_ml!A$2:N$1285,13,FALSE)</f>
        <v>0</v>
      </c>
      <c r="L4727">
        <f>VLOOKUP(H4727,county_brewery_ml!A$2:N$1285,14,FALSE)</f>
        <v>0</v>
      </c>
    </row>
    <row r="4728" spans="1:12" x14ac:dyDescent="0.35">
      <c r="A4728">
        <v>4726</v>
      </c>
      <c r="B4728" t="s">
        <v>5498</v>
      </c>
      <c r="C4728" t="s">
        <v>49</v>
      </c>
      <c r="D4728">
        <v>44.047806379999997</v>
      </c>
      <c r="E4728">
        <v>-121.32461840000001</v>
      </c>
      <c r="F4728" t="s">
        <v>737</v>
      </c>
      <c r="G4728" t="s">
        <v>705</v>
      </c>
      <c r="H4728">
        <v>41017</v>
      </c>
      <c r="I4728" t="b">
        <v>1</v>
      </c>
      <c r="J4728" t="b">
        <v>1</v>
      </c>
      <c r="K4728">
        <f>VLOOKUP(H4728,county_brewery_ml!A$2:N$1285,13,FALSE)</f>
        <v>1</v>
      </c>
      <c r="L4728">
        <f>VLOOKUP(H4728,county_brewery_ml!A$2:N$1285,14,FALSE)</f>
        <v>1</v>
      </c>
    </row>
    <row r="4729" spans="1:12" x14ac:dyDescent="0.35">
      <c r="A4729">
        <v>4727</v>
      </c>
      <c r="B4729" t="s">
        <v>5499</v>
      </c>
      <c r="C4729" t="s">
        <v>40</v>
      </c>
      <c r="D4729">
        <v>44.059414150000002</v>
      </c>
      <c r="E4729">
        <v>-121.3113845</v>
      </c>
      <c r="F4729" t="s">
        <v>737</v>
      </c>
      <c r="G4729" t="s">
        <v>705</v>
      </c>
      <c r="H4729">
        <v>41017</v>
      </c>
      <c r="I4729" t="b">
        <v>0</v>
      </c>
      <c r="J4729" t="b">
        <v>0</v>
      </c>
      <c r="K4729">
        <f>VLOOKUP(H4729,county_brewery_ml!A$2:N$1285,13,FALSE)</f>
        <v>1</v>
      </c>
      <c r="L4729">
        <f>VLOOKUP(H4729,county_brewery_ml!A$2:N$1285,14,FALSE)</f>
        <v>1</v>
      </c>
    </row>
    <row r="4730" spans="1:12" x14ac:dyDescent="0.35">
      <c r="A4730">
        <v>4728</v>
      </c>
      <c r="B4730" t="s">
        <v>5500</v>
      </c>
      <c r="C4730" t="s">
        <v>22</v>
      </c>
      <c r="D4730">
        <v>43.2084738</v>
      </c>
      <c r="E4730">
        <v>-123.3445979</v>
      </c>
      <c r="F4730" t="s">
        <v>165</v>
      </c>
      <c r="G4730" t="s">
        <v>705</v>
      </c>
      <c r="H4730">
        <v>41019</v>
      </c>
      <c r="I4730" t="b">
        <v>0</v>
      </c>
      <c r="J4730" t="b">
        <v>0</v>
      </c>
      <c r="K4730">
        <f>VLOOKUP(H4730,county_brewery_ml!A$2:N$1285,13,FALSE)</f>
        <v>0</v>
      </c>
      <c r="L4730">
        <f>VLOOKUP(H4730,county_brewery_ml!A$2:N$1285,14,FALSE)</f>
        <v>0</v>
      </c>
    </row>
    <row r="4731" spans="1:12" x14ac:dyDescent="0.35">
      <c r="A4731">
        <v>4729</v>
      </c>
      <c r="B4731" t="s">
        <v>5501</v>
      </c>
      <c r="C4731" t="s">
        <v>22</v>
      </c>
      <c r="D4731">
        <v>45.547370049999998</v>
      </c>
      <c r="E4731">
        <v>-122.6751185</v>
      </c>
      <c r="F4731" t="s">
        <v>707</v>
      </c>
      <c r="G4731" t="s">
        <v>705</v>
      </c>
      <c r="H4731">
        <v>41051</v>
      </c>
      <c r="I4731" t="b">
        <v>0</v>
      </c>
      <c r="J4731" t="b">
        <v>0</v>
      </c>
      <c r="K4731">
        <f>VLOOKUP(H4731,county_brewery_ml!A$2:N$1285,13,FALSE)</f>
        <v>1</v>
      </c>
      <c r="L4731">
        <f>VLOOKUP(H4731,county_brewery_ml!A$2:N$1285,14,FALSE)</f>
        <v>1</v>
      </c>
    </row>
    <row r="4732" spans="1:12" x14ac:dyDescent="0.35">
      <c r="A4732">
        <v>4730</v>
      </c>
      <c r="B4732" t="s">
        <v>5502</v>
      </c>
      <c r="C4732" t="s">
        <v>22</v>
      </c>
      <c r="D4732">
        <v>45.228999950000002</v>
      </c>
      <c r="E4732">
        <v>-123.1519619</v>
      </c>
      <c r="F4732" t="s">
        <v>704</v>
      </c>
      <c r="G4732" t="s">
        <v>705</v>
      </c>
      <c r="H4732">
        <v>41071</v>
      </c>
      <c r="I4732" t="b">
        <v>0</v>
      </c>
      <c r="J4732" t="b">
        <v>0</v>
      </c>
      <c r="K4732">
        <f>VLOOKUP(H4732,county_brewery_ml!A$2:N$1285,13,FALSE)</f>
        <v>1</v>
      </c>
      <c r="L4732">
        <f>VLOOKUP(H4732,county_brewery_ml!A$2:N$1285,14,FALSE)</f>
        <v>1</v>
      </c>
    </row>
    <row r="4733" spans="1:12" x14ac:dyDescent="0.35">
      <c r="A4733">
        <v>4731</v>
      </c>
      <c r="B4733" t="s">
        <v>5503</v>
      </c>
      <c r="C4733" t="s">
        <v>22</v>
      </c>
      <c r="D4733">
        <v>45.54002045</v>
      </c>
      <c r="E4733">
        <v>-122.6684147</v>
      </c>
      <c r="F4733" t="s">
        <v>707</v>
      </c>
      <c r="G4733" t="s">
        <v>705</v>
      </c>
      <c r="H4733">
        <v>41051</v>
      </c>
      <c r="I4733" t="b">
        <v>0</v>
      </c>
      <c r="J4733" t="b">
        <v>0</v>
      </c>
      <c r="K4733">
        <f>VLOOKUP(H4733,county_brewery_ml!A$2:N$1285,13,FALSE)</f>
        <v>1</v>
      </c>
      <c r="L4733">
        <f>VLOOKUP(H4733,county_brewery_ml!A$2:N$1285,14,FALSE)</f>
        <v>1</v>
      </c>
    </row>
    <row r="4734" spans="1:12" x14ac:dyDescent="0.35">
      <c r="A4734">
        <v>4732</v>
      </c>
      <c r="B4734" t="s">
        <v>5504</v>
      </c>
      <c r="C4734" t="s">
        <v>40</v>
      </c>
      <c r="D4734">
        <v>45.287046799999999</v>
      </c>
      <c r="E4734">
        <v>-122.33507590000001</v>
      </c>
      <c r="F4734" t="s">
        <v>719</v>
      </c>
      <c r="G4734" t="s">
        <v>705</v>
      </c>
      <c r="H4734">
        <v>41005</v>
      </c>
      <c r="I4734" t="b">
        <v>0</v>
      </c>
      <c r="J4734" t="b">
        <v>0</v>
      </c>
      <c r="K4734">
        <f>VLOOKUP(H4734,county_brewery_ml!A$2:N$1285,13,FALSE)</f>
        <v>1</v>
      </c>
      <c r="L4734">
        <f>VLOOKUP(H4734,county_brewery_ml!A$2:N$1285,14,FALSE)</f>
        <v>1</v>
      </c>
    </row>
    <row r="4735" spans="1:12" x14ac:dyDescent="0.35">
      <c r="A4735">
        <v>4733</v>
      </c>
      <c r="B4735" t="s">
        <v>5505</v>
      </c>
      <c r="C4735" t="s">
        <v>22</v>
      </c>
      <c r="D4735">
        <v>45.347403800000002</v>
      </c>
      <c r="E4735">
        <v>-122.62179089999999</v>
      </c>
      <c r="F4735" t="s">
        <v>719</v>
      </c>
      <c r="G4735" t="s">
        <v>705</v>
      </c>
      <c r="H4735">
        <v>41005</v>
      </c>
      <c r="I4735" t="b">
        <v>0</v>
      </c>
      <c r="J4735" t="b">
        <v>0</v>
      </c>
      <c r="K4735">
        <f>VLOOKUP(H4735,county_brewery_ml!A$2:N$1285,13,FALSE)</f>
        <v>1</v>
      </c>
      <c r="L4735">
        <f>VLOOKUP(H4735,county_brewery_ml!A$2:N$1285,14,FALSE)</f>
        <v>1</v>
      </c>
    </row>
    <row r="4736" spans="1:12" x14ac:dyDescent="0.35">
      <c r="A4736">
        <v>4734</v>
      </c>
      <c r="B4736" t="s">
        <v>5506</v>
      </c>
      <c r="C4736" t="s">
        <v>40</v>
      </c>
      <c r="D4736">
        <v>45.548043200000002</v>
      </c>
      <c r="E4736">
        <v>-122.6049402</v>
      </c>
      <c r="F4736" t="s">
        <v>707</v>
      </c>
      <c r="G4736" t="s">
        <v>705</v>
      </c>
      <c r="H4736">
        <v>41051</v>
      </c>
      <c r="I4736" t="b">
        <v>0</v>
      </c>
      <c r="J4736" t="b">
        <v>0</v>
      </c>
      <c r="K4736">
        <f>VLOOKUP(H4736,county_brewery_ml!A$2:N$1285,13,FALSE)</f>
        <v>1</v>
      </c>
      <c r="L4736">
        <f>VLOOKUP(H4736,county_brewery_ml!A$2:N$1285,14,FALSE)</f>
        <v>1</v>
      </c>
    </row>
    <row r="4737" spans="1:12" x14ac:dyDescent="0.35">
      <c r="A4737">
        <v>4735</v>
      </c>
      <c r="B4737" t="s">
        <v>5507</v>
      </c>
      <c r="C4737" t="s">
        <v>40</v>
      </c>
      <c r="D4737">
        <v>44.561962370000003</v>
      </c>
      <c r="E4737">
        <v>-123.2598775</v>
      </c>
      <c r="F4737" t="s">
        <v>62</v>
      </c>
      <c r="G4737" t="s">
        <v>705</v>
      </c>
      <c r="H4737">
        <v>41003</v>
      </c>
      <c r="I4737" t="b">
        <v>0</v>
      </c>
      <c r="J4737" t="b">
        <v>0</v>
      </c>
      <c r="K4737">
        <f>VLOOKUP(H4737,county_brewery_ml!A$2:N$1285,13,FALSE)</f>
        <v>1</v>
      </c>
      <c r="L4737">
        <f>VLOOKUP(H4737,county_brewery_ml!A$2:N$1285,14,FALSE)</f>
        <v>1</v>
      </c>
    </row>
    <row r="4738" spans="1:12" x14ac:dyDescent="0.35">
      <c r="A4738">
        <v>4736</v>
      </c>
      <c r="B4738" t="s">
        <v>5508</v>
      </c>
      <c r="C4738" t="s">
        <v>49</v>
      </c>
      <c r="D4738">
        <v>46.188383700000003</v>
      </c>
      <c r="E4738">
        <v>-123.8274681</v>
      </c>
      <c r="F4738" t="s">
        <v>722</v>
      </c>
      <c r="G4738" t="s">
        <v>705</v>
      </c>
      <c r="H4738">
        <v>41007</v>
      </c>
      <c r="I4738" t="b">
        <v>0</v>
      </c>
      <c r="J4738" t="b">
        <v>0</v>
      </c>
      <c r="K4738">
        <f>VLOOKUP(H4738,county_brewery_ml!A$2:N$1285,13,FALSE)</f>
        <v>0</v>
      </c>
      <c r="L4738">
        <f>VLOOKUP(H4738,county_brewery_ml!A$2:N$1285,14,FALSE)</f>
        <v>1</v>
      </c>
    </row>
    <row r="4739" spans="1:12" x14ac:dyDescent="0.35">
      <c r="A4739">
        <v>4737</v>
      </c>
      <c r="B4739" t="s">
        <v>5509</v>
      </c>
      <c r="C4739" t="s">
        <v>61</v>
      </c>
      <c r="D4739">
        <v>44.352652599999999</v>
      </c>
      <c r="E4739">
        <v>-121.1786591</v>
      </c>
      <c r="F4739" t="s">
        <v>737</v>
      </c>
      <c r="G4739" t="s">
        <v>705</v>
      </c>
      <c r="H4739">
        <v>41017</v>
      </c>
      <c r="I4739" t="b">
        <v>0</v>
      </c>
      <c r="J4739" t="b">
        <v>0</v>
      </c>
      <c r="K4739">
        <f>VLOOKUP(H4739,county_brewery_ml!A$2:N$1285,13,FALSE)</f>
        <v>1</v>
      </c>
      <c r="L4739">
        <f>VLOOKUP(H4739,county_brewery_ml!A$2:N$1285,14,FALSE)</f>
        <v>1</v>
      </c>
    </row>
    <row r="4740" spans="1:12" x14ac:dyDescent="0.35">
      <c r="A4740">
        <v>4738</v>
      </c>
      <c r="B4740" t="s">
        <v>5510</v>
      </c>
      <c r="C4740" t="s">
        <v>40</v>
      </c>
      <c r="D4740">
        <v>45.212581800000002</v>
      </c>
      <c r="E4740">
        <v>-123.189674</v>
      </c>
      <c r="F4740" t="s">
        <v>704</v>
      </c>
      <c r="G4740" t="s">
        <v>705</v>
      </c>
      <c r="H4740">
        <v>41071</v>
      </c>
      <c r="I4740" t="b">
        <v>0</v>
      </c>
      <c r="J4740" t="b">
        <v>0</v>
      </c>
      <c r="K4740">
        <f>VLOOKUP(H4740,county_brewery_ml!A$2:N$1285,13,FALSE)</f>
        <v>1</v>
      </c>
      <c r="L4740">
        <f>VLOOKUP(H4740,county_brewery_ml!A$2:N$1285,14,FALSE)</f>
        <v>1</v>
      </c>
    </row>
    <row r="4741" spans="1:12" x14ac:dyDescent="0.35">
      <c r="A4741">
        <v>4739</v>
      </c>
      <c r="B4741" t="s">
        <v>5511</v>
      </c>
      <c r="C4741" t="s">
        <v>40</v>
      </c>
      <c r="D4741">
        <v>45.558855350000002</v>
      </c>
      <c r="E4741">
        <v>-122.64270740000001</v>
      </c>
      <c r="F4741" t="s">
        <v>707</v>
      </c>
      <c r="G4741" t="s">
        <v>705</v>
      </c>
      <c r="H4741">
        <v>41051</v>
      </c>
      <c r="I4741" t="b">
        <v>0</v>
      </c>
      <c r="J4741" t="b">
        <v>0</v>
      </c>
      <c r="K4741">
        <f>VLOOKUP(H4741,county_brewery_ml!A$2:N$1285,13,FALSE)</f>
        <v>1</v>
      </c>
      <c r="L4741">
        <f>VLOOKUP(H4741,county_brewery_ml!A$2:N$1285,14,FALSE)</f>
        <v>1</v>
      </c>
    </row>
    <row r="4742" spans="1:12" x14ac:dyDescent="0.35">
      <c r="A4742">
        <v>4740</v>
      </c>
      <c r="B4742" t="s">
        <v>5512</v>
      </c>
      <c r="C4742" t="s">
        <v>61</v>
      </c>
      <c r="D4742">
        <v>45.618598599999999</v>
      </c>
      <c r="E4742">
        <v>-123.11430110000001</v>
      </c>
      <c r="F4742" t="s">
        <v>732</v>
      </c>
      <c r="G4742" t="s">
        <v>705</v>
      </c>
      <c r="H4742">
        <v>41067</v>
      </c>
      <c r="I4742" t="b">
        <v>0</v>
      </c>
      <c r="J4742" t="b">
        <v>0</v>
      </c>
      <c r="K4742">
        <f>VLOOKUP(H4742,county_brewery_ml!A$2:N$1285,13,FALSE)</f>
        <v>1</v>
      </c>
      <c r="L4742">
        <f>VLOOKUP(H4742,county_brewery_ml!A$2:N$1285,14,FALSE)</f>
        <v>1</v>
      </c>
    </row>
    <row r="4743" spans="1:12" x14ac:dyDescent="0.35">
      <c r="A4743">
        <v>4741</v>
      </c>
      <c r="B4743" t="s">
        <v>5513</v>
      </c>
      <c r="C4743" t="s">
        <v>22</v>
      </c>
      <c r="D4743">
        <v>45.300347000000002</v>
      </c>
      <c r="E4743">
        <v>-122.972751</v>
      </c>
      <c r="F4743" t="s">
        <v>704</v>
      </c>
      <c r="G4743" t="s">
        <v>705</v>
      </c>
      <c r="H4743">
        <v>41071</v>
      </c>
      <c r="I4743" t="b">
        <v>0</v>
      </c>
      <c r="J4743" t="b">
        <v>0</v>
      </c>
      <c r="K4743">
        <f>VLOOKUP(H4743,county_brewery_ml!A$2:N$1285,13,FALSE)</f>
        <v>1</v>
      </c>
      <c r="L4743">
        <f>VLOOKUP(H4743,county_brewery_ml!A$2:N$1285,14,FALSE)</f>
        <v>1</v>
      </c>
    </row>
    <row r="4744" spans="1:12" x14ac:dyDescent="0.35">
      <c r="A4744">
        <v>4742</v>
      </c>
      <c r="B4744" t="s">
        <v>5514</v>
      </c>
      <c r="C4744" t="s">
        <v>49</v>
      </c>
      <c r="D4744">
        <v>45.710360909999999</v>
      </c>
      <c r="E4744">
        <v>-121.5165301</v>
      </c>
      <c r="F4744" t="s">
        <v>5459</v>
      </c>
      <c r="G4744" t="s">
        <v>705</v>
      </c>
      <c r="H4744">
        <v>41027</v>
      </c>
      <c r="I4744" t="b">
        <v>1</v>
      </c>
      <c r="J4744" t="b">
        <v>0</v>
      </c>
      <c r="K4744">
        <f>VLOOKUP(H4744,county_brewery_ml!A$2:N$1285,13,FALSE)</f>
        <v>1</v>
      </c>
      <c r="L4744">
        <f>VLOOKUP(H4744,county_brewery_ml!A$2:N$1285,14,FALSE)</f>
        <v>1</v>
      </c>
    </row>
    <row r="4745" spans="1:12" x14ac:dyDescent="0.35">
      <c r="A4745">
        <v>4743</v>
      </c>
      <c r="B4745" t="s">
        <v>5515</v>
      </c>
      <c r="C4745" t="s">
        <v>22</v>
      </c>
      <c r="D4745">
        <v>45.384100599999996</v>
      </c>
      <c r="E4745">
        <v>-122.7598045</v>
      </c>
      <c r="F4745" t="s">
        <v>732</v>
      </c>
      <c r="G4745" t="s">
        <v>705</v>
      </c>
      <c r="H4745">
        <v>41067</v>
      </c>
      <c r="I4745" t="b">
        <v>0</v>
      </c>
      <c r="J4745" t="b">
        <v>0</v>
      </c>
      <c r="K4745">
        <f>VLOOKUP(H4745,county_brewery_ml!A$2:N$1285,13,FALSE)</f>
        <v>1</v>
      </c>
      <c r="L4745">
        <f>VLOOKUP(H4745,county_brewery_ml!A$2:N$1285,14,FALSE)</f>
        <v>1</v>
      </c>
    </row>
    <row r="4746" spans="1:12" x14ac:dyDescent="0.35">
      <c r="A4746">
        <v>4744</v>
      </c>
      <c r="B4746" t="s">
        <v>5516</v>
      </c>
      <c r="C4746" t="s">
        <v>22</v>
      </c>
      <c r="D4746">
        <v>45.523910600000001</v>
      </c>
      <c r="E4746">
        <v>-122.5257352</v>
      </c>
      <c r="F4746" t="s">
        <v>707</v>
      </c>
      <c r="G4746" t="s">
        <v>705</v>
      </c>
      <c r="H4746">
        <v>41051</v>
      </c>
      <c r="I4746" t="b">
        <v>0</v>
      </c>
      <c r="J4746" t="b">
        <v>0</v>
      </c>
      <c r="K4746">
        <f>VLOOKUP(H4746,county_brewery_ml!A$2:N$1285,13,FALSE)</f>
        <v>1</v>
      </c>
      <c r="L4746">
        <f>VLOOKUP(H4746,county_brewery_ml!A$2:N$1285,14,FALSE)</f>
        <v>1</v>
      </c>
    </row>
    <row r="4747" spans="1:12" x14ac:dyDescent="0.35">
      <c r="A4747">
        <v>4745</v>
      </c>
      <c r="B4747" t="s">
        <v>5517</v>
      </c>
      <c r="C4747" t="s">
        <v>22</v>
      </c>
      <c r="D4747">
        <v>45.485001050000001</v>
      </c>
      <c r="E4747">
        <v>-122.6392092</v>
      </c>
      <c r="F4747" t="s">
        <v>707</v>
      </c>
      <c r="G4747" t="s">
        <v>705</v>
      </c>
      <c r="H4747">
        <v>41051</v>
      </c>
      <c r="I4747" t="b">
        <v>0</v>
      </c>
      <c r="J4747" t="b">
        <v>0</v>
      </c>
      <c r="K4747">
        <f>VLOOKUP(H4747,county_brewery_ml!A$2:N$1285,13,FALSE)</f>
        <v>1</v>
      </c>
      <c r="L4747">
        <f>VLOOKUP(H4747,county_brewery_ml!A$2:N$1285,14,FALSE)</f>
        <v>1</v>
      </c>
    </row>
    <row r="4748" spans="1:12" x14ac:dyDescent="0.35">
      <c r="A4748">
        <v>4746</v>
      </c>
      <c r="B4748" t="s">
        <v>5518</v>
      </c>
      <c r="C4748" t="s">
        <v>22</v>
      </c>
      <c r="D4748">
        <v>44.90504576</v>
      </c>
      <c r="E4748">
        <v>-123.0191178</v>
      </c>
      <c r="F4748" t="s">
        <v>330</v>
      </c>
      <c r="G4748" t="s">
        <v>705</v>
      </c>
      <c r="H4748">
        <v>41047</v>
      </c>
      <c r="I4748" t="b">
        <v>0</v>
      </c>
      <c r="J4748" t="b">
        <v>0</v>
      </c>
      <c r="K4748">
        <f>VLOOKUP(H4748,county_brewery_ml!A$2:N$1285,13,FALSE)</f>
        <v>0</v>
      </c>
      <c r="L4748">
        <f>VLOOKUP(H4748,county_brewery_ml!A$2:N$1285,14,FALSE)</f>
        <v>0</v>
      </c>
    </row>
    <row r="4749" spans="1:12" x14ac:dyDescent="0.35">
      <c r="A4749">
        <v>4747</v>
      </c>
      <c r="B4749" t="s">
        <v>5519</v>
      </c>
      <c r="C4749" t="s">
        <v>40</v>
      </c>
      <c r="D4749">
        <v>45.210657130000001</v>
      </c>
      <c r="E4749">
        <v>-123.1894925</v>
      </c>
      <c r="F4749" t="s">
        <v>704</v>
      </c>
      <c r="G4749" t="s">
        <v>705</v>
      </c>
      <c r="H4749">
        <v>41071</v>
      </c>
      <c r="I4749" t="b">
        <v>0</v>
      </c>
      <c r="J4749" t="b">
        <v>0</v>
      </c>
      <c r="K4749">
        <f>VLOOKUP(H4749,county_brewery_ml!A$2:N$1285,13,FALSE)</f>
        <v>1</v>
      </c>
      <c r="L4749">
        <f>VLOOKUP(H4749,county_brewery_ml!A$2:N$1285,14,FALSE)</f>
        <v>1</v>
      </c>
    </row>
    <row r="4750" spans="1:12" x14ac:dyDescent="0.35">
      <c r="A4750">
        <v>4748</v>
      </c>
      <c r="B4750" t="s">
        <v>5520</v>
      </c>
      <c r="C4750" t="s">
        <v>40</v>
      </c>
      <c r="D4750">
        <v>45.508095449999999</v>
      </c>
      <c r="E4750">
        <v>-122.65836969999999</v>
      </c>
      <c r="F4750" t="s">
        <v>707</v>
      </c>
      <c r="G4750" t="s">
        <v>705</v>
      </c>
      <c r="H4750">
        <v>41051</v>
      </c>
      <c r="I4750" t="b">
        <v>0</v>
      </c>
      <c r="J4750" t="b">
        <v>0</v>
      </c>
      <c r="K4750">
        <f>VLOOKUP(H4750,county_brewery_ml!A$2:N$1285,13,FALSE)</f>
        <v>1</v>
      </c>
      <c r="L4750">
        <f>VLOOKUP(H4750,county_brewery_ml!A$2:N$1285,14,FALSE)</f>
        <v>1</v>
      </c>
    </row>
    <row r="4751" spans="1:12" x14ac:dyDescent="0.35">
      <c r="A4751">
        <v>4749</v>
      </c>
      <c r="B4751" t="s">
        <v>5521</v>
      </c>
      <c r="C4751" t="s">
        <v>40</v>
      </c>
      <c r="D4751">
        <v>45.516041299999998</v>
      </c>
      <c r="E4751">
        <v>-122.6655236</v>
      </c>
      <c r="F4751" t="s">
        <v>707</v>
      </c>
      <c r="G4751" t="s">
        <v>705</v>
      </c>
      <c r="H4751">
        <v>41051</v>
      </c>
      <c r="I4751" t="b">
        <v>0</v>
      </c>
      <c r="J4751" t="b">
        <v>1</v>
      </c>
      <c r="K4751">
        <f>VLOOKUP(H4751,county_brewery_ml!A$2:N$1285,13,FALSE)</f>
        <v>1</v>
      </c>
      <c r="L4751">
        <f>VLOOKUP(H4751,county_brewery_ml!A$2:N$1285,14,FALSE)</f>
        <v>1</v>
      </c>
    </row>
    <row r="4752" spans="1:12" x14ac:dyDescent="0.35">
      <c r="A4752">
        <v>4750</v>
      </c>
      <c r="B4752" t="s">
        <v>5522</v>
      </c>
      <c r="C4752" t="s">
        <v>22</v>
      </c>
      <c r="D4752">
        <v>45.214072340000001</v>
      </c>
      <c r="E4752">
        <v>-123.1879728</v>
      </c>
      <c r="F4752" t="s">
        <v>704</v>
      </c>
      <c r="G4752" t="s">
        <v>705</v>
      </c>
      <c r="H4752">
        <v>41071</v>
      </c>
      <c r="I4752" t="b">
        <v>0</v>
      </c>
      <c r="J4752" t="b">
        <v>0</v>
      </c>
      <c r="K4752">
        <f>VLOOKUP(H4752,county_brewery_ml!A$2:N$1285,13,FALSE)</f>
        <v>1</v>
      </c>
      <c r="L4752">
        <f>VLOOKUP(H4752,county_brewery_ml!A$2:N$1285,14,FALSE)</f>
        <v>1</v>
      </c>
    </row>
    <row r="4753" spans="1:12" x14ac:dyDescent="0.35">
      <c r="A4753">
        <v>4751</v>
      </c>
      <c r="B4753" t="s">
        <v>5523</v>
      </c>
      <c r="C4753" t="s">
        <v>40</v>
      </c>
      <c r="D4753">
        <v>45.840908400000004</v>
      </c>
      <c r="E4753">
        <v>-119.2905935</v>
      </c>
      <c r="F4753" t="s">
        <v>5524</v>
      </c>
      <c r="G4753" t="s">
        <v>705</v>
      </c>
      <c r="H4753">
        <v>41059</v>
      </c>
      <c r="I4753" t="b">
        <v>0</v>
      </c>
      <c r="J4753" t="b">
        <v>0</v>
      </c>
      <c r="K4753">
        <f>VLOOKUP(H4753,county_brewery_ml!A$2:N$1285,13,FALSE)</f>
        <v>0</v>
      </c>
      <c r="L4753">
        <f>VLOOKUP(H4753,county_brewery_ml!A$2:N$1285,14,FALSE)</f>
        <v>0</v>
      </c>
    </row>
    <row r="4754" spans="1:12" x14ac:dyDescent="0.35">
      <c r="A4754">
        <v>4752</v>
      </c>
      <c r="B4754" t="s">
        <v>5525</v>
      </c>
      <c r="C4754" t="s">
        <v>285</v>
      </c>
      <c r="D4754">
        <v>44.05820645</v>
      </c>
      <c r="E4754">
        <v>-123.10745060000001</v>
      </c>
      <c r="F4754" t="s">
        <v>714</v>
      </c>
      <c r="G4754" t="s">
        <v>705</v>
      </c>
      <c r="H4754">
        <v>41039</v>
      </c>
      <c r="I4754" t="b">
        <v>0</v>
      </c>
      <c r="J4754" t="b">
        <v>0</v>
      </c>
      <c r="K4754">
        <f>VLOOKUP(H4754,county_brewery_ml!A$2:N$1285,13,FALSE)</f>
        <v>0</v>
      </c>
      <c r="L4754">
        <f>VLOOKUP(H4754,county_brewery_ml!A$2:N$1285,14,FALSE)</f>
        <v>1</v>
      </c>
    </row>
    <row r="4755" spans="1:12" x14ac:dyDescent="0.35">
      <c r="A4755">
        <v>4753</v>
      </c>
      <c r="B4755" t="s">
        <v>5526</v>
      </c>
      <c r="C4755" t="s">
        <v>22</v>
      </c>
      <c r="D4755">
        <v>45.496875299999999</v>
      </c>
      <c r="E4755">
        <v>-122.634827</v>
      </c>
      <c r="F4755" t="s">
        <v>707</v>
      </c>
      <c r="G4755" t="s">
        <v>705</v>
      </c>
      <c r="H4755">
        <v>41051</v>
      </c>
      <c r="I4755" t="b">
        <v>0</v>
      </c>
      <c r="J4755" t="b">
        <v>0</v>
      </c>
      <c r="K4755">
        <f>VLOOKUP(H4755,county_brewery_ml!A$2:N$1285,13,FALSE)</f>
        <v>1</v>
      </c>
      <c r="L4755">
        <f>VLOOKUP(H4755,county_brewery_ml!A$2:N$1285,14,FALSE)</f>
        <v>1</v>
      </c>
    </row>
    <row r="4756" spans="1:12" x14ac:dyDescent="0.35">
      <c r="A4756">
        <v>4754</v>
      </c>
      <c r="B4756" t="s">
        <v>5527</v>
      </c>
      <c r="C4756" t="s">
        <v>40</v>
      </c>
      <c r="D4756">
        <v>44.051004450000001</v>
      </c>
      <c r="E4756">
        <v>-121.31552309999999</v>
      </c>
      <c r="F4756" t="s">
        <v>737</v>
      </c>
      <c r="G4756" t="s">
        <v>705</v>
      </c>
      <c r="H4756">
        <v>41017</v>
      </c>
      <c r="I4756" t="b">
        <v>0</v>
      </c>
      <c r="J4756" t="b">
        <v>0</v>
      </c>
      <c r="K4756">
        <f>VLOOKUP(H4756,county_brewery_ml!A$2:N$1285,13,FALSE)</f>
        <v>1</v>
      </c>
      <c r="L4756">
        <f>VLOOKUP(H4756,county_brewery_ml!A$2:N$1285,14,FALSE)</f>
        <v>1</v>
      </c>
    </row>
    <row r="4757" spans="1:12" x14ac:dyDescent="0.35">
      <c r="A4757">
        <v>4755</v>
      </c>
      <c r="B4757" t="s">
        <v>5528</v>
      </c>
      <c r="C4757" t="s">
        <v>40</v>
      </c>
      <c r="D4757">
        <v>42.42319062</v>
      </c>
      <c r="E4757">
        <v>-123.3420515</v>
      </c>
      <c r="F4757" t="s">
        <v>5490</v>
      </c>
      <c r="G4757" t="s">
        <v>705</v>
      </c>
      <c r="H4757">
        <v>41033</v>
      </c>
      <c r="I4757" t="b">
        <v>0</v>
      </c>
      <c r="J4757" t="b">
        <v>0</v>
      </c>
      <c r="K4757">
        <f>VLOOKUP(H4757,county_brewery_ml!A$2:N$1285,13,FALSE)</f>
        <v>0</v>
      </c>
      <c r="L4757">
        <f>VLOOKUP(H4757,county_brewery_ml!A$2:N$1285,14,FALSE)</f>
        <v>0</v>
      </c>
    </row>
    <row r="4758" spans="1:12" x14ac:dyDescent="0.35">
      <c r="A4758">
        <v>4756</v>
      </c>
      <c r="B4758" t="s">
        <v>5529</v>
      </c>
      <c r="C4758" t="s">
        <v>22</v>
      </c>
      <c r="D4758">
        <v>45.514215849999999</v>
      </c>
      <c r="E4758">
        <v>-123.0990254</v>
      </c>
      <c r="F4758" t="s">
        <v>732</v>
      </c>
      <c r="G4758" t="s">
        <v>705</v>
      </c>
      <c r="H4758">
        <v>41067</v>
      </c>
      <c r="I4758" t="b">
        <v>0</v>
      </c>
      <c r="J4758" t="b">
        <v>0</v>
      </c>
      <c r="K4758">
        <f>VLOOKUP(H4758,county_brewery_ml!A$2:N$1285,13,FALSE)</f>
        <v>1</v>
      </c>
      <c r="L4758">
        <f>VLOOKUP(H4758,county_brewery_ml!A$2:N$1285,14,FALSE)</f>
        <v>1</v>
      </c>
    </row>
    <row r="4759" spans="1:12" x14ac:dyDescent="0.35">
      <c r="A4759">
        <v>4757</v>
      </c>
      <c r="B4759" t="s">
        <v>5530</v>
      </c>
      <c r="C4759" t="s">
        <v>40</v>
      </c>
      <c r="D4759">
        <v>45.524472850000002</v>
      </c>
      <c r="E4759">
        <v>-122.6941546</v>
      </c>
      <c r="F4759" t="s">
        <v>707</v>
      </c>
      <c r="G4759" t="s">
        <v>705</v>
      </c>
      <c r="H4759">
        <v>41051</v>
      </c>
      <c r="I4759" t="b">
        <v>0</v>
      </c>
      <c r="J4759" t="b">
        <v>0</v>
      </c>
      <c r="K4759">
        <f>VLOOKUP(H4759,county_brewery_ml!A$2:N$1285,13,FALSE)</f>
        <v>1</v>
      </c>
      <c r="L4759">
        <f>VLOOKUP(H4759,county_brewery_ml!A$2:N$1285,14,FALSE)</f>
        <v>1</v>
      </c>
    </row>
    <row r="4760" spans="1:12" x14ac:dyDescent="0.35">
      <c r="A4760">
        <v>4758</v>
      </c>
      <c r="B4760" t="s">
        <v>5531</v>
      </c>
      <c r="C4760" t="s">
        <v>40</v>
      </c>
      <c r="D4760">
        <v>42.228036099999997</v>
      </c>
      <c r="E4760">
        <v>-121.7763705</v>
      </c>
      <c r="F4760" t="s">
        <v>5532</v>
      </c>
      <c r="G4760" t="s">
        <v>705</v>
      </c>
      <c r="H4760">
        <v>41035</v>
      </c>
      <c r="I4760" t="b">
        <v>0</v>
      </c>
      <c r="J4760" t="b">
        <v>0</v>
      </c>
      <c r="K4760">
        <f>VLOOKUP(H4760,county_brewery_ml!A$2:N$1285,13,FALSE)</f>
        <v>0</v>
      </c>
      <c r="L4760">
        <f>VLOOKUP(H4760,county_brewery_ml!A$2:N$1285,14,FALSE)</f>
        <v>0</v>
      </c>
    </row>
    <row r="4761" spans="1:12" x14ac:dyDescent="0.35">
      <c r="A4761">
        <v>4759</v>
      </c>
      <c r="B4761" t="s">
        <v>5533</v>
      </c>
      <c r="C4761" t="s">
        <v>22</v>
      </c>
      <c r="D4761">
        <v>44.274996039999998</v>
      </c>
      <c r="E4761">
        <v>-121.17440860000001</v>
      </c>
      <c r="F4761" t="s">
        <v>737</v>
      </c>
      <c r="G4761" t="s">
        <v>705</v>
      </c>
      <c r="H4761">
        <v>41017</v>
      </c>
      <c r="I4761" t="b">
        <v>0</v>
      </c>
      <c r="J4761" t="b">
        <v>0</v>
      </c>
      <c r="K4761">
        <f>VLOOKUP(H4761,county_brewery_ml!A$2:N$1285,13,FALSE)</f>
        <v>1</v>
      </c>
      <c r="L4761">
        <f>VLOOKUP(H4761,county_brewery_ml!A$2:N$1285,14,FALSE)</f>
        <v>1</v>
      </c>
    </row>
    <row r="4762" spans="1:12" x14ac:dyDescent="0.35">
      <c r="A4762">
        <v>4760</v>
      </c>
      <c r="B4762" t="s">
        <v>5534</v>
      </c>
      <c r="C4762" t="s">
        <v>22</v>
      </c>
      <c r="D4762">
        <v>45.499922429999998</v>
      </c>
      <c r="E4762">
        <v>-122.43083900000001</v>
      </c>
      <c r="F4762" t="s">
        <v>707</v>
      </c>
      <c r="G4762" t="s">
        <v>705</v>
      </c>
      <c r="H4762">
        <v>41051</v>
      </c>
      <c r="I4762" t="b">
        <v>0</v>
      </c>
      <c r="J4762" t="b">
        <v>0</v>
      </c>
      <c r="K4762">
        <f>VLOOKUP(H4762,county_brewery_ml!A$2:N$1285,13,FALSE)</f>
        <v>1</v>
      </c>
      <c r="L4762">
        <f>VLOOKUP(H4762,county_brewery_ml!A$2:N$1285,14,FALSE)</f>
        <v>1</v>
      </c>
    </row>
    <row r="4763" spans="1:12" x14ac:dyDescent="0.35">
      <c r="A4763">
        <v>4761</v>
      </c>
      <c r="B4763" t="s">
        <v>5535</v>
      </c>
      <c r="C4763" t="s">
        <v>22</v>
      </c>
      <c r="D4763">
        <v>45.540922709999997</v>
      </c>
      <c r="E4763">
        <v>-122.6730826</v>
      </c>
      <c r="F4763" t="s">
        <v>707</v>
      </c>
      <c r="G4763" t="s">
        <v>705</v>
      </c>
      <c r="H4763">
        <v>41051</v>
      </c>
      <c r="I4763" t="b">
        <v>0</v>
      </c>
      <c r="J4763" t="b">
        <v>0</v>
      </c>
      <c r="K4763">
        <f>VLOOKUP(H4763,county_brewery_ml!A$2:N$1285,13,FALSE)</f>
        <v>1</v>
      </c>
      <c r="L4763">
        <f>VLOOKUP(H4763,county_brewery_ml!A$2:N$1285,14,FALSE)</f>
        <v>1</v>
      </c>
    </row>
    <row r="4764" spans="1:12" x14ac:dyDescent="0.35">
      <c r="A4764">
        <v>4762</v>
      </c>
      <c r="B4764" t="s">
        <v>5536</v>
      </c>
      <c r="C4764" t="s">
        <v>22</v>
      </c>
      <c r="D4764">
        <v>45.540146749999998</v>
      </c>
      <c r="E4764">
        <v>-122.61067269999999</v>
      </c>
      <c r="F4764" t="s">
        <v>707</v>
      </c>
      <c r="G4764" t="s">
        <v>705</v>
      </c>
      <c r="H4764">
        <v>41051</v>
      </c>
      <c r="I4764" t="b">
        <v>0</v>
      </c>
      <c r="J4764" t="b">
        <v>0</v>
      </c>
      <c r="K4764">
        <f>VLOOKUP(H4764,county_brewery_ml!A$2:N$1285,13,FALSE)</f>
        <v>1</v>
      </c>
      <c r="L4764">
        <f>VLOOKUP(H4764,county_brewery_ml!A$2:N$1285,14,FALSE)</f>
        <v>1</v>
      </c>
    </row>
    <row r="4765" spans="1:12" x14ac:dyDescent="0.35">
      <c r="A4765">
        <v>4763</v>
      </c>
      <c r="B4765" t="s">
        <v>5537</v>
      </c>
      <c r="C4765" t="s">
        <v>22</v>
      </c>
      <c r="D4765">
        <v>45.560505999999997</v>
      </c>
      <c r="E4765">
        <v>-122.5110275</v>
      </c>
      <c r="F4765" t="s">
        <v>707</v>
      </c>
      <c r="G4765" t="s">
        <v>705</v>
      </c>
      <c r="H4765">
        <v>41051</v>
      </c>
      <c r="I4765" t="b">
        <v>0</v>
      </c>
      <c r="J4765" t="b">
        <v>0</v>
      </c>
      <c r="K4765">
        <f>VLOOKUP(H4765,county_brewery_ml!A$2:N$1285,13,FALSE)</f>
        <v>1</v>
      </c>
      <c r="L4765">
        <f>VLOOKUP(H4765,county_brewery_ml!A$2:N$1285,14,FALSE)</f>
        <v>1</v>
      </c>
    </row>
    <row r="4766" spans="1:12" x14ac:dyDescent="0.35">
      <c r="A4766">
        <v>4764</v>
      </c>
      <c r="B4766" t="s">
        <v>5538</v>
      </c>
      <c r="C4766" t="s">
        <v>22</v>
      </c>
      <c r="D4766">
        <v>45.587639850000002</v>
      </c>
      <c r="E4766">
        <v>-121.5375837</v>
      </c>
      <c r="F4766" t="s">
        <v>5459</v>
      </c>
      <c r="G4766" t="s">
        <v>705</v>
      </c>
      <c r="H4766">
        <v>41027</v>
      </c>
      <c r="I4766" t="b">
        <v>0</v>
      </c>
      <c r="J4766" t="b">
        <v>0</v>
      </c>
      <c r="K4766">
        <f>VLOOKUP(H4766,county_brewery_ml!A$2:N$1285,13,FALSE)</f>
        <v>1</v>
      </c>
      <c r="L4766">
        <f>VLOOKUP(H4766,county_brewery_ml!A$2:N$1285,14,FALSE)</f>
        <v>1</v>
      </c>
    </row>
    <row r="4767" spans="1:12" x14ac:dyDescent="0.35">
      <c r="A4767">
        <v>4765</v>
      </c>
      <c r="B4767" t="s">
        <v>5539</v>
      </c>
      <c r="C4767" t="s">
        <v>22</v>
      </c>
      <c r="D4767">
        <v>45.57066185</v>
      </c>
      <c r="E4767">
        <v>-122.6818062</v>
      </c>
      <c r="F4767" t="s">
        <v>707</v>
      </c>
      <c r="G4767" t="s">
        <v>705</v>
      </c>
      <c r="H4767">
        <v>41051</v>
      </c>
      <c r="I4767" t="b">
        <v>0</v>
      </c>
      <c r="J4767" t="b">
        <v>0</v>
      </c>
      <c r="K4767">
        <f>VLOOKUP(H4767,county_brewery_ml!A$2:N$1285,13,FALSE)</f>
        <v>1</v>
      </c>
      <c r="L4767">
        <f>VLOOKUP(H4767,county_brewery_ml!A$2:N$1285,14,FALSE)</f>
        <v>1</v>
      </c>
    </row>
    <row r="4768" spans="1:12" x14ac:dyDescent="0.35">
      <c r="A4768">
        <v>4766</v>
      </c>
      <c r="B4768" t="s">
        <v>5540</v>
      </c>
      <c r="C4768" t="s">
        <v>40</v>
      </c>
      <c r="D4768">
        <v>45.533703750000001</v>
      </c>
      <c r="E4768">
        <v>-122.69173619999999</v>
      </c>
      <c r="F4768" t="s">
        <v>707</v>
      </c>
      <c r="G4768" t="s">
        <v>705</v>
      </c>
      <c r="H4768">
        <v>41051</v>
      </c>
      <c r="I4768" t="b">
        <v>0</v>
      </c>
      <c r="J4768" t="b">
        <v>0</v>
      </c>
      <c r="K4768">
        <f>VLOOKUP(H4768,county_brewery_ml!A$2:N$1285,13,FALSE)</f>
        <v>1</v>
      </c>
      <c r="L4768">
        <f>VLOOKUP(H4768,county_brewery_ml!A$2:N$1285,14,FALSE)</f>
        <v>1</v>
      </c>
    </row>
    <row r="4769" spans="1:12" x14ac:dyDescent="0.35">
      <c r="A4769">
        <v>4767</v>
      </c>
      <c r="B4769" t="s">
        <v>5541</v>
      </c>
      <c r="C4769" t="s">
        <v>22</v>
      </c>
      <c r="D4769">
        <v>45.512471249999997</v>
      </c>
      <c r="E4769">
        <v>-122.6564149</v>
      </c>
      <c r="F4769" t="s">
        <v>707</v>
      </c>
      <c r="G4769" t="s">
        <v>705</v>
      </c>
      <c r="H4769">
        <v>41051</v>
      </c>
      <c r="I4769" t="b">
        <v>0</v>
      </c>
      <c r="J4769" t="b">
        <v>0</v>
      </c>
      <c r="K4769">
        <f>VLOOKUP(H4769,county_brewery_ml!A$2:N$1285,13,FALSE)</f>
        <v>1</v>
      </c>
      <c r="L4769">
        <f>VLOOKUP(H4769,county_brewery_ml!A$2:N$1285,14,FALSE)</f>
        <v>1</v>
      </c>
    </row>
    <row r="4770" spans="1:12" x14ac:dyDescent="0.35">
      <c r="A4770">
        <v>4768</v>
      </c>
      <c r="B4770" t="s">
        <v>5542</v>
      </c>
      <c r="C4770" t="s">
        <v>22</v>
      </c>
      <c r="D4770">
        <v>45.5034238</v>
      </c>
      <c r="E4770">
        <v>-122.49240639999999</v>
      </c>
      <c r="F4770" t="s">
        <v>707</v>
      </c>
      <c r="G4770" t="s">
        <v>705</v>
      </c>
      <c r="H4770">
        <v>41051</v>
      </c>
      <c r="I4770" t="b">
        <v>0</v>
      </c>
      <c r="J4770" t="b">
        <v>0</v>
      </c>
      <c r="K4770">
        <f>VLOOKUP(H4770,county_brewery_ml!A$2:N$1285,13,FALSE)</f>
        <v>1</v>
      </c>
      <c r="L4770">
        <f>VLOOKUP(H4770,county_brewery_ml!A$2:N$1285,14,FALSE)</f>
        <v>1</v>
      </c>
    </row>
    <row r="4771" spans="1:12" x14ac:dyDescent="0.35">
      <c r="A4771">
        <v>4769</v>
      </c>
      <c r="B4771" t="s">
        <v>5543</v>
      </c>
      <c r="C4771" t="s">
        <v>22</v>
      </c>
      <c r="D4771">
        <v>44.051748330000002</v>
      </c>
      <c r="E4771">
        <v>-123.0928507</v>
      </c>
      <c r="F4771" t="s">
        <v>714</v>
      </c>
      <c r="G4771" t="s">
        <v>705</v>
      </c>
      <c r="H4771">
        <v>41039</v>
      </c>
      <c r="I4771" t="b">
        <v>0</v>
      </c>
      <c r="J4771" t="b">
        <v>0</v>
      </c>
      <c r="K4771">
        <f>VLOOKUP(H4771,county_brewery_ml!A$2:N$1285,13,FALSE)</f>
        <v>0</v>
      </c>
      <c r="L4771">
        <f>VLOOKUP(H4771,county_brewery_ml!A$2:N$1285,14,FALSE)</f>
        <v>1</v>
      </c>
    </row>
    <row r="4772" spans="1:12" x14ac:dyDescent="0.35">
      <c r="A4772">
        <v>4770</v>
      </c>
      <c r="B4772" t="s">
        <v>5544</v>
      </c>
      <c r="C4772" t="s">
        <v>40</v>
      </c>
      <c r="D4772">
        <v>45.5156226</v>
      </c>
      <c r="E4772">
        <v>-122.6771146</v>
      </c>
      <c r="F4772" t="s">
        <v>707</v>
      </c>
      <c r="G4772" t="s">
        <v>705</v>
      </c>
      <c r="H4772">
        <v>41051</v>
      </c>
      <c r="I4772" t="b">
        <v>0</v>
      </c>
      <c r="J4772" t="b">
        <v>0</v>
      </c>
      <c r="K4772">
        <f>VLOOKUP(H4772,county_brewery_ml!A$2:N$1285,13,FALSE)</f>
        <v>1</v>
      </c>
      <c r="L4772">
        <f>VLOOKUP(H4772,county_brewery_ml!A$2:N$1285,14,FALSE)</f>
        <v>1</v>
      </c>
    </row>
    <row r="4773" spans="1:12" x14ac:dyDescent="0.35">
      <c r="A4773">
        <v>4771</v>
      </c>
      <c r="B4773" t="s">
        <v>5545</v>
      </c>
      <c r="C4773" t="s">
        <v>61</v>
      </c>
      <c r="D4773">
        <v>35.045721899999997</v>
      </c>
      <c r="E4773">
        <v>-85.309488299999998</v>
      </c>
      <c r="F4773" t="s">
        <v>325</v>
      </c>
      <c r="G4773" t="s">
        <v>791</v>
      </c>
      <c r="H4773">
        <v>47065</v>
      </c>
      <c r="I4773" t="b">
        <v>0</v>
      </c>
      <c r="J4773" t="b">
        <v>0</v>
      </c>
      <c r="K4773">
        <f>VLOOKUP(H4773,county_brewery_ml!A$2:N$1285,13,FALSE)</f>
        <v>0</v>
      </c>
      <c r="L4773">
        <f>VLOOKUP(H4773,county_brewery_ml!A$2:N$1285,14,FALSE)</f>
        <v>1</v>
      </c>
    </row>
    <row r="4774" spans="1:12" x14ac:dyDescent="0.35">
      <c r="A4774">
        <v>4772</v>
      </c>
      <c r="B4774" t="s">
        <v>5546</v>
      </c>
      <c r="C4774" t="s">
        <v>61</v>
      </c>
      <c r="D4774">
        <v>43.216504999999998</v>
      </c>
      <c r="E4774">
        <v>-123.3417381</v>
      </c>
      <c r="F4774" t="s">
        <v>165</v>
      </c>
      <c r="G4774" t="s">
        <v>705</v>
      </c>
      <c r="H4774">
        <v>41019</v>
      </c>
      <c r="I4774" t="b">
        <v>0</v>
      </c>
      <c r="J4774" t="b">
        <v>0</v>
      </c>
      <c r="K4774">
        <f>VLOOKUP(H4774,county_brewery_ml!A$2:N$1285,13,FALSE)</f>
        <v>0</v>
      </c>
      <c r="L4774">
        <f>VLOOKUP(H4774,county_brewery_ml!A$2:N$1285,14,FALSE)</f>
        <v>0</v>
      </c>
    </row>
    <row r="4775" spans="1:12" x14ac:dyDescent="0.35">
      <c r="A4775">
        <v>4773</v>
      </c>
      <c r="B4775" t="s">
        <v>5547</v>
      </c>
      <c r="C4775" t="s">
        <v>61</v>
      </c>
      <c r="D4775">
        <v>45.445390099999997</v>
      </c>
      <c r="E4775">
        <v>-122.6392889</v>
      </c>
      <c r="F4775" t="s">
        <v>719</v>
      </c>
      <c r="G4775" t="s">
        <v>705</v>
      </c>
      <c r="H4775">
        <v>41005</v>
      </c>
      <c r="I4775" t="b">
        <v>0</v>
      </c>
      <c r="J4775" t="b">
        <v>0</v>
      </c>
      <c r="K4775">
        <f>VLOOKUP(H4775,county_brewery_ml!A$2:N$1285,13,FALSE)</f>
        <v>1</v>
      </c>
      <c r="L4775">
        <f>VLOOKUP(H4775,county_brewery_ml!A$2:N$1285,14,FALSE)</f>
        <v>1</v>
      </c>
    </row>
    <row r="4776" spans="1:12" x14ac:dyDescent="0.35">
      <c r="A4776">
        <v>4774</v>
      </c>
      <c r="B4776" t="s">
        <v>5548</v>
      </c>
      <c r="C4776" t="s">
        <v>22</v>
      </c>
      <c r="D4776">
        <v>44.087889320000002</v>
      </c>
      <c r="E4776">
        <v>-121.2932447</v>
      </c>
      <c r="F4776" t="s">
        <v>737</v>
      </c>
      <c r="G4776" t="s">
        <v>705</v>
      </c>
      <c r="H4776">
        <v>41017</v>
      </c>
      <c r="I4776" t="b">
        <v>0</v>
      </c>
      <c r="J4776" t="b">
        <v>0</v>
      </c>
      <c r="K4776">
        <f>VLOOKUP(H4776,county_brewery_ml!A$2:N$1285,13,FALSE)</f>
        <v>1</v>
      </c>
      <c r="L4776">
        <f>VLOOKUP(H4776,county_brewery_ml!A$2:N$1285,14,FALSE)</f>
        <v>1</v>
      </c>
    </row>
    <row r="4777" spans="1:12" x14ac:dyDescent="0.35">
      <c r="A4777">
        <v>4775</v>
      </c>
      <c r="B4777" t="s">
        <v>4381</v>
      </c>
      <c r="C4777" t="s">
        <v>22</v>
      </c>
      <c r="D4777">
        <v>45.589377499999998</v>
      </c>
      <c r="E4777">
        <v>-122.76090240000001</v>
      </c>
      <c r="F4777" t="s">
        <v>707</v>
      </c>
      <c r="G4777" t="s">
        <v>705</v>
      </c>
      <c r="H4777">
        <v>41051</v>
      </c>
      <c r="I4777" t="b">
        <v>0</v>
      </c>
      <c r="J4777" t="b">
        <v>0</v>
      </c>
      <c r="K4777">
        <f>VLOOKUP(H4777,county_brewery_ml!A$2:N$1285,13,FALSE)</f>
        <v>1</v>
      </c>
      <c r="L4777">
        <f>VLOOKUP(H4777,county_brewery_ml!A$2:N$1285,14,FALSE)</f>
        <v>1</v>
      </c>
    </row>
    <row r="4778" spans="1:12" x14ac:dyDescent="0.35">
      <c r="A4778">
        <v>4776</v>
      </c>
      <c r="B4778" t="s">
        <v>5549</v>
      </c>
      <c r="C4778" t="s">
        <v>22</v>
      </c>
      <c r="D4778">
        <v>43.253428409999998</v>
      </c>
      <c r="E4778">
        <v>-123.3529987</v>
      </c>
      <c r="F4778" t="s">
        <v>165</v>
      </c>
      <c r="G4778" t="s">
        <v>705</v>
      </c>
      <c r="H4778">
        <v>41019</v>
      </c>
      <c r="I4778" t="b">
        <v>0</v>
      </c>
      <c r="J4778" t="b">
        <v>0</v>
      </c>
      <c r="K4778">
        <f>VLOOKUP(H4778,county_brewery_ml!A$2:N$1285,13,FALSE)</f>
        <v>0</v>
      </c>
      <c r="L4778">
        <f>VLOOKUP(H4778,county_brewery_ml!A$2:N$1285,14,FALSE)</f>
        <v>0</v>
      </c>
    </row>
    <row r="4779" spans="1:12" x14ac:dyDescent="0.35">
      <c r="A4779">
        <v>4777</v>
      </c>
      <c r="B4779" t="s">
        <v>5550</v>
      </c>
      <c r="C4779" t="s">
        <v>22</v>
      </c>
      <c r="D4779">
        <v>45.843615</v>
      </c>
      <c r="E4779">
        <v>-119.6854187</v>
      </c>
      <c r="F4779" t="s">
        <v>5551</v>
      </c>
      <c r="G4779" t="s">
        <v>705</v>
      </c>
      <c r="H4779">
        <v>41049</v>
      </c>
      <c r="I4779" t="b">
        <v>0</v>
      </c>
      <c r="J4779" t="b">
        <v>0</v>
      </c>
      <c r="K4779">
        <f>VLOOKUP(H4779,county_brewery_ml!A$2:N$1285,13,FALSE)</f>
        <v>0</v>
      </c>
      <c r="L4779">
        <f>VLOOKUP(H4779,county_brewery_ml!A$2:N$1285,14,FALSE)</f>
        <v>0</v>
      </c>
    </row>
    <row r="4780" spans="1:12" x14ac:dyDescent="0.35">
      <c r="A4780">
        <v>4778</v>
      </c>
      <c r="B4780" t="s">
        <v>5552</v>
      </c>
      <c r="C4780" t="s">
        <v>40</v>
      </c>
      <c r="D4780">
        <v>45.501360099999999</v>
      </c>
      <c r="E4780">
        <v>-122.8058983</v>
      </c>
      <c r="F4780" t="s">
        <v>732</v>
      </c>
      <c r="G4780" t="s">
        <v>705</v>
      </c>
      <c r="H4780">
        <v>41067</v>
      </c>
      <c r="I4780" t="b">
        <v>0</v>
      </c>
      <c r="J4780" t="b">
        <v>0</v>
      </c>
      <c r="K4780">
        <f>VLOOKUP(H4780,county_brewery_ml!A$2:N$1285,13,FALSE)</f>
        <v>1</v>
      </c>
      <c r="L4780">
        <f>VLOOKUP(H4780,county_brewery_ml!A$2:N$1285,14,FALSE)</f>
        <v>1</v>
      </c>
    </row>
    <row r="4781" spans="1:12" x14ac:dyDescent="0.35">
      <c r="A4781">
        <v>4779</v>
      </c>
      <c r="B4781" t="s">
        <v>5553</v>
      </c>
      <c r="C4781" t="s">
        <v>22</v>
      </c>
      <c r="D4781">
        <v>45.5624447</v>
      </c>
      <c r="E4781">
        <v>-122.6708112</v>
      </c>
      <c r="F4781" t="s">
        <v>707</v>
      </c>
      <c r="G4781" t="s">
        <v>705</v>
      </c>
      <c r="H4781">
        <v>41051</v>
      </c>
      <c r="I4781" t="b">
        <v>0</v>
      </c>
      <c r="J4781" t="b">
        <v>0</v>
      </c>
      <c r="K4781">
        <f>VLOOKUP(H4781,county_brewery_ml!A$2:N$1285,13,FALSE)</f>
        <v>1</v>
      </c>
      <c r="L4781">
        <f>VLOOKUP(H4781,county_brewery_ml!A$2:N$1285,14,FALSE)</f>
        <v>1</v>
      </c>
    </row>
    <row r="4782" spans="1:12" x14ac:dyDescent="0.35">
      <c r="A4782">
        <v>4780</v>
      </c>
      <c r="B4782" t="s">
        <v>5554</v>
      </c>
      <c r="C4782" t="s">
        <v>40</v>
      </c>
      <c r="D4782">
        <v>45.564470649999997</v>
      </c>
      <c r="E4782">
        <v>-122.62996939999999</v>
      </c>
      <c r="F4782" t="s">
        <v>707</v>
      </c>
      <c r="G4782" t="s">
        <v>705</v>
      </c>
      <c r="H4782">
        <v>41051</v>
      </c>
      <c r="I4782" t="b">
        <v>0</v>
      </c>
      <c r="J4782" t="b">
        <v>0</v>
      </c>
      <c r="K4782">
        <f>VLOOKUP(H4782,county_brewery_ml!A$2:N$1285,13,FALSE)</f>
        <v>1</v>
      </c>
      <c r="L4782">
        <f>VLOOKUP(H4782,county_brewery_ml!A$2:N$1285,14,FALSE)</f>
        <v>1</v>
      </c>
    </row>
    <row r="4783" spans="1:12" x14ac:dyDescent="0.35">
      <c r="A4783">
        <v>4781</v>
      </c>
      <c r="B4783" t="s">
        <v>5555</v>
      </c>
      <c r="C4783" t="s">
        <v>40</v>
      </c>
      <c r="D4783">
        <v>45.549086199999998</v>
      </c>
      <c r="E4783">
        <v>-122.90098450000001</v>
      </c>
      <c r="F4783" t="s">
        <v>732</v>
      </c>
      <c r="G4783" t="s">
        <v>705</v>
      </c>
      <c r="H4783">
        <v>41067</v>
      </c>
      <c r="I4783" t="b">
        <v>0</v>
      </c>
      <c r="J4783" t="b">
        <v>0</v>
      </c>
      <c r="K4783">
        <f>VLOOKUP(H4783,county_brewery_ml!A$2:N$1285,13,FALSE)</f>
        <v>1</v>
      </c>
      <c r="L4783">
        <f>VLOOKUP(H4783,county_brewery_ml!A$2:N$1285,14,FALSE)</f>
        <v>1</v>
      </c>
    </row>
    <row r="4784" spans="1:12" x14ac:dyDescent="0.35">
      <c r="A4784">
        <v>4782</v>
      </c>
      <c r="B4784" t="s">
        <v>5556</v>
      </c>
      <c r="C4784" t="s">
        <v>40</v>
      </c>
      <c r="D4784">
        <v>45.522814599999997</v>
      </c>
      <c r="E4784">
        <v>-122.6850673</v>
      </c>
      <c r="F4784" t="s">
        <v>707</v>
      </c>
      <c r="G4784" t="s">
        <v>705</v>
      </c>
      <c r="H4784">
        <v>41051</v>
      </c>
      <c r="I4784" t="b">
        <v>0</v>
      </c>
      <c r="J4784" t="b">
        <v>0</v>
      </c>
      <c r="K4784">
        <f>VLOOKUP(H4784,county_brewery_ml!A$2:N$1285,13,FALSE)</f>
        <v>1</v>
      </c>
      <c r="L4784">
        <f>VLOOKUP(H4784,county_brewery_ml!A$2:N$1285,14,FALSE)</f>
        <v>1</v>
      </c>
    </row>
    <row r="4785" spans="1:12" x14ac:dyDescent="0.35">
      <c r="A4785">
        <v>4783</v>
      </c>
      <c r="B4785" t="s">
        <v>5557</v>
      </c>
      <c r="C4785" t="s">
        <v>22</v>
      </c>
      <c r="D4785">
        <v>45.536853499999999</v>
      </c>
      <c r="E4785">
        <v>-122.40606409999999</v>
      </c>
      <c r="F4785" t="s">
        <v>707</v>
      </c>
      <c r="G4785" t="s">
        <v>705</v>
      </c>
      <c r="H4785">
        <v>41051</v>
      </c>
      <c r="I4785" t="b">
        <v>0</v>
      </c>
      <c r="J4785" t="b">
        <v>0</v>
      </c>
      <c r="K4785">
        <f>VLOOKUP(H4785,county_brewery_ml!A$2:N$1285,13,FALSE)</f>
        <v>1</v>
      </c>
      <c r="L4785">
        <f>VLOOKUP(H4785,county_brewery_ml!A$2:N$1285,14,FALSE)</f>
        <v>1</v>
      </c>
    </row>
    <row r="4786" spans="1:12" x14ac:dyDescent="0.35">
      <c r="A4786">
        <v>4784</v>
      </c>
      <c r="B4786" t="s">
        <v>5558</v>
      </c>
      <c r="C4786" t="s">
        <v>22</v>
      </c>
      <c r="D4786">
        <v>45.477118050000001</v>
      </c>
      <c r="E4786">
        <v>-122.6726223</v>
      </c>
      <c r="F4786" t="s">
        <v>707</v>
      </c>
      <c r="G4786" t="s">
        <v>705</v>
      </c>
      <c r="H4786">
        <v>41051</v>
      </c>
      <c r="I4786" t="b">
        <v>0</v>
      </c>
      <c r="J4786" t="b">
        <v>0</v>
      </c>
      <c r="K4786">
        <f>VLOOKUP(H4786,county_brewery_ml!A$2:N$1285,13,FALSE)</f>
        <v>1</v>
      </c>
      <c r="L4786">
        <f>VLOOKUP(H4786,county_brewery_ml!A$2:N$1285,14,FALSE)</f>
        <v>1</v>
      </c>
    </row>
    <row r="4787" spans="1:12" x14ac:dyDescent="0.35">
      <c r="A4787">
        <v>4785</v>
      </c>
      <c r="B4787" t="s">
        <v>5559</v>
      </c>
      <c r="C4787" t="s">
        <v>40</v>
      </c>
      <c r="D4787">
        <v>44.046134600000002</v>
      </c>
      <c r="E4787">
        <v>-123.08791340000001</v>
      </c>
      <c r="F4787" t="s">
        <v>714</v>
      </c>
      <c r="G4787" t="s">
        <v>705</v>
      </c>
      <c r="H4787">
        <v>41039</v>
      </c>
      <c r="I4787" t="b">
        <v>0</v>
      </c>
      <c r="J4787" t="b">
        <v>0</v>
      </c>
      <c r="K4787">
        <f>VLOOKUP(H4787,county_brewery_ml!A$2:N$1285,13,FALSE)</f>
        <v>0</v>
      </c>
      <c r="L4787">
        <f>VLOOKUP(H4787,county_brewery_ml!A$2:N$1285,14,FALSE)</f>
        <v>1</v>
      </c>
    </row>
    <row r="4788" spans="1:12" x14ac:dyDescent="0.35">
      <c r="A4788">
        <v>4786</v>
      </c>
      <c r="B4788" t="s">
        <v>5560</v>
      </c>
      <c r="C4788" t="s">
        <v>22</v>
      </c>
      <c r="D4788">
        <v>45.4792439</v>
      </c>
      <c r="E4788">
        <v>-122.6936922</v>
      </c>
      <c r="F4788" t="s">
        <v>707</v>
      </c>
      <c r="G4788" t="s">
        <v>705</v>
      </c>
      <c r="H4788">
        <v>41051</v>
      </c>
      <c r="I4788" t="b">
        <v>0</v>
      </c>
      <c r="J4788" t="b">
        <v>0</v>
      </c>
      <c r="K4788">
        <f>VLOOKUP(H4788,county_brewery_ml!A$2:N$1285,13,FALSE)</f>
        <v>1</v>
      </c>
      <c r="L4788">
        <f>VLOOKUP(H4788,county_brewery_ml!A$2:N$1285,14,FALSE)</f>
        <v>1</v>
      </c>
    </row>
    <row r="4789" spans="1:12" x14ac:dyDescent="0.35">
      <c r="A4789">
        <v>4787</v>
      </c>
      <c r="B4789" t="s">
        <v>5561</v>
      </c>
      <c r="C4789" t="s">
        <v>40</v>
      </c>
      <c r="D4789">
        <v>45.414525849999997</v>
      </c>
      <c r="E4789">
        <v>-122.74664660000001</v>
      </c>
      <c r="F4789" t="s">
        <v>732</v>
      </c>
      <c r="G4789" t="s">
        <v>705</v>
      </c>
      <c r="H4789">
        <v>41067</v>
      </c>
      <c r="I4789" t="b">
        <v>0</v>
      </c>
      <c r="J4789" t="b">
        <v>0</v>
      </c>
      <c r="K4789">
        <f>VLOOKUP(H4789,county_brewery_ml!A$2:N$1285,13,FALSE)</f>
        <v>1</v>
      </c>
      <c r="L4789">
        <f>VLOOKUP(H4789,county_brewery_ml!A$2:N$1285,14,FALSE)</f>
        <v>1</v>
      </c>
    </row>
    <row r="4790" spans="1:12" x14ac:dyDescent="0.35">
      <c r="A4790">
        <v>4788</v>
      </c>
      <c r="B4790" t="s">
        <v>5562</v>
      </c>
      <c r="C4790" t="s">
        <v>40</v>
      </c>
      <c r="D4790">
        <v>44.996736050000003</v>
      </c>
      <c r="E4790">
        <v>-124.0050694</v>
      </c>
      <c r="F4790" t="s">
        <v>524</v>
      </c>
      <c r="G4790" t="s">
        <v>705</v>
      </c>
      <c r="H4790">
        <v>41041</v>
      </c>
      <c r="I4790" t="b">
        <v>0</v>
      </c>
      <c r="J4790" t="b">
        <v>0</v>
      </c>
      <c r="K4790">
        <f>VLOOKUP(H4790,county_brewery_ml!A$2:N$1285,13,FALSE)</f>
        <v>1</v>
      </c>
      <c r="L4790">
        <f>VLOOKUP(H4790,county_brewery_ml!A$2:N$1285,14,FALSE)</f>
        <v>0</v>
      </c>
    </row>
    <row r="4791" spans="1:12" x14ac:dyDescent="0.35">
      <c r="A4791">
        <v>4789</v>
      </c>
      <c r="B4791" t="s">
        <v>5563</v>
      </c>
      <c r="C4791" t="s">
        <v>40</v>
      </c>
      <c r="D4791">
        <v>45.475079200000003</v>
      </c>
      <c r="E4791">
        <v>-122.8264537</v>
      </c>
      <c r="F4791" t="s">
        <v>732</v>
      </c>
      <c r="G4791" t="s">
        <v>705</v>
      </c>
      <c r="H4791">
        <v>41067</v>
      </c>
      <c r="I4791" t="b">
        <v>0</v>
      </c>
      <c r="J4791" t="b">
        <v>0</v>
      </c>
      <c r="K4791">
        <f>VLOOKUP(H4791,county_brewery_ml!A$2:N$1285,13,FALSE)</f>
        <v>1</v>
      </c>
      <c r="L4791">
        <f>VLOOKUP(H4791,county_brewery_ml!A$2:N$1285,14,FALSE)</f>
        <v>1</v>
      </c>
    </row>
    <row r="4792" spans="1:12" x14ac:dyDescent="0.35">
      <c r="A4792">
        <v>4790</v>
      </c>
      <c r="B4792" t="s">
        <v>5564</v>
      </c>
      <c r="C4792" t="s">
        <v>22</v>
      </c>
      <c r="D4792">
        <v>43.208553999999999</v>
      </c>
      <c r="E4792">
        <v>-123.349051</v>
      </c>
      <c r="F4792" t="s">
        <v>165</v>
      </c>
      <c r="G4792" t="s">
        <v>705</v>
      </c>
      <c r="H4792">
        <v>41019</v>
      </c>
      <c r="I4792" t="b">
        <v>0</v>
      </c>
      <c r="J4792" t="b">
        <v>0</v>
      </c>
      <c r="K4792">
        <f>VLOOKUP(H4792,county_brewery_ml!A$2:N$1285,13,FALSE)</f>
        <v>0</v>
      </c>
      <c r="L4792">
        <f>VLOOKUP(H4792,county_brewery_ml!A$2:N$1285,14,FALSE)</f>
        <v>0</v>
      </c>
    </row>
    <row r="4793" spans="1:12" x14ac:dyDescent="0.35">
      <c r="A4793">
        <v>4791</v>
      </c>
      <c r="B4793" t="s">
        <v>5565</v>
      </c>
      <c r="C4793" t="s">
        <v>22</v>
      </c>
      <c r="D4793">
        <v>44.904043000000001</v>
      </c>
      <c r="E4793">
        <v>-123.051309</v>
      </c>
      <c r="F4793" t="s">
        <v>330</v>
      </c>
      <c r="G4793" t="s">
        <v>705</v>
      </c>
      <c r="H4793">
        <v>41047</v>
      </c>
      <c r="I4793" t="b">
        <v>0</v>
      </c>
      <c r="J4793" t="b">
        <v>0</v>
      </c>
      <c r="K4793">
        <f>VLOOKUP(H4793,county_brewery_ml!A$2:N$1285,13,FALSE)</f>
        <v>0</v>
      </c>
      <c r="L4793">
        <f>VLOOKUP(H4793,county_brewery_ml!A$2:N$1285,14,FALSE)</f>
        <v>0</v>
      </c>
    </row>
    <row r="4794" spans="1:12" x14ac:dyDescent="0.35">
      <c r="A4794">
        <v>4792</v>
      </c>
      <c r="B4794" t="s">
        <v>5566</v>
      </c>
      <c r="C4794" t="s">
        <v>22</v>
      </c>
      <c r="D4794">
        <v>45.346040289999998</v>
      </c>
      <c r="E4794">
        <v>-122.6520654</v>
      </c>
      <c r="F4794" t="s">
        <v>719</v>
      </c>
      <c r="G4794" t="s">
        <v>705</v>
      </c>
      <c r="H4794">
        <v>41005</v>
      </c>
      <c r="I4794" t="b">
        <v>0</v>
      </c>
      <c r="J4794" t="b">
        <v>0</v>
      </c>
      <c r="K4794">
        <f>VLOOKUP(H4794,county_brewery_ml!A$2:N$1285,13,FALSE)</f>
        <v>1</v>
      </c>
      <c r="L4794">
        <f>VLOOKUP(H4794,county_brewery_ml!A$2:N$1285,14,FALSE)</f>
        <v>1</v>
      </c>
    </row>
    <row r="4795" spans="1:12" x14ac:dyDescent="0.35">
      <c r="A4795">
        <v>4793</v>
      </c>
      <c r="B4795" t="s">
        <v>5567</v>
      </c>
      <c r="C4795" t="s">
        <v>40</v>
      </c>
      <c r="D4795">
        <v>42.193249780000002</v>
      </c>
      <c r="E4795">
        <v>-121.73757190000001</v>
      </c>
      <c r="F4795" t="s">
        <v>5532</v>
      </c>
      <c r="G4795" t="s">
        <v>705</v>
      </c>
      <c r="H4795">
        <v>41035</v>
      </c>
      <c r="I4795" t="b">
        <v>0</v>
      </c>
      <c r="J4795" t="b">
        <v>0</v>
      </c>
      <c r="K4795">
        <f>VLOOKUP(H4795,county_brewery_ml!A$2:N$1285,13,FALSE)</f>
        <v>0</v>
      </c>
      <c r="L4795">
        <f>VLOOKUP(H4795,county_brewery_ml!A$2:N$1285,14,FALSE)</f>
        <v>0</v>
      </c>
    </row>
    <row r="4796" spans="1:12" x14ac:dyDescent="0.35">
      <c r="A4796">
        <v>4794</v>
      </c>
      <c r="B4796" t="s">
        <v>5568</v>
      </c>
      <c r="C4796" t="s">
        <v>40</v>
      </c>
      <c r="D4796">
        <v>45.516294000000002</v>
      </c>
      <c r="E4796">
        <v>-122.65904690000001</v>
      </c>
      <c r="F4796" t="s">
        <v>707</v>
      </c>
      <c r="G4796" t="s">
        <v>705</v>
      </c>
      <c r="H4796">
        <v>41051</v>
      </c>
      <c r="I4796" t="b">
        <v>0</v>
      </c>
      <c r="J4796" t="b">
        <v>0</v>
      </c>
      <c r="K4796">
        <f>VLOOKUP(H4796,county_brewery_ml!A$2:N$1285,13,FALSE)</f>
        <v>1</v>
      </c>
      <c r="L4796">
        <f>VLOOKUP(H4796,county_brewery_ml!A$2:N$1285,14,FALSE)</f>
        <v>1</v>
      </c>
    </row>
    <row r="4797" spans="1:12" x14ac:dyDescent="0.35">
      <c r="A4797">
        <v>4795</v>
      </c>
      <c r="B4797" t="s">
        <v>5569</v>
      </c>
      <c r="C4797" t="s">
        <v>22</v>
      </c>
      <c r="D4797">
        <v>45.463720600000002</v>
      </c>
      <c r="E4797">
        <v>-122.7000809</v>
      </c>
      <c r="F4797" t="s">
        <v>707</v>
      </c>
      <c r="G4797" t="s">
        <v>705</v>
      </c>
      <c r="H4797">
        <v>41051</v>
      </c>
      <c r="I4797" t="b">
        <v>0</v>
      </c>
      <c r="J4797" t="b">
        <v>0</v>
      </c>
      <c r="K4797">
        <f>VLOOKUP(H4797,county_brewery_ml!A$2:N$1285,13,FALSE)</f>
        <v>1</v>
      </c>
      <c r="L4797">
        <f>VLOOKUP(H4797,county_brewery_ml!A$2:N$1285,14,FALSE)</f>
        <v>1</v>
      </c>
    </row>
    <row r="4798" spans="1:12" x14ac:dyDescent="0.35">
      <c r="A4798">
        <v>4796</v>
      </c>
      <c r="B4798" t="s">
        <v>5570</v>
      </c>
      <c r="C4798" t="s">
        <v>40</v>
      </c>
      <c r="D4798">
        <v>45.30311485</v>
      </c>
      <c r="E4798">
        <v>-121.7662065</v>
      </c>
      <c r="F4798" t="s">
        <v>719</v>
      </c>
      <c r="G4798" t="s">
        <v>705</v>
      </c>
      <c r="H4798">
        <v>41005</v>
      </c>
      <c r="I4798" t="b">
        <v>0</v>
      </c>
      <c r="J4798" t="b">
        <v>0</v>
      </c>
      <c r="K4798">
        <f>VLOOKUP(H4798,county_brewery_ml!A$2:N$1285,13,FALSE)</f>
        <v>1</v>
      </c>
      <c r="L4798">
        <f>VLOOKUP(H4798,county_brewery_ml!A$2:N$1285,14,FALSE)</f>
        <v>1</v>
      </c>
    </row>
    <row r="4799" spans="1:12" x14ac:dyDescent="0.35">
      <c r="A4799">
        <v>4797</v>
      </c>
      <c r="B4799" t="s">
        <v>5571</v>
      </c>
      <c r="C4799" t="s">
        <v>22</v>
      </c>
      <c r="D4799">
        <v>44.07299355</v>
      </c>
      <c r="E4799">
        <v>-123.1410241</v>
      </c>
      <c r="F4799" t="s">
        <v>714</v>
      </c>
      <c r="G4799" t="s">
        <v>705</v>
      </c>
      <c r="H4799">
        <v>41039</v>
      </c>
      <c r="I4799" t="b">
        <v>0</v>
      </c>
      <c r="J4799" t="b">
        <v>0</v>
      </c>
      <c r="K4799">
        <f>VLOOKUP(H4799,county_brewery_ml!A$2:N$1285,13,FALSE)</f>
        <v>0</v>
      </c>
      <c r="L4799">
        <f>VLOOKUP(H4799,county_brewery_ml!A$2:N$1285,14,FALSE)</f>
        <v>1</v>
      </c>
    </row>
    <row r="4800" spans="1:12" x14ac:dyDescent="0.35">
      <c r="A4800">
        <v>4798</v>
      </c>
      <c r="B4800" t="s">
        <v>5572</v>
      </c>
      <c r="C4800" t="s">
        <v>40</v>
      </c>
      <c r="D4800">
        <v>45.466035550000001</v>
      </c>
      <c r="E4800">
        <v>-122.7486715</v>
      </c>
      <c r="F4800" t="s">
        <v>732</v>
      </c>
      <c r="G4800" t="s">
        <v>705</v>
      </c>
      <c r="H4800">
        <v>41067</v>
      </c>
      <c r="I4800" t="b">
        <v>0</v>
      </c>
      <c r="J4800" t="b">
        <v>0</v>
      </c>
      <c r="K4800">
        <f>VLOOKUP(H4800,county_brewery_ml!A$2:N$1285,13,FALSE)</f>
        <v>1</v>
      </c>
      <c r="L4800">
        <f>VLOOKUP(H4800,county_brewery_ml!A$2:N$1285,14,FALSE)</f>
        <v>1</v>
      </c>
    </row>
    <row r="4801" spans="1:12" x14ac:dyDescent="0.35">
      <c r="A4801">
        <v>4799</v>
      </c>
      <c r="B4801" t="s">
        <v>5573</v>
      </c>
      <c r="C4801" t="s">
        <v>22</v>
      </c>
      <c r="D4801">
        <v>42.34064429</v>
      </c>
      <c r="E4801">
        <v>-122.895928</v>
      </c>
      <c r="F4801" t="s">
        <v>447</v>
      </c>
      <c r="G4801" t="s">
        <v>705</v>
      </c>
      <c r="H4801">
        <v>41029</v>
      </c>
      <c r="I4801" t="b">
        <v>0</v>
      </c>
      <c r="J4801" t="b">
        <v>0</v>
      </c>
      <c r="K4801">
        <f>VLOOKUP(H4801,county_brewery_ml!A$2:N$1285,13,FALSE)</f>
        <v>1</v>
      </c>
      <c r="L4801">
        <f>VLOOKUP(H4801,county_brewery_ml!A$2:N$1285,14,FALSE)</f>
        <v>1</v>
      </c>
    </row>
    <row r="4802" spans="1:12" x14ac:dyDescent="0.35">
      <c r="A4802">
        <v>4800</v>
      </c>
      <c r="B4802" t="s">
        <v>5574</v>
      </c>
      <c r="C4802" t="s">
        <v>40</v>
      </c>
      <c r="D4802">
        <v>45.361775600000001</v>
      </c>
      <c r="E4802">
        <v>-122.6001483</v>
      </c>
      <c r="F4802" t="s">
        <v>719</v>
      </c>
      <c r="G4802" t="s">
        <v>705</v>
      </c>
      <c r="H4802">
        <v>41005</v>
      </c>
      <c r="I4802" t="b">
        <v>0</v>
      </c>
      <c r="J4802" t="b">
        <v>0</v>
      </c>
      <c r="K4802">
        <f>VLOOKUP(H4802,county_brewery_ml!A$2:N$1285,13,FALSE)</f>
        <v>1</v>
      </c>
      <c r="L4802">
        <f>VLOOKUP(H4802,county_brewery_ml!A$2:N$1285,14,FALSE)</f>
        <v>1</v>
      </c>
    </row>
    <row r="4803" spans="1:12" x14ac:dyDescent="0.35">
      <c r="A4803">
        <v>4801</v>
      </c>
      <c r="B4803" t="s">
        <v>5575</v>
      </c>
      <c r="C4803" t="s">
        <v>22</v>
      </c>
      <c r="D4803">
        <v>44.561282200000001</v>
      </c>
      <c r="E4803">
        <v>-123.2608445</v>
      </c>
      <c r="F4803" t="s">
        <v>62</v>
      </c>
      <c r="G4803" t="s">
        <v>705</v>
      </c>
      <c r="H4803">
        <v>41003</v>
      </c>
      <c r="I4803" t="b">
        <v>0</v>
      </c>
      <c r="J4803" t="b">
        <v>0</v>
      </c>
      <c r="K4803">
        <f>VLOOKUP(H4803,county_brewery_ml!A$2:N$1285,13,FALSE)</f>
        <v>1</v>
      </c>
      <c r="L4803">
        <f>VLOOKUP(H4803,county_brewery_ml!A$2:N$1285,14,FALSE)</f>
        <v>1</v>
      </c>
    </row>
    <row r="4804" spans="1:12" x14ac:dyDescent="0.35">
      <c r="A4804">
        <v>4802</v>
      </c>
      <c r="B4804" t="s">
        <v>5576</v>
      </c>
      <c r="C4804" t="s">
        <v>22</v>
      </c>
      <c r="D4804">
        <v>42.322304379999999</v>
      </c>
      <c r="E4804">
        <v>-122.86832769999999</v>
      </c>
      <c r="F4804" t="s">
        <v>447</v>
      </c>
      <c r="G4804" t="s">
        <v>705</v>
      </c>
      <c r="H4804">
        <v>41029</v>
      </c>
      <c r="I4804" t="b">
        <v>0</v>
      </c>
      <c r="J4804" t="b">
        <v>0</v>
      </c>
      <c r="K4804">
        <f>VLOOKUP(H4804,county_brewery_ml!A$2:N$1285,13,FALSE)</f>
        <v>1</v>
      </c>
      <c r="L4804">
        <f>VLOOKUP(H4804,county_brewery_ml!A$2:N$1285,14,FALSE)</f>
        <v>1</v>
      </c>
    </row>
    <row r="4805" spans="1:12" x14ac:dyDescent="0.35">
      <c r="A4805">
        <v>4803</v>
      </c>
      <c r="B4805" t="s">
        <v>5577</v>
      </c>
      <c r="C4805" t="s">
        <v>49</v>
      </c>
      <c r="D4805">
        <v>45.215508319999998</v>
      </c>
      <c r="E4805">
        <v>-123.9695724</v>
      </c>
      <c r="F4805" t="s">
        <v>5495</v>
      </c>
      <c r="G4805" t="s">
        <v>705</v>
      </c>
      <c r="H4805">
        <v>41057</v>
      </c>
      <c r="I4805" t="b">
        <v>0</v>
      </c>
      <c r="J4805" t="b">
        <v>0</v>
      </c>
      <c r="K4805">
        <f>VLOOKUP(H4805,county_brewery_ml!A$2:N$1285,13,FALSE)</f>
        <v>1</v>
      </c>
      <c r="L4805">
        <f>VLOOKUP(H4805,county_brewery_ml!A$2:N$1285,14,FALSE)</f>
        <v>0</v>
      </c>
    </row>
    <row r="4806" spans="1:12" x14ac:dyDescent="0.35">
      <c r="A4806">
        <v>4804</v>
      </c>
      <c r="B4806" t="s">
        <v>5578</v>
      </c>
      <c r="C4806" t="s">
        <v>40</v>
      </c>
      <c r="D4806">
        <v>45.888505430000002</v>
      </c>
      <c r="E4806">
        <v>-123.96202359999999</v>
      </c>
      <c r="F4806" t="s">
        <v>722</v>
      </c>
      <c r="G4806" t="s">
        <v>705</v>
      </c>
      <c r="H4806">
        <v>41007</v>
      </c>
      <c r="I4806" t="b">
        <v>0</v>
      </c>
      <c r="J4806" t="b">
        <v>0</v>
      </c>
      <c r="K4806">
        <f>VLOOKUP(H4806,county_brewery_ml!A$2:N$1285,13,FALSE)</f>
        <v>0</v>
      </c>
      <c r="L4806">
        <f>VLOOKUP(H4806,county_brewery_ml!A$2:N$1285,14,FALSE)</f>
        <v>1</v>
      </c>
    </row>
    <row r="4807" spans="1:12" x14ac:dyDescent="0.35">
      <c r="A4807">
        <v>4805</v>
      </c>
      <c r="B4807" t="s">
        <v>5579</v>
      </c>
      <c r="C4807" t="s">
        <v>40</v>
      </c>
      <c r="D4807">
        <v>44.075467369999998</v>
      </c>
      <c r="E4807">
        <v>-121.30558910000001</v>
      </c>
      <c r="F4807" t="s">
        <v>737</v>
      </c>
      <c r="G4807" t="s">
        <v>705</v>
      </c>
      <c r="H4807">
        <v>41017</v>
      </c>
      <c r="I4807" t="b">
        <v>0</v>
      </c>
      <c r="J4807" t="b">
        <v>0</v>
      </c>
      <c r="K4807">
        <f>VLOOKUP(H4807,county_brewery_ml!A$2:N$1285,13,FALSE)</f>
        <v>1</v>
      </c>
      <c r="L4807">
        <f>VLOOKUP(H4807,county_brewery_ml!A$2:N$1285,14,FALSE)</f>
        <v>1</v>
      </c>
    </row>
    <row r="4808" spans="1:12" x14ac:dyDescent="0.35">
      <c r="A4808">
        <v>4806</v>
      </c>
      <c r="B4808" t="s">
        <v>5580</v>
      </c>
      <c r="C4808" t="s">
        <v>22</v>
      </c>
      <c r="D4808">
        <v>45.579802700000002</v>
      </c>
      <c r="E4808">
        <v>-122.6656814</v>
      </c>
      <c r="F4808" t="s">
        <v>707</v>
      </c>
      <c r="G4808" t="s">
        <v>705</v>
      </c>
      <c r="H4808">
        <v>41051</v>
      </c>
      <c r="I4808" t="b">
        <v>0</v>
      </c>
      <c r="J4808" t="b">
        <v>0</v>
      </c>
      <c r="K4808">
        <f>VLOOKUP(H4808,county_brewery_ml!A$2:N$1285,13,FALSE)</f>
        <v>1</v>
      </c>
      <c r="L4808">
        <f>VLOOKUP(H4808,county_brewery_ml!A$2:N$1285,14,FALSE)</f>
        <v>1</v>
      </c>
    </row>
    <row r="4809" spans="1:12" x14ac:dyDescent="0.35">
      <c r="A4809">
        <v>4807</v>
      </c>
      <c r="B4809" t="s">
        <v>5581</v>
      </c>
      <c r="C4809" t="s">
        <v>111</v>
      </c>
      <c r="D4809">
        <v>45.862661760000002</v>
      </c>
      <c r="E4809">
        <v>-122.7979964</v>
      </c>
      <c r="F4809" t="s">
        <v>892</v>
      </c>
      <c r="G4809" t="s">
        <v>705</v>
      </c>
      <c r="H4809">
        <v>41009</v>
      </c>
      <c r="I4809" t="b">
        <v>0</v>
      </c>
      <c r="J4809" t="b">
        <v>0</v>
      </c>
      <c r="K4809">
        <f>VLOOKUP(H4809,county_brewery_ml!A$2:N$1285,13,FALSE)</f>
        <v>0</v>
      </c>
      <c r="L4809">
        <f>VLOOKUP(H4809,county_brewery_ml!A$2:N$1285,14,FALSE)</f>
        <v>0</v>
      </c>
    </row>
    <row r="4810" spans="1:12" x14ac:dyDescent="0.35">
      <c r="A4810">
        <v>4808</v>
      </c>
      <c r="B4810" t="s">
        <v>5582</v>
      </c>
      <c r="C4810" t="s">
        <v>22</v>
      </c>
      <c r="D4810">
        <v>45.519420500000003</v>
      </c>
      <c r="E4810">
        <v>-121.5952193</v>
      </c>
      <c r="F4810" t="s">
        <v>5459</v>
      </c>
      <c r="G4810" t="s">
        <v>705</v>
      </c>
      <c r="H4810">
        <v>41027</v>
      </c>
      <c r="I4810" t="b">
        <v>0</v>
      </c>
      <c r="J4810" t="b">
        <v>0</v>
      </c>
      <c r="K4810">
        <f>VLOOKUP(H4810,county_brewery_ml!A$2:N$1285,13,FALSE)</f>
        <v>1</v>
      </c>
      <c r="L4810">
        <f>VLOOKUP(H4810,county_brewery_ml!A$2:N$1285,14,FALSE)</f>
        <v>1</v>
      </c>
    </row>
    <row r="4811" spans="1:12" x14ac:dyDescent="0.35">
      <c r="A4811">
        <v>4809</v>
      </c>
      <c r="B4811" t="s">
        <v>5583</v>
      </c>
      <c r="C4811" t="s">
        <v>22</v>
      </c>
      <c r="D4811">
        <v>45.45789207</v>
      </c>
      <c r="E4811">
        <v>-123.8462991</v>
      </c>
      <c r="F4811" t="s">
        <v>5495</v>
      </c>
      <c r="G4811" t="s">
        <v>705</v>
      </c>
      <c r="H4811">
        <v>41057</v>
      </c>
      <c r="I4811" t="b">
        <v>0</v>
      </c>
      <c r="J4811" t="b">
        <v>0</v>
      </c>
      <c r="K4811">
        <f>VLOOKUP(H4811,county_brewery_ml!A$2:N$1285,13,FALSE)</f>
        <v>1</v>
      </c>
      <c r="L4811">
        <f>VLOOKUP(H4811,county_brewery_ml!A$2:N$1285,14,FALSE)</f>
        <v>0</v>
      </c>
    </row>
    <row r="4812" spans="1:12" x14ac:dyDescent="0.35">
      <c r="A4812">
        <v>4810</v>
      </c>
      <c r="B4812" t="s">
        <v>5584</v>
      </c>
      <c r="C4812" t="s">
        <v>49</v>
      </c>
      <c r="D4812">
        <v>45.714751</v>
      </c>
      <c r="E4812">
        <v>-121.51797000000001</v>
      </c>
      <c r="F4812" t="s">
        <v>5459</v>
      </c>
      <c r="G4812" t="s">
        <v>705</v>
      </c>
      <c r="H4812">
        <v>41027</v>
      </c>
      <c r="I4812" t="b">
        <v>0</v>
      </c>
      <c r="J4812" t="b">
        <v>0</v>
      </c>
      <c r="K4812">
        <f>VLOOKUP(H4812,county_brewery_ml!A$2:N$1285,13,FALSE)</f>
        <v>1</v>
      </c>
      <c r="L4812">
        <f>VLOOKUP(H4812,county_brewery_ml!A$2:N$1285,14,FALSE)</f>
        <v>1</v>
      </c>
    </row>
    <row r="4813" spans="1:12" x14ac:dyDescent="0.35">
      <c r="A4813">
        <v>4811</v>
      </c>
      <c r="B4813" t="s">
        <v>5585</v>
      </c>
      <c r="C4813" t="s">
        <v>22</v>
      </c>
      <c r="D4813">
        <v>44.046273079999999</v>
      </c>
      <c r="E4813">
        <v>-123.02144680000001</v>
      </c>
      <c r="F4813" t="s">
        <v>714</v>
      </c>
      <c r="G4813" t="s">
        <v>705</v>
      </c>
      <c r="H4813">
        <v>41039</v>
      </c>
      <c r="I4813" t="b">
        <v>0</v>
      </c>
      <c r="J4813" t="b">
        <v>0</v>
      </c>
      <c r="K4813">
        <f>VLOOKUP(H4813,county_brewery_ml!A$2:N$1285,13,FALSE)</f>
        <v>0</v>
      </c>
      <c r="L4813">
        <f>VLOOKUP(H4813,county_brewery_ml!A$2:N$1285,14,FALSE)</f>
        <v>1</v>
      </c>
    </row>
    <row r="4814" spans="1:12" x14ac:dyDescent="0.35">
      <c r="A4814">
        <v>4812</v>
      </c>
      <c r="B4814" t="s">
        <v>5586</v>
      </c>
      <c r="C4814" t="s">
        <v>37</v>
      </c>
      <c r="D4814">
        <v>45.480890500000001</v>
      </c>
      <c r="E4814">
        <v>-122.5679347</v>
      </c>
      <c r="F4814" t="s">
        <v>707</v>
      </c>
      <c r="G4814" t="s">
        <v>705</v>
      </c>
      <c r="H4814">
        <v>41051</v>
      </c>
      <c r="I4814" t="b">
        <v>0</v>
      </c>
      <c r="J4814" t="b">
        <v>0</v>
      </c>
      <c r="K4814">
        <f>VLOOKUP(H4814,county_brewery_ml!A$2:N$1285,13,FALSE)</f>
        <v>1</v>
      </c>
      <c r="L4814">
        <f>VLOOKUP(H4814,county_brewery_ml!A$2:N$1285,14,FALSE)</f>
        <v>1</v>
      </c>
    </row>
    <row r="4815" spans="1:12" x14ac:dyDescent="0.35">
      <c r="A4815">
        <v>4813</v>
      </c>
      <c r="B4815" t="s">
        <v>5587</v>
      </c>
      <c r="C4815" t="s">
        <v>49</v>
      </c>
      <c r="D4815">
        <v>45.541765249999997</v>
      </c>
      <c r="E4815">
        <v>-122.713089</v>
      </c>
      <c r="F4815" t="s">
        <v>707</v>
      </c>
      <c r="G4815" t="s">
        <v>705</v>
      </c>
      <c r="H4815">
        <v>41051</v>
      </c>
      <c r="I4815" t="b">
        <v>0</v>
      </c>
      <c r="J4815" t="b">
        <v>0</v>
      </c>
      <c r="K4815">
        <f>VLOOKUP(H4815,county_brewery_ml!A$2:N$1285,13,FALSE)</f>
        <v>1</v>
      </c>
      <c r="L4815">
        <f>VLOOKUP(H4815,county_brewery_ml!A$2:N$1285,14,FALSE)</f>
        <v>1</v>
      </c>
    </row>
    <row r="4816" spans="1:12" x14ac:dyDescent="0.35">
      <c r="A4816">
        <v>4814</v>
      </c>
      <c r="B4816" t="s">
        <v>5588</v>
      </c>
      <c r="C4816" t="s">
        <v>40</v>
      </c>
      <c r="D4816">
        <v>45.477405150000003</v>
      </c>
      <c r="E4816">
        <v>-122.649393</v>
      </c>
      <c r="F4816" t="s">
        <v>707</v>
      </c>
      <c r="G4816" t="s">
        <v>705</v>
      </c>
      <c r="H4816">
        <v>41051</v>
      </c>
      <c r="I4816" t="b">
        <v>0</v>
      </c>
      <c r="J4816" t="b">
        <v>0</v>
      </c>
      <c r="K4816">
        <f>VLOOKUP(H4816,county_brewery_ml!A$2:N$1285,13,FALSE)</f>
        <v>1</v>
      </c>
      <c r="L4816">
        <f>VLOOKUP(H4816,county_brewery_ml!A$2:N$1285,14,FALSE)</f>
        <v>1</v>
      </c>
    </row>
    <row r="4817" spans="1:12" x14ac:dyDescent="0.35">
      <c r="A4817">
        <v>4815</v>
      </c>
      <c r="B4817" t="s">
        <v>5589</v>
      </c>
      <c r="C4817" t="s">
        <v>40</v>
      </c>
      <c r="D4817">
        <v>45.6733148</v>
      </c>
      <c r="E4817">
        <v>-118.78482150000001</v>
      </c>
      <c r="F4817" t="s">
        <v>5524</v>
      </c>
      <c r="G4817" t="s">
        <v>705</v>
      </c>
      <c r="H4817">
        <v>41059</v>
      </c>
      <c r="I4817" t="b">
        <v>0</v>
      </c>
      <c r="J4817" t="b">
        <v>0</v>
      </c>
      <c r="K4817">
        <f>VLOOKUP(H4817,county_brewery_ml!A$2:N$1285,13,FALSE)</f>
        <v>0</v>
      </c>
      <c r="L4817">
        <f>VLOOKUP(H4817,county_brewery_ml!A$2:N$1285,14,FALSE)</f>
        <v>0</v>
      </c>
    </row>
    <row r="4818" spans="1:12" x14ac:dyDescent="0.35">
      <c r="A4818">
        <v>4816</v>
      </c>
      <c r="B4818" t="s">
        <v>5590</v>
      </c>
      <c r="C4818" t="s">
        <v>40</v>
      </c>
      <c r="D4818">
        <v>45.433657850000003</v>
      </c>
      <c r="E4818">
        <v>-122.5715994</v>
      </c>
      <c r="F4818" t="s">
        <v>719</v>
      </c>
      <c r="G4818" t="s">
        <v>705</v>
      </c>
      <c r="H4818">
        <v>41005</v>
      </c>
      <c r="I4818" t="b">
        <v>0</v>
      </c>
      <c r="J4818" t="b">
        <v>0</v>
      </c>
      <c r="K4818">
        <f>VLOOKUP(H4818,county_brewery_ml!A$2:N$1285,13,FALSE)</f>
        <v>1</v>
      </c>
      <c r="L4818">
        <f>VLOOKUP(H4818,county_brewery_ml!A$2:N$1285,14,FALSE)</f>
        <v>1</v>
      </c>
    </row>
    <row r="4819" spans="1:12" x14ac:dyDescent="0.35">
      <c r="A4819">
        <v>4817</v>
      </c>
      <c r="B4819" t="s">
        <v>5591</v>
      </c>
      <c r="C4819" t="s">
        <v>40</v>
      </c>
      <c r="D4819">
        <v>42.343116000000002</v>
      </c>
      <c r="E4819">
        <v>-122.88329709999999</v>
      </c>
      <c r="F4819" t="s">
        <v>447</v>
      </c>
      <c r="G4819" t="s">
        <v>705</v>
      </c>
      <c r="H4819">
        <v>41029</v>
      </c>
      <c r="I4819" t="b">
        <v>0</v>
      </c>
      <c r="J4819" t="b">
        <v>0</v>
      </c>
      <c r="K4819">
        <f>VLOOKUP(H4819,county_brewery_ml!A$2:N$1285,13,FALSE)</f>
        <v>1</v>
      </c>
      <c r="L4819">
        <f>VLOOKUP(H4819,county_brewery_ml!A$2:N$1285,14,FALSE)</f>
        <v>1</v>
      </c>
    </row>
    <row r="4820" spans="1:12" x14ac:dyDescent="0.35">
      <c r="A4820">
        <v>4818</v>
      </c>
      <c r="B4820" t="s">
        <v>5592</v>
      </c>
      <c r="C4820" t="s">
        <v>40</v>
      </c>
      <c r="D4820">
        <v>44.932777000000002</v>
      </c>
      <c r="E4820">
        <v>-123.0292121</v>
      </c>
      <c r="F4820" t="s">
        <v>330</v>
      </c>
      <c r="G4820" t="s">
        <v>705</v>
      </c>
      <c r="H4820">
        <v>41047</v>
      </c>
      <c r="I4820" t="b">
        <v>0</v>
      </c>
      <c r="J4820" t="b">
        <v>0</v>
      </c>
      <c r="K4820">
        <f>VLOOKUP(H4820,county_brewery_ml!A$2:N$1285,13,FALSE)</f>
        <v>0</v>
      </c>
      <c r="L4820">
        <f>VLOOKUP(H4820,county_brewery_ml!A$2:N$1285,14,FALSE)</f>
        <v>0</v>
      </c>
    </row>
    <row r="4821" spans="1:12" x14ac:dyDescent="0.35">
      <c r="A4821">
        <v>4819</v>
      </c>
      <c r="B4821" t="s">
        <v>5593</v>
      </c>
      <c r="C4821" t="s">
        <v>40</v>
      </c>
      <c r="D4821">
        <v>44.914181579999997</v>
      </c>
      <c r="E4821">
        <v>-123.0173762</v>
      </c>
      <c r="F4821" t="s">
        <v>330</v>
      </c>
      <c r="G4821" t="s">
        <v>705</v>
      </c>
      <c r="H4821">
        <v>41047</v>
      </c>
      <c r="I4821" t="b">
        <v>0</v>
      </c>
      <c r="J4821" t="b">
        <v>0</v>
      </c>
      <c r="K4821">
        <f>VLOOKUP(H4821,county_brewery_ml!A$2:N$1285,13,FALSE)</f>
        <v>0</v>
      </c>
      <c r="L4821">
        <f>VLOOKUP(H4821,county_brewery_ml!A$2:N$1285,14,FALSE)</f>
        <v>0</v>
      </c>
    </row>
    <row r="4822" spans="1:12" x14ac:dyDescent="0.35">
      <c r="A4822">
        <v>4820</v>
      </c>
      <c r="B4822" t="s">
        <v>5594</v>
      </c>
      <c r="C4822" t="s">
        <v>40</v>
      </c>
      <c r="D4822">
        <v>45.5178662</v>
      </c>
      <c r="E4822">
        <v>-122.67497830000001</v>
      </c>
      <c r="F4822" t="s">
        <v>707</v>
      </c>
      <c r="G4822" t="s">
        <v>705</v>
      </c>
      <c r="H4822">
        <v>41051</v>
      </c>
      <c r="I4822" t="b">
        <v>0</v>
      </c>
      <c r="J4822" t="b">
        <v>0</v>
      </c>
      <c r="K4822">
        <f>VLOOKUP(H4822,county_brewery_ml!A$2:N$1285,13,FALSE)</f>
        <v>1</v>
      </c>
      <c r="L4822">
        <f>VLOOKUP(H4822,county_brewery_ml!A$2:N$1285,14,FALSE)</f>
        <v>1</v>
      </c>
    </row>
    <row r="4823" spans="1:12" x14ac:dyDescent="0.35">
      <c r="A4823">
        <v>4821</v>
      </c>
      <c r="B4823" t="s">
        <v>5595</v>
      </c>
      <c r="C4823" t="s">
        <v>22</v>
      </c>
      <c r="D4823">
        <v>45.515868840000003</v>
      </c>
      <c r="E4823">
        <v>-122.65646700000001</v>
      </c>
      <c r="F4823" t="s">
        <v>707</v>
      </c>
      <c r="G4823" t="s">
        <v>705</v>
      </c>
      <c r="H4823">
        <v>41051</v>
      </c>
      <c r="I4823" t="b">
        <v>1</v>
      </c>
      <c r="J4823" t="b">
        <v>0</v>
      </c>
      <c r="K4823">
        <f>VLOOKUP(H4823,county_brewery_ml!A$2:N$1285,13,FALSE)</f>
        <v>1</v>
      </c>
      <c r="L4823">
        <f>VLOOKUP(H4823,county_brewery_ml!A$2:N$1285,14,FALSE)</f>
        <v>1</v>
      </c>
    </row>
    <row r="4824" spans="1:12" x14ac:dyDescent="0.35">
      <c r="A4824">
        <v>4822</v>
      </c>
      <c r="B4824" t="s">
        <v>5596</v>
      </c>
      <c r="C4824" t="s">
        <v>22</v>
      </c>
      <c r="D4824">
        <v>45.511867899999999</v>
      </c>
      <c r="E4824">
        <v>-122.6199321</v>
      </c>
      <c r="F4824" t="s">
        <v>707</v>
      </c>
      <c r="G4824" t="s">
        <v>705</v>
      </c>
      <c r="H4824">
        <v>41051</v>
      </c>
      <c r="I4824" t="b">
        <v>0</v>
      </c>
      <c r="J4824" t="b">
        <v>0</v>
      </c>
      <c r="K4824">
        <f>VLOOKUP(H4824,county_brewery_ml!A$2:N$1285,13,FALSE)</f>
        <v>1</v>
      </c>
      <c r="L4824">
        <f>VLOOKUP(H4824,county_brewery_ml!A$2:N$1285,14,FALSE)</f>
        <v>1</v>
      </c>
    </row>
    <row r="4825" spans="1:12" x14ac:dyDescent="0.35">
      <c r="A4825">
        <v>4823</v>
      </c>
      <c r="B4825" t="s">
        <v>5597</v>
      </c>
      <c r="C4825" t="s">
        <v>111</v>
      </c>
      <c r="D4825">
        <v>45.459392200000003</v>
      </c>
      <c r="E4825">
        <v>-122.6470059</v>
      </c>
      <c r="F4825" t="s">
        <v>707</v>
      </c>
      <c r="G4825" t="s">
        <v>705</v>
      </c>
      <c r="H4825">
        <v>41051</v>
      </c>
      <c r="I4825" t="b">
        <v>0</v>
      </c>
      <c r="J4825" t="b">
        <v>0</v>
      </c>
      <c r="K4825">
        <f>VLOOKUP(H4825,county_brewery_ml!A$2:N$1285,13,FALSE)</f>
        <v>1</v>
      </c>
      <c r="L4825">
        <f>VLOOKUP(H4825,county_brewery_ml!A$2:N$1285,14,FALSE)</f>
        <v>1</v>
      </c>
    </row>
    <row r="4826" spans="1:12" x14ac:dyDescent="0.35">
      <c r="A4826">
        <v>4824</v>
      </c>
      <c r="B4826" t="s">
        <v>5598</v>
      </c>
      <c r="C4826" t="s">
        <v>22</v>
      </c>
      <c r="D4826">
        <v>44.919988879999998</v>
      </c>
      <c r="E4826">
        <v>-123.0103968</v>
      </c>
      <c r="F4826" t="s">
        <v>330</v>
      </c>
      <c r="G4826" t="s">
        <v>705</v>
      </c>
      <c r="H4826">
        <v>41047</v>
      </c>
      <c r="I4826" t="b">
        <v>0</v>
      </c>
      <c r="J4826" t="b">
        <v>0</v>
      </c>
      <c r="K4826">
        <f>VLOOKUP(H4826,county_brewery_ml!A$2:N$1285,13,FALSE)</f>
        <v>0</v>
      </c>
      <c r="L4826">
        <f>VLOOKUP(H4826,county_brewery_ml!A$2:N$1285,14,FALSE)</f>
        <v>0</v>
      </c>
    </row>
    <row r="4827" spans="1:12" x14ac:dyDescent="0.35">
      <c r="A4827">
        <v>4825</v>
      </c>
      <c r="B4827" t="s">
        <v>5599</v>
      </c>
      <c r="C4827" t="s">
        <v>40</v>
      </c>
      <c r="D4827">
        <v>44.050936110000002</v>
      </c>
      <c r="E4827">
        <v>-123.0843307</v>
      </c>
      <c r="F4827" t="s">
        <v>714</v>
      </c>
      <c r="G4827" t="s">
        <v>705</v>
      </c>
      <c r="H4827">
        <v>41039</v>
      </c>
      <c r="I4827" t="b">
        <v>0</v>
      </c>
      <c r="J4827" t="b">
        <v>0</v>
      </c>
      <c r="K4827">
        <f>VLOOKUP(H4827,county_brewery_ml!A$2:N$1285,13,FALSE)</f>
        <v>0</v>
      </c>
      <c r="L4827">
        <f>VLOOKUP(H4827,county_brewery_ml!A$2:N$1285,14,FALSE)</f>
        <v>1</v>
      </c>
    </row>
    <row r="4828" spans="1:12" x14ac:dyDescent="0.35">
      <c r="A4828">
        <v>4826</v>
      </c>
      <c r="B4828" t="s">
        <v>5600</v>
      </c>
      <c r="C4828" t="s">
        <v>22</v>
      </c>
      <c r="D4828">
        <v>45.540089219999999</v>
      </c>
      <c r="E4828">
        <v>-122.7125709</v>
      </c>
      <c r="F4828" t="s">
        <v>707</v>
      </c>
      <c r="G4828" t="s">
        <v>705</v>
      </c>
      <c r="H4828">
        <v>41051</v>
      </c>
      <c r="I4828" t="b">
        <v>0</v>
      </c>
      <c r="J4828" t="b">
        <v>0</v>
      </c>
      <c r="K4828">
        <f>VLOOKUP(H4828,county_brewery_ml!A$2:N$1285,13,FALSE)</f>
        <v>1</v>
      </c>
      <c r="L4828">
        <f>VLOOKUP(H4828,county_brewery_ml!A$2:N$1285,14,FALSE)</f>
        <v>1</v>
      </c>
    </row>
    <row r="4829" spans="1:12" x14ac:dyDescent="0.35">
      <c r="A4829">
        <v>4827</v>
      </c>
      <c r="B4829" t="s">
        <v>5601</v>
      </c>
      <c r="C4829" t="s">
        <v>40</v>
      </c>
      <c r="D4829">
        <v>45.477630300000001</v>
      </c>
      <c r="E4829">
        <v>-122.6988132</v>
      </c>
      <c r="F4829" t="s">
        <v>707</v>
      </c>
      <c r="G4829" t="s">
        <v>705</v>
      </c>
      <c r="H4829">
        <v>41051</v>
      </c>
      <c r="I4829" t="b">
        <v>0</v>
      </c>
      <c r="J4829" t="b">
        <v>0</v>
      </c>
      <c r="K4829">
        <f>VLOOKUP(H4829,county_brewery_ml!A$2:N$1285,13,FALSE)</f>
        <v>1</v>
      </c>
      <c r="L4829">
        <f>VLOOKUP(H4829,county_brewery_ml!A$2:N$1285,14,FALSE)</f>
        <v>1</v>
      </c>
    </row>
    <row r="4830" spans="1:12" x14ac:dyDescent="0.35">
      <c r="A4830">
        <v>4828</v>
      </c>
      <c r="B4830" t="s">
        <v>5602</v>
      </c>
      <c r="C4830" t="s">
        <v>40</v>
      </c>
      <c r="D4830">
        <v>45.992992610000002</v>
      </c>
      <c r="E4830">
        <v>-123.9223842</v>
      </c>
      <c r="F4830" t="s">
        <v>722</v>
      </c>
      <c r="G4830" t="s">
        <v>705</v>
      </c>
      <c r="H4830">
        <v>41007</v>
      </c>
      <c r="I4830" t="b">
        <v>0</v>
      </c>
      <c r="J4830" t="b">
        <v>0</v>
      </c>
      <c r="K4830">
        <f>VLOOKUP(H4830,county_brewery_ml!A$2:N$1285,13,FALSE)</f>
        <v>0</v>
      </c>
      <c r="L4830">
        <f>VLOOKUP(H4830,county_brewery_ml!A$2:N$1285,14,FALSE)</f>
        <v>1</v>
      </c>
    </row>
    <row r="4831" spans="1:12" x14ac:dyDescent="0.35">
      <c r="A4831">
        <v>4829</v>
      </c>
      <c r="B4831" t="s">
        <v>5603</v>
      </c>
      <c r="C4831" t="s">
        <v>40</v>
      </c>
      <c r="D4831">
        <v>45.549948499999999</v>
      </c>
      <c r="E4831">
        <v>-122.498321</v>
      </c>
      <c r="F4831" t="s">
        <v>707</v>
      </c>
      <c r="G4831" t="s">
        <v>705</v>
      </c>
      <c r="H4831">
        <v>41051</v>
      </c>
      <c r="I4831" t="b">
        <v>0</v>
      </c>
      <c r="J4831" t="b">
        <v>0</v>
      </c>
      <c r="K4831">
        <f>VLOOKUP(H4831,county_brewery_ml!A$2:N$1285,13,FALSE)</f>
        <v>1</v>
      </c>
      <c r="L4831">
        <f>VLOOKUP(H4831,county_brewery_ml!A$2:N$1285,14,FALSE)</f>
        <v>1</v>
      </c>
    </row>
    <row r="4832" spans="1:12" x14ac:dyDescent="0.35">
      <c r="A4832">
        <v>4830</v>
      </c>
      <c r="B4832" t="s">
        <v>5604</v>
      </c>
      <c r="C4832" t="s">
        <v>22</v>
      </c>
      <c r="D4832">
        <v>45.004219839999998</v>
      </c>
      <c r="E4832">
        <v>-122.7821402</v>
      </c>
      <c r="F4832" t="s">
        <v>330</v>
      </c>
      <c r="G4832" t="s">
        <v>705</v>
      </c>
      <c r="H4832">
        <v>41047</v>
      </c>
      <c r="I4832" t="b">
        <v>0</v>
      </c>
      <c r="J4832" t="b">
        <v>0</v>
      </c>
      <c r="K4832">
        <f>VLOOKUP(H4832,county_brewery_ml!A$2:N$1285,13,FALSE)</f>
        <v>0</v>
      </c>
      <c r="L4832">
        <f>VLOOKUP(H4832,county_brewery_ml!A$2:N$1285,14,FALSE)</f>
        <v>0</v>
      </c>
    </row>
    <row r="4833" spans="1:12" x14ac:dyDescent="0.35">
      <c r="A4833">
        <v>4831</v>
      </c>
      <c r="B4833" t="s">
        <v>5605</v>
      </c>
      <c r="C4833" t="s">
        <v>22</v>
      </c>
      <c r="D4833">
        <v>44.060390400000003</v>
      </c>
      <c r="E4833">
        <v>-121.3079151</v>
      </c>
      <c r="F4833" t="s">
        <v>737</v>
      </c>
      <c r="G4833" t="s">
        <v>705</v>
      </c>
      <c r="H4833">
        <v>41017</v>
      </c>
      <c r="I4833" t="b">
        <v>0</v>
      </c>
      <c r="J4833" t="b">
        <v>0</v>
      </c>
      <c r="K4833">
        <f>VLOOKUP(H4833,county_brewery_ml!A$2:N$1285,13,FALSE)</f>
        <v>1</v>
      </c>
      <c r="L4833">
        <f>VLOOKUP(H4833,county_brewery_ml!A$2:N$1285,14,FALSE)</f>
        <v>1</v>
      </c>
    </row>
    <row r="4834" spans="1:12" x14ac:dyDescent="0.35">
      <c r="A4834">
        <v>4832</v>
      </c>
      <c r="B4834" t="s">
        <v>5605</v>
      </c>
      <c r="C4834" t="s">
        <v>22</v>
      </c>
      <c r="D4834">
        <v>44.237588299999999</v>
      </c>
      <c r="E4834">
        <v>-121.19215699999999</v>
      </c>
      <c r="F4834" t="s">
        <v>737</v>
      </c>
      <c r="G4834" t="s">
        <v>705</v>
      </c>
      <c r="H4834">
        <v>41017</v>
      </c>
      <c r="I4834" t="b">
        <v>0</v>
      </c>
      <c r="J4834" t="b">
        <v>0</v>
      </c>
      <c r="K4834">
        <f>VLOOKUP(H4834,county_brewery_ml!A$2:N$1285,13,FALSE)</f>
        <v>1</v>
      </c>
      <c r="L4834">
        <f>VLOOKUP(H4834,county_brewery_ml!A$2:N$1285,14,FALSE)</f>
        <v>1</v>
      </c>
    </row>
    <row r="4835" spans="1:12" x14ac:dyDescent="0.35">
      <c r="A4835">
        <v>4833</v>
      </c>
      <c r="B4835" t="s">
        <v>5606</v>
      </c>
      <c r="C4835" t="s">
        <v>22</v>
      </c>
      <c r="D4835">
        <v>44.353358999999998</v>
      </c>
      <c r="E4835">
        <v>-123.6906645</v>
      </c>
      <c r="F4835" t="s">
        <v>62</v>
      </c>
      <c r="G4835" t="s">
        <v>705</v>
      </c>
      <c r="H4835">
        <v>41003</v>
      </c>
      <c r="I4835" t="b">
        <v>0</v>
      </c>
      <c r="J4835" t="b">
        <v>0</v>
      </c>
      <c r="K4835">
        <f>VLOOKUP(H4835,county_brewery_ml!A$2:N$1285,13,FALSE)</f>
        <v>1</v>
      </c>
      <c r="L4835">
        <f>VLOOKUP(H4835,county_brewery_ml!A$2:N$1285,14,FALSE)</f>
        <v>1</v>
      </c>
    </row>
    <row r="4836" spans="1:12" x14ac:dyDescent="0.35">
      <c r="A4836">
        <v>4834</v>
      </c>
      <c r="B4836" t="s">
        <v>5607</v>
      </c>
      <c r="C4836" t="s">
        <v>40</v>
      </c>
      <c r="D4836">
        <v>44.564829099999997</v>
      </c>
      <c r="E4836">
        <v>-123.2590342</v>
      </c>
      <c r="F4836" t="s">
        <v>62</v>
      </c>
      <c r="G4836" t="s">
        <v>705</v>
      </c>
      <c r="H4836">
        <v>41003</v>
      </c>
      <c r="I4836" t="b">
        <v>0</v>
      </c>
      <c r="J4836" t="b">
        <v>0</v>
      </c>
      <c r="K4836">
        <f>VLOOKUP(H4836,county_brewery_ml!A$2:N$1285,13,FALSE)</f>
        <v>1</v>
      </c>
      <c r="L4836">
        <f>VLOOKUP(H4836,county_brewery_ml!A$2:N$1285,14,FALSE)</f>
        <v>1</v>
      </c>
    </row>
    <row r="4837" spans="1:12" x14ac:dyDescent="0.35">
      <c r="A4837">
        <v>4835</v>
      </c>
      <c r="B4837" t="s">
        <v>5608</v>
      </c>
      <c r="C4837" t="s">
        <v>40</v>
      </c>
      <c r="D4837">
        <v>44.280563020000002</v>
      </c>
      <c r="E4837">
        <v>-121.175239</v>
      </c>
      <c r="F4837" t="s">
        <v>737</v>
      </c>
      <c r="G4837" t="s">
        <v>705</v>
      </c>
      <c r="H4837">
        <v>41017</v>
      </c>
      <c r="I4837" t="b">
        <v>0</v>
      </c>
      <c r="J4837" t="b">
        <v>0</v>
      </c>
      <c r="K4837">
        <f>VLOOKUP(H4837,county_brewery_ml!A$2:N$1285,13,FALSE)</f>
        <v>1</v>
      </c>
      <c r="L4837">
        <f>VLOOKUP(H4837,county_brewery_ml!A$2:N$1285,14,FALSE)</f>
        <v>1</v>
      </c>
    </row>
    <row r="4838" spans="1:12" x14ac:dyDescent="0.35">
      <c r="A4838">
        <v>4836</v>
      </c>
      <c r="B4838" t="s">
        <v>5609</v>
      </c>
      <c r="C4838" t="s">
        <v>22</v>
      </c>
      <c r="D4838">
        <v>42.197645100000003</v>
      </c>
      <c r="E4838">
        <v>-122.7145793</v>
      </c>
      <c r="F4838" t="s">
        <v>447</v>
      </c>
      <c r="G4838" t="s">
        <v>705</v>
      </c>
      <c r="H4838">
        <v>41029</v>
      </c>
      <c r="I4838" t="b">
        <v>0</v>
      </c>
      <c r="J4838" t="b">
        <v>0</v>
      </c>
      <c r="K4838">
        <f>VLOOKUP(H4838,county_brewery_ml!A$2:N$1285,13,FALSE)</f>
        <v>1</v>
      </c>
      <c r="L4838">
        <f>VLOOKUP(H4838,county_brewery_ml!A$2:N$1285,14,FALSE)</f>
        <v>1</v>
      </c>
    </row>
    <row r="4839" spans="1:12" x14ac:dyDescent="0.35">
      <c r="A4839">
        <v>4837</v>
      </c>
      <c r="B4839" t="s">
        <v>5610</v>
      </c>
      <c r="C4839" t="s">
        <v>22</v>
      </c>
      <c r="D4839">
        <v>43.585639</v>
      </c>
      <c r="E4839">
        <v>-119.060813</v>
      </c>
      <c r="F4839" t="s">
        <v>5611</v>
      </c>
      <c r="G4839" t="s">
        <v>705</v>
      </c>
      <c r="H4839">
        <v>41025</v>
      </c>
      <c r="I4839" t="b">
        <v>0</v>
      </c>
      <c r="J4839" t="b">
        <v>0</v>
      </c>
      <c r="K4839">
        <f>VLOOKUP(H4839,county_brewery_ml!A$2:N$1285,13,FALSE)</f>
        <v>0</v>
      </c>
      <c r="L4839">
        <f>VLOOKUP(H4839,county_brewery_ml!A$2:N$1285,14,FALSE)</f>
        <v>0</v>
      </c>
    </row>
    <row r="4840" spans="1:12" x14ac:dyDescent="0.35">
      <c r="A4840">
        <v>4838</v>
      </c>
      <c r="B4840" t="s">
        <v>5612</v>
      </c>
      <c r="C4840" t="s">
        <v>40</v>
      </c>
      <c r="D4840">
        <v>45.416153299999998</v>
      </c>
      <c r="E4840">
        <v>-122.6638277</v>
      </c>
      <c r="F4840" t="s">
        <v>719</v>
      </c>
      <c r="G4840" t="s">
        <v>705</v>
      </c>
      <c r="H4840">
        <v>41005</v>
      </c>
      <c r="I4840" t="b">
        <v>0</v>
      </c>
      <c r="J4840" t="b">
        <v>0</v>
      </c>
      <c r="K4840">
        <f>VLOOKUP(H4840,county_brewery_ml!A$2:N$1285,13,FALSE)</f>
        <v>1</v>
      </c>
      <c r="L4840">
        <f>VLOOKUP(H4840,county_brewery_ml!A$2:N$1285,14,FALSE)</f>
        <v>1</v>
      </c>
    </row>
    <row r="4841" spans="1:12" x14ac:dyDescent="0.35">
      <c r="A4841">
        <v>4839</v>
      </c>
      <c r="B4841" t="s">
        <v>5613</v>
      </c>
      <c r="C4841" t="s">
        <v>22</v>
      </c>
      <c r="D4841">
        <v>44.0411359</v>
      </c>
      <c r="E4841">
        <v>-121.33262430000001</v>
      </c>
      <c r="F4841" t="s">
        <v>737</v>
      </c>
      <c r="G4841" t="s">
        <v>705</v>
      </c>
      <c r="H4841">
        <v>41017</v>
      </c>
      <c r="I4841" t="b">
        <v>0</v>
      </c>
      <c r="J4841" t="b">
        <v>0</v>
      </c>
      <c r="K4841">
        <f>VLOOKUP(H4841,county_brewery_ml!A$2:N$1285,13,FALSE)</f>
        <v>1</v>
      </c>
      <c r="L4841">
        <f>VLOOKUP(H4841,county_brewery_ml!A$2:N$1285,14,FALSE)</f>
        <v>1</v>
      </c>
    </row>
    <row r="4842" spans="1:12" x14ac:dyDescent="0.35">
      <c r="A4842">
        <v>4840</v>
      </c>
      <c r="B4842" t="s">
        <v>5614</v>
      </c>
      <c r="C4842" t="s">
        <v>22</v>
      </c>
      <c r="D4842">
        <v>44.297604499999998</v>
      </c>
      <c r="E4842">
        <v>-121.5451814</v>
      </c>
      <c r="F4842" t="s">
        <v>737</v>
      </c>
      <c r="G4842" t="s">
        <v>705</v>
      </c>
      <c r="H4842">
        <v>41017</v>
      </c>
      <c r="I4842" t="b">
        <v>0</v>
      </c>
      <c r="J4842" t="b">
        <v>0</v>
      </c>
      <c r="K4842">
        <f>VLOOKUP(H4842,county_brewery_ml!A$2:N$1285,13,FALSE)</f>
        <v>1</v>
      </c>
      <c r="L4842">
        <f>VLOOKUP(H4842,county_brewery_ml!A$2:N$1285,14,FALSE)</f>
        <v>1</v>
      </c>
    </row>
    <row r="4843" spans="1:12" x14ac:dyDescent="0.35">
      <c r="A4843">
        <v>4841</v>
      </c>
      <c r="B4843" t="s">
        <v>5615</v>
      </c>
      <c r="C4843" t="s">
        <v>22</v>
      </c>
      <c r="D4843">
        <v>43.22609293</v>
      </c>
      <c r="E4843">
        <v>-123.35517400000001</v>
      </c>
      <c r="F4843" t="s">
        <v>165</v>
      </c>
      <c r="G4843" t="s">
        <v>705</v>
      </c>
      <c r="H4843">
        <v>41019</v>
      </c>
      <c r="I4843" t="b">
        <v>0</v>
      </c>
      <c r="J4843" t="b">
        <v>0</v>
      </c>
      <c r="K4843">
        <f>VLOOKUP(H4843,county_brewery_ml!A$2:N$1285,13,FALSE)</f>
        <v>0</v>
      </c>
      <c r="L4843">
        <f>VLOOKUP(H4843,county_brewery_ml!A$2:N$1285,14,FALSE)</f>
        <v>0</v>
      </c>
    </row>
    <row r="4844" spans="1:12" x14ac:dyDescent="0.35">
      <c r="A4844">
        <v>4842</v>
      </c>
      <c r="B4844" t="s">
        <v>5616</v>
      </c>
      <c r="C4844" t="s">
        <v>22</v>
      </c>
      <c r="D4844">
        <v>45.534696099999998</v>
      </c>
      <c r="E4844">
        <v>-122.6683919</v>
      </c>
      <c r="F4844" t="s">
        <v>707</v>
      </c>
      <c r="G4844" t="s">
        <v>705</v>
      </c>
      <c r="H4844">
        <v>41051</v>
      </c>
      <c r="I4844" t="b">
        <v>0</v>
      </c>
      <c r="J4844" t="b">
        <v>0</v>
      </c>
      <c r="K4844">
        <f>VLOOKUP(H4844,county_brewery_ml!A$2:N$1285,13,FALSE)</f>
        <v>1</v>
      </c>
      <c r="L4844">
        <f>VLOOKUP(H4844,county_brewery_ml!A$2:N$1285,14,FALSE)</f>
        <v>1</v>
      </c>
    </row>
    <row r="4845" spans="1:12" x14ac:dyDescent="0.35">
      <c r="A4845">
        <v>4843</v>
      </c>
      <c r="B4845" t="s">
        <v>5617</v>
      </c>
      <c r="C4845" t="s">
        <v>40</v>
      </c>
      <c r="D4845">
        <v>44.980839070000002</v>
      </c>
      <c r="E4845">
        <v>-123.0015233</v>
      </c>
      <c r="F4845" t="s">
        <v>330</v>
      </c>
      <c r="G4845" t="s">
        <v>705</v>
      </c>
      <c r="H4845">
        <v>41047</v>
      </c>
      <c r="I4845" t="b">
        <v>0</v>
      </c>
      <c r="J4845" t="b">
        <v>0</v>
      </c>
      <c r="K4845">
        <f>VLOOKUP(H4845,county_brewery_ml!A$2:N$1285,13,FALSE)</f>
        <v>0</v>
      </c>
      <c r="L4845">
        <f>VLOOKUP(H4845,county_brewery_ml!A$2:N$1285,14,FALSE)</f>
        <v>0</v>
      </c>
    </row>
    <row r="4846" spans="1:12" x14ac:dyDescent="0.35">
      <c r="A4846">
        <v>4844</v>
      </c>
      <c r="B4846" t="s">
        <v>5618</v>
      </c>
      <c r="C4846" t="s">
        <v>22</v>
      </c>
      <c r="D4846">
        <v>42.348270640000003</v>
      </c>
      <c r="E4846">
        <v>-122.90206999999999</v>
      </c>
      <c r="F4846" t="s">
        <v>447</v>
      </c>
      <c r="G4846" t="s">
        <v>705</v>
      </c>
      <c r="H4846">
        <v>41029</v>
      </c>
      <c r="I4846" t="b">
        <v>0</v>
      </c>
      <c r="J4846" t="b">
        <v>0</v>
      </c>
      <c r="K4846">
        <f>VLOOKUP(H4846,county_brewery_ml!A$2:N$1285,13,FALSE)</f>
        <v>1</v>
      </c>
      <c r="L4846">
        <f>VLOOKUP(H4846,county_brewery_ml!A$2:N$1285,14,FALSE)</f>
        <v>1</v>
      </c>
    </row>
    <row r="4847" spans="1:12" x14ac:dyDescent="0.35">
      <c r="A4847">
        <v>4845</v>
      </c>
      <c r="B4847" t="s">
        <v>5619</v>
      </c>
      <c r="C4847" t="s">
        <v>61</v>
      </c>
      <c r="D4847">
        <v>42.218676500000001</v>
      </c>
      <c r="E4847">
        <v>-123.2739559</v>
      </c>
      <c r="F4847" t="s">
        <v>5490</v>
      </c>
      <c r="G4847" t="s">
        <v>705</v>
      </c>
      <c r="H4847">
        <v>41033</v>
      </c>
      <c r="I4847" t="b">
        <v>0</v>
      </c>
      <c r="J4847" t="b">
        <v>0</v>
      </c>
      <c r="K4847">
        <f>VLOOKUP(H4847,county_brewery_ml!A$2:N$1285,13,FALSE)</f>
        <v>0</v>
      </c>
      <c r="L4847">
        <f>VLOOKUP(H4847,county_brewery_ml!A$2:N$1285,14,FALSE)</f>
        <v>0</v>
      </c>
    </row>
    <row r="4848" spans="1:12" x14ac:dyDescent="0.35">
      <c r="A4848">
        <v>4846</v>
      </c>
      <c r="B4848" t="s">
        <v>5620</v>
      </c>
      <c r="C4848" t="s">
        <v>22</v>
      </c>
      <c r="D4848">
        <v>39.870141699999998</v>
      </c>
      <c r="E4848">
        <v>-75.452201299999999</v>
      </c>
      <c r="F4848" t="s">
        <v>348</v>
      </c>
      <c r="G4848" t="s">
        <v>717</v>
      </c>
      <c r="H4848">
        <v>42045</v>
      </c>
      <c r="I4848" t="b">
        <v>0</v>
      </c>
      <c r="J4848" t="b">
        <v>0</v>
      </c>
      <c r="K4848">
        <f>VLOOKUP(H4848,county_brewery_ml!A$2:N$1285,13,FALSE)</f>
        <v>1</v>
      </c>
      <c r="L4848">
        <f>VLOOKUP(H4848,county_brewery_ml!A$2:N$1285,14,FALSE)</f>
        <v>0</v>
      </c>
    </row>
    <row r="4849" spans="1:12" x14ac:dyDescent="0.35">
      <c r="A4849">
        <v>4847</v>
      </c>
      <c r="B4849" t="s">
        <v>5621</v>
      </c>
      <c r="C4849" t="s">
        <v>40</v>
      </c>
      <c r="D4849">
        <v>40.472831800000002</v>
      </c>
      <c r="E4849">
        <v>-80.061691089999997</v>
      </c>
      <c r="F4849" t="s">
        <v>739</v>
      </c>
      <c r="G4849" t="s">
        <v>717</v>
      </c>
      <c r="H4849">
        <v>42003</v>
      </c>
      <c r="I4849" t="b">
        <v>0</v>
      </c>
      <c r="J4849" t="b">
        <v>0</v>
      </c>
      <c r="K4849">
        <f>VLOOKUP(H4849,county_brewery_ml!A$2:N$1285,13,FALSE)</f>
        <v>1</v>
      </c>
      <c r="L4849">
        <f>VLOOKUP(H4849,county_brewery_ml!A$2:N$1285,14,FALSE)</f>
        <v>1</v>
      </c>
    </row>
    <row r="4850" spans="1:12" x14ac:dyDescent="0.35">
      <c r="A4850">
        <v>4848</v>
      </c>
      <c r="B4850" t="s">
        <v>5622</v>
      </c>
      <c r="C4850" t="s">
        <v>61</v>
      </c>
      <c r="D4850">
        <v>32.482360999999997</v>
      </c>
      <c r="E4850">
        <v>-96.994448899999995</v>
      </c>
      <c r="F4850" t="s">
        <v>5623</v>
      </c>
      <c r="G4850" t="s">
        <v>808</v>
      </c>
      <c r="H4850">
        <v>48139</v>
      </c>
      <c r="I4850" t="b">
        <v>0</v>
      </c>
      <c r="J4850" t="b">
        <v>0</v>
      </c>
      <c r="K4850">
        <f>VLOOKUP(H4850,county_brewery_ml!A$2:N$1285,13,FALSE)</f>
        <v>0</v>
      </c>
      <c r="L4850">
        <f>VLOOKUP(H4850,county_brewery_ml!A$2:N$1285,14,FALSE)</f>
        <v>0</v>
      </c>
    </row>
    <row r="4851" spans="1:12" x14ac:dyDescent="0.35">
      <c r="A4851">
        <v>4849</v>
      </c>
      <c r="B4851" t="s">
        <v>5624</v>
      </c>
      <c r="C4851" t="s">
        <v>22</v>
      </c>
      <c r="D4851">
        <v>45.418765399999998</v>
      </c>
      <c r="E4851">
        <v>-117.2713718</v>
      </c>
      <c r="F4851" t="s">
        <v>5625</v>
      </c>
      <c r="G4851" t="s">
        <v>705</v>
      </c>
      <c r="H4851">
        <v>41063</v>
      </c>
      <c r="I4851" t="b">
        <v>0</v>
      </c>
      <c r="J4851" t="b">
        <v>0</v>
      </c>
      <c r="K4851">
        <f>VLOOKUP(H4851,county_brewery_ml!A$2:N$1285,13,FALSE)</f>
        <v>0</v>
      </c>
      <c r="L4851">
        <f>VLOOKUP(H4851,county_brewery_ml!A$2:N$1285,14,FALSE)</f>
        <v>0</v>
      </c>
    </row>
    <row r="4852" spans="1:12" x14ac:dyDescent="0.35">
      <c r="A4852">
        <v>4850</v>
      </c>
      <c r="B4852" t="s">
        <v>5626</v>
      </c>
      <c r="C4852" t="s">
        <v>22</v>
      </c>
      <c r="D4852">
        <v>45.478752299999996</v>
      </c>
      <c r="E4852">
        <v>-122.4497736</v>
      </c>
      <c r="F4852" t="s">
        <v>707</v>
      </c>
      <c r="G4852" t="s">
        <v>705</v>
      </c>
      <c r="H4852">
        <v>41051</v>
      </c>
      <c r="I4852" t="b">
        <v>0</v>
      </c>
      <c r="J4852" t="b">
        <v>0</v>
      </c>
      <c r="K4852">
        <f>VLOOKUP(H4852,county_brewery_ml!A$2:N$1285,13,FALSE)</f>
        <v>1</v>
      </c>
      <c r="L4852">
        <f>VLOOKUP(H4852,county_brewery_ml!A$2:N$1285,14,FALSE)</f>
        <v>1</v>
      </c>
    </row>
    <row r="4853" spans="1:12" x14ac:dyDescent="0.35">
      <c r="A4853">
        <v>4851</v>
      </c>
      <c r="B4853" t="s">
        <v>5627</v>
      </c>
      <c r="C4853" t="s">
        <v>40</v>
      </c>
      <c r="D4853">
        <v>44.285254000000002</v>
      </c>
      <c r="E4853">
        <v>-121.534944</v>
      </c>
      <c r="F4853" t="s">
        <v>737</v>
      </c>
      <c r="G4853" t="s">
        <v>705</v>
      </c>
      <c r="H4853">
        <v>41017</v>
      </c>
      <c r="I4853" t="b">
        <v>0</v>
      </c>
      <c r="J4853" t="b">
        <v>0</v>
      </c>
      <c r="K4853">
        <f>VLOOKUP(H4853,county_brewery_ml!A$2:N$1285,13,FALSE)</f>
        <v>1</v>
      </c>
      <c r="L4853">
        <f>VLOOKUP(H4853,county_brewery_ml!A$2:N$1285,14,FALSE)</f>
        <v>1</v>
      </c>
    </row>
    <row r="4854" spans="1:12" x14ac:dyDescent="0.35">
      <c r="A4854">
        <v>4852</v>
      </c>
      <c r="B4854" t="s">
        <v>5628</v>
      </c>
      <c r="C4854" t="s">
        <v>22</v>
      </c>
      <c r="D4854">
        <v>45.534692419999999</v>
      </c>
      <c r="E4854">
        <v>-122.8989638</v>
      </c>
      <c r="F4854" t="s">
        <v>732</v>
      </c>
      <c r="G4854" t="s">
        <v>705</v>
      </c>
      <c r="H4854">
        <v>41067</v>
      </c>
      <c r="I4854" t="b">
        <v>0</v>
      </c>
      <c r="J4854" t="b">
        <v>0</v>
      </c>
      <c r="K4854">
        <f>VLOOKUP(H4854,county_brewery_ml!A$2:N$1285,13,FALSE)</f>
        <v>1</v>
      </c>
      <c r="L4854">
        <f>VLOOKUP(H4854,county_brewery_ml!A$2:N$1285,14,FALSE)</f>
        <v>1</v>
      </c>
    </row>
    <row r="4855" spans="1:12" x14ac:dyDescent="0.35">
      <c r="A4855">
        <v>4853</v>
      </c>
      <c r="B4855" t="s">
        <v>5629</v>
      </c>
      <c r="C4855" t="s">
        <v>22</v>
      </c>
      <c r="D4855">
        <v>45.367733049999998</v>
      </c>
      <c r="E4855">
        <v>-122.8308802</v>
      </c>
      <c r="F4855" t="s">
        <v>732</v>
      </c>
      <c r="G4855" t="s">
        <v>705</v>
      </c>
      <c r="H4855">
        <v>41067</v>
      </c>
      <c r="I4855" t="b">
        <v>0</v>
      </c>
      <c r="J4855" t="b">
        <v>0</v>
      </c>
      <c r="K4855">
        <f>VLOOKUP(H4855,county_brewery_ml!A$2:N$1285,13,FALSE)</f>
        <v>1</v>
      </c>
      <c r="L4855">
        <f>VLOOKUP(H4855,county_brewery_ml!A$2:N$1285,14,FALSE)</f>
        <v>1</v>
      </c>
    </row>
    <row r="4856" spans="1:12" x14ac:dyDescent="0.35">
      <c r="A4856">
        <v>4854</v>
      </c>
      <c r="B4856" t="s">
        <v>5630</v>
      </c>
      <c r="C4856" t="s">
        <v>22</v>
      </c>
      <c r="D4856">
        <v>45.495879700000003</v>
      </c>
      <c r="E4856">
        <v>-122.7423002</v>
      </c>
      <c r="F4856" t="s">
        <v>707</v>
      </c>
      <c r="G4856" t="s">
        <v>705</v>
      </c>
      <c r="H4856">
        <v>41051</v>
      </c>
      <c r="I4856" t="b">
        <v>0</v>
      </c>
      <c r="J4856" t="b">
        <v>0</v>
      </c>
      <c r="K4856">
        <f>VLOOKUP(H4856,county_brewery_ml!A$2:N$1285,13,FALSE)</f>
        <v>1</v>
      </c>
      <c r="L4856">
        <f>VLOOKUP(H4856,county_brewery_ml!A$2:N$1285,14,FALSE)</f>
        <v>1</v>
      </c>
    </row>
    <row r="4857" spans="1:12" x14ac:dyDescent="0.35">
      <c r="A4857">
        <v>4855</v>
      </c>
      <c r="B4857" t="s">
        <v>5631</v>
      </c>
      <c r="C4857" t="s">
        <v>40</v>
      </c>
      <c r="D4857">
        <v>45.523897269999999</v>
      </c>
      <c r="E4857">
        <v>-122.6843058</v>
      </c>
      <c r="F4857" t="s">
        <v>707</v>
      </c>
      <c r="G4857" t="s">
        <v>705</v>
      </c>
      <c r="H4857">
        <v>41051</v>
      </c>
      <c r="I4857" t="b">
        <v>0</v>
      </c>
      <c r="J4857" t="b">
        <v>0</v>
      </c>
      <c r="K4857">
        <f>VLOOKUP(H4857,county_brewery_ml!A$2:N$1285,13,FALSE)</f>
        <v>1</v>
      </c>
      <c r="L4857">
        <f>VLOOKUP(H4857,county_brewery_ml!A$2:N$1285,14,FALSE)</f>
        <v>1</v>
      </c>
    </row>
    <row r="4858" spans="1:12" x14ac:dyDescent="0.35">
      <c r="A4858">
        <v>4856</v>
      </c>
      <c r="B4858" t="s">
        <v>5632</v>
      </c>
      <c r="C4858" t="s">
        <v>22</v>
      </c>
      <c r="D4858">
        <v>45.518523799999997</v>
      </c>
      <c r="E4858">
        <v>-123.1142562</v>
      </c>
      <c r="F4858" t="s">
        <v>732</v>
      </c>
      <c r="G4858" t="s">
        <v>705</v>
      </c>
      <c r="H4858">
        <v>41067</v>
      </c>
      <c r="I4858" t="b">
        <v>0</v>
      </c>
      <c r="J4858" t="b">
        <v>0</v>
      </c>
      <c r="K4858">
        <f>VLOOKUP(H4858,county_brewery_ml!A$2:N$1285,13,FALSE)</f>
        <v>1</v>
      </c>
      <c r="L4858">
        <f>VLOOKUP(H4858,county_brewery_ml!A$2:N$1285,14,FALSE)</f>
        <v>1</v>
      </c>
    </row>
    <row r="4859" spans="1:12" x14ac:dyDescent="0.35">
      <c r="A4859">
        <v>4857</v>
      </c>
      <c r="B4859" t="s">
        <v>5633</v>
      </c>
      <c r="C4859" t="s">
        <v>40</v>
      </c>
      <c r="D4859">
        <v>45.520891399999996</v>
      </c>
      <c r="E4859">
        <v>-122.6634881</v>
      </c>
      <c r="F4859" t="s">
        <v>707</v>
      </c>
      <c r="G4859" t="s">
        <v>705</v>
      </c>
      <c r="H4859">
        <v>41051</v>
      </c>
      <c r="I4859" t="b">
        <v>0</v>
      </c>
      <c r="J4859" t="b">
        <v>0</v>
      </c>
      <c r="K4859">
        <f>VLOOKUP(H4859,county_brewery_ml!A$2:N$1285,13,FALSE)</f>
        <v>1</v>
      </c>
      <c r="L4859">
        <f>VLOOKUP(H4859,county_brewery_ml!A$2:N$1285,14,FALSE)</f>
        <v>1</v>
      </c>
    </row>
    <row r="4860" spans="1:12" x14ac:dyDescent="0.35">
      <c r="A4860">
        <v>4858</v>
      </c>
      <c r="B4860" t="s">
        <v>5634</v>
      </c>
      <c r="C4860" t="s">
        <v>22</v>
      </c>
      <c r="D4860">
        <v>45.4563275</v>
      </c>
      <c r="E4860">
        <v>-123.8425805</v>
      </c>
      <c r="F4860" t="s">
        <v>5495</v>
      </c>
      <c r="G4860" t="s">
        <v>705</v>
      </c>
      <c r="H4860">
        <v>41057</v>
      </c>
      <c r="I4860" t="b">
        <v>0</v>
      </c>
      <c r="J4860" t="b">
        <v>0</v>
      </c>
      <c r="K4860">
        <f>VLOOKUP(H4860,county_brewery_ml!A$2:N$1285,13,FALSE)</f>
        <v>1</v>
      </c>
      <c r="L4860">
        <f>VLOOKUP(H4860,county_brewery_ml!A$2:N$1285,14,FALSE)</f>
        <v>0</v>
      </c>
    </row>
    <row r="4861" spans="1:12" x14ac:dyDescent="0.35">
      <c r="A4861">
        <v>4859</v>
      </c>
      <c r="B4861" t="s">
        <v>5635</v>
      </c>
      <c r="C4861" t="s">
        <v>49</v>
      </c>
      <c r="D4861">
        <v>45.541095290000001</v>
      </c>
      <c r="E4861">
        <v>-122.6762983</v>
      </c>
      <c r="F4861" t="s">
        <v>707</v>
      </c>
      <c r="G4861" t="s">
        <v>705</v>
      </c>
      <c r="H4861">
        <v>41051</v>
      </c>
      <c r="I4861" t="b">
        <v>0</v>
      </c>
      <c r="J4861" t="b">
        <v>0</v>
      </c>
      <c r="K4861">
        <f>VLOOKUP(H4861,county_brewery_ml!A$2:N$1285,13,FALSE)</f>
        <v>1</v>
      </c>
      <c r="L4861">
        <f>VLOOKUP(H4861,county_brewery_ml!A$2:N$1285,14,FALSE)</f>
        <v>1</v>
      </c>
    </row>
    <row r="4862" spans="1:12" x14ac:dyDescent="0.35">
      <c r="A4862">
        <v>4860</v>
      </c>
      <c r="B4862" t="s">
        <v>5636</v>
      </c>
      <c r="C4862" t="s">
        <v>40</v>
      </c>
      <c r="D4862">
        <v>42.162250299999997</v>
      </c>
      <c r="E4862">
        <v>-123.64698439999999</v>
      </c>
      <c r="F4862" t="s">
        <v>5490</v>
      </c>
      <c r="G4862" t="s">
        <v>705</v>
      </c>
      <c r="H4862">
        <v>41033</v>
      </c>
      <c r="I4862" t="b">
        <v>0</v>
      </c>
      <c r="J4862" t="b">
        <v>0</v>
      </c>
      <c r="K4862">
        <f>VLOOKUP(H4862,county_brewery_ml!A$2:N$1285,13,FALSE)</f>
        <v>0</v>
      </c>
      <c r="L4862">
        <f>VLOOKUP(H4862,county_brewery_ml!A$2:N$1285,14,FALSE)</f>
        <v>0</v>
      </c>
    </row>
    <row r="4863" spans="1:12" x14ac:dyDescent="0.35">
      <c r="A4863">
        <v>4861</v>
      </c>
      <c r="B4863" t="s">
        <v>5637</v>
      </c>
      <c r="C4863" t="s">
        <v>40</v>
      </c>
      <c r="D4863">
        <v>42.439275119999998</v>
      </c>
      <c r="E4863">
        <v>-123.319</v>
      </c>
      <c r="F4863" t="s">
        <v>5490</v>
      </c>
      <c r="G4863" t="s">
        <v>705</v>
      </c>
      <c r="H4863">
        <v>41033</v>
      </c>
      <c r="I4863" t="b">
        <v>0</v>
      </c>
      <c r="J4863" t="b">
        <v>0</v>
      </c>
      <c r="K4863">
        <f>VLOOKUP(H4863,county_brewery_ml!A$2:N$1285,13,FALSE)</f>
        <v>0</v>
      </c>
      <c r="L4863">
        <f>VLOOKUP(H4863,county_brewery_ml!A$2:N$1285,14,FALSE)</f>
        <v>0</v>
      </c>
    </row>
    <row r="4864" spans="1:12" x14ac:dyDescent="0.35">
      <c r="A4864">
        <v>4862</v>
      </c>
      <c r="B4864" t="s">
        <v>5638</v>
      </c>
      <c r="C4864" t="s">
        <v>22</v>
      </c>
      <c r="D4864">
        <v>45.673068100000002</v>
      </c>
      <c r="E4864">
        <v>-118.78425059999999</v>
      </c>
      <c r="F4864" t="s">
        <v>5524</v>
      </c>
      <c r="G4864" t="s">
        <v>705</v>
      </c>
      <c r="H4864">
        <v>41059</v>
      </c>
      <c r="I4864" t="b">
        <v>0</v>
      </c>
      <c r="J4864" t="b">
        <v>0</v>
      </c>
      <c r="K4864">
        <f>VLOOKUP(H4864,county_brewery_ml!A$2:N$1285,13,FALSE)</f>
        <v>0</v>
      </c>
      <c r="L4864">
        <f>VLOOKUP(H4864,county_brewery_ml!A$2:N$1285,14,FALSE)</f>
        <v>0</v>
      </c>
    </row>
    <row r="4865" spans="1:12" x14ac:dyDescent="0.35">
      <c r="A4865">
        <v>4863</v>
      </c>
      <c r="B4865" t="s">
        <v>5639</v>
      </c>
      <c r="C4865" t="s">
        <v>22</v>
      </c>
      <c r="D4865">
        <v>45.314859460000001</v>
      </c>
      <c r="E4865">
        <v>-122.9288409</v>
      </c>
      <c r="F4865" t="s">
        <v>704</v>
      </c>
      <c r="G4865" t="s">
        <v>705</v>
      </c>
      <c r="H4865">
        <v>41071</v>
      </c>
      <c r="I4865" t="b">
        <v>0</v>
      </c>
      <c r="J4865" t="b">
        <v>0</v>
      </c>
      <c r="K4865">
        <f>VLOOKUP(H4865,county_brewery_ml!A$2:N$1285,13,FALSE)</f>
        <v>1</v>
      </c>
      <c r="L4865">
        <f>VLOOKUP(H4865,county_brewery_ml!A$2:N$1285,14,FALSE)</f>
        <v>1</v>
      </c>
    </row>
    <row r="4866" spans="1:12" x14ac:dyDescent="0.35">
      <c r="A4866">
        <v>4864</v>
      </c>
      <c r="B4866" t="s">
        <v>5640</v>
      </c>
      <c r="C4866" t="s">
        <v>22</v>
      </c>
      <c r="D4866">
        <v>44.055354199999996</v>
      </c>
      <c r="E4866">
        <v>-121.2603915</v>
      </c>
      <c r="F4866" t="s">
        <v>737</v>
      </c>
      <c r="G4866" t="s">
        <v>705</v>
      </c>
      <c r="H4866">
        <v>41017</v>
      </c>
      <c r="I4866" t="b">
        <v>0</v>
      </c>
      <c r="J4866" t="b">
        <v>0</v>
      </c>
      <c r="K4866">
        <f>VLOOKUP(H4866,county_brewery_ml!A$2:N$1285,13,FALSE)</f>
        <v>1</v>
      </c>
      <c r="L4866">
        <f>VLOOKUP(H4866,county_brewery_ml!A$2:N$1285,14,FALSE)</f>
        <v>1</v>
      </c>
    </row>
    <row r="4867" spans="1:12" x14ac:dyDescent="0.35">
      <c r="A4867">
        <v>4865</v>
      </c>
      <c r="B4867" t="s">
        <v>5641</v>
      </c>
      <c r="C4867" t="s">
        <v>40</v>
      </c>
      <c r="D4867">
        <v>45.480890500000001</v>
      </c>
      <c r="E4867">
        <v>-122.5679347</v>
      </c>
      <c r="F4867" t="s">
        <v>707</v>
      </c>
      <c r="G4867" t="s">
        <v>705</v>
      </c>
      <c r="H4867">
        <v>41051</v>
      </c>
      <c r="I4867" t="b">
        <v>0</v>
      </c>
      <c r="J4867" t="b">
        <v>0</v>
      </c>
      <c r="K4867">
        <f>VLOOKUP(H4867,county_brewery_ml!A$2:N$1285,13,FALSE)</f>
        <v>1</v>
      </c>
      <c r="L4867">
        <f>VLOOKUP(H4867,county_brewery_ml!A$2:N$1285,14,FALSE)</f>
        <v>1</v>
      </c>
    </row>
    <row r="4868" spans="1:12" x14ac:dyDescent="0.35">
      <c r="A4868">
        <v>4866</v>
      </c>
      <c r="B4868" t="s">
        <v>5642</v>
      </c>
      <c r="C4868" t="s">
        <v>22</v>
      </c>
      <c r="D4868">
        <v>40.50984957</v>
      </c>
      <c r="E4868">
        <v>-80.150203559999994</v>
      </c>
      <c r="F4868" t="s">
        <v>739</v>
      </c>
      <c r="G4868" t="s">
        <v>717</v>
      </c>
      <c r="H4868">
        <v>42003</v>
      </c>
      <c r="I4868" t="b">
        <v>0</v>
      </c>
      <c r="J4868" t="b">
        <v>0</v>
      </c>
      <c r="K4868">
        <f>VLOOKUP(H4868,county_brewery_ml!A$2:N$1285,13,FALSE)</f>
        <v>1</v>
      </c>
      <c r="L4868">
        <f>VLOOKUP(H4868,county_brewery_ml!A$2:N$1285,14,FALSE)</f>
        <v>1</v>
      </c>
    </row>
    <row r="4869" spans="1:12" x14ac:dyDescent="0.35">
      <c r="A4869">
        <v>4867</v>
      </c>
      <c r="B4869" t="s">
        <v>5643</v>
      </c>
      <c r="C4869" t="s">
        <v>22</v>
      </c>
      <c r="D4869">
        <v>41.833636400000003</v>
      </c>
      <c r="E4869">
        <v>-75.880031799999998</v>
      </c>
      <c r="F4869" t="s">
        <v>5644</v>
      </c>
      <c r="G4869" t="s">
        <v>717</v>
      </c>
      <c r="H4869">
        <v>42115</v>
      </c>
      <c r="I4869" t="b">
        <v>0</v>
      </c>
      <c r="J4869" t="b">
        <v>0</v>
      </c>
      <c r="K4869">
        <f>VLOOKUP(H4869,county_brewery_ml!A$2:N$1285,13,FALSE)</f>
        <v>0</v>
      </c>
      <c r="L4869">
        <f>VLOOKUP(H4869,county_brewery_ml!A$2:N$1285,14,FALSE)</f>
        <v>0</v>
      </c>
    </row>
    <row r="4870" spans="1:12" x14ac:dyDescent="0.35">
      <c r="A4870">
        <v>4868</v>
      </c>
      <c r="B4870" t="s">
        <v>5645</v>
      </c>
      <c r="C4870" t="s">
        <v>22</v>
      </c>
      <c r="D4870">
        <v>39.79422185</v>
      </c>
      <c r="E4870">
        <v>-76.98030009</v>
      </c>
      <c r="F4870" t="s">
        <v>3388</v>
      </c>
      <c r="G4870" t="s">
        <v>717</v>
      </c>
      <c r="H4870">
        <v>42133</v>
      </c>
      <c r="I4870" t="b">
        <v>0</v>
      </c>
      <c r="J4870" t="b">
        <v>0</v>
      </c>
      <c r="K4870">
        <f>VLOOKUP(H4870,county_brewery_ml!A$2:N$1285,13,FALSE)</f>
        <v>0</v>
      </c>
      <c r="L4870">
        <f>VLOOKUP(H4870,county_brewery_ml!A$2:N$1285,14,FALSE)</f>
        <v>0</v>
      </c>
    </row>
    <row r="4871" spans="1:12" x14ac:dyDescent="0.35">
      <c r="A4871">
        <v>4869</v>
      </c>
      <c r="B4871" t="s">
        <v>5646</v>
      </c>
      <c r="C4871" t="s">
        <v>40</v>
      </c>
      <c r="D4871">
        <v>39.842658700000001</v>
      </c>
      <c r="E4871">
        <v>-77.191988499999994</v>
      </c>
      <c r="F4871" t="s">
        <v>171</v>
      </c>
      <c r="G4871" t="s">
        <v>717</v>
      </c>
      <c r="H4871">
        <v>42001</v>
      </c>
      <c r="I4871" t="b">
        <v>0</v>
      </c>
      <c r="J4871" t="b">
        <v>0</v>
      </c>
      <c r="K4871">
        <f>VLOOKUP(H4871,county_brewery_ml!A$2:N$1285,13,FALSE)</f>
        <v>0</v>
      </c>
      <c r="L4871">
        <f>VLOOKUP(H4871,county_brewery_ml!A$2:N$1285,14,FALSE)</f>
        <v>0</v>
      </c>
    </row>
    <row r="4872" spans="1:12" x14ac:dyDescent="0.35">
      <c r="A4872">
        <v>4870</v>
      </c>
      <c r="B4872" t="s">
        <v>5647</v>
      </c>
      <c r="C4872" t="s">
        <v>61</v>
      </c>
      <c r="D4872">
        <v>39.9527237</v>
      </c>
      <c r="E4872">
        <v>-75.163526200000007</v>
      </c>
      <c r="F4872" t="s">
        <v>748</v>
      </c>
      <c r="G4872" t="s">
        <v>717</v>
      </c>
      <c r="H4872">
        <v>42101</v>
      </c>
      <c r="I4872" t="b">
        <v>0</v>
      </c>
      <c r="J4872" t="b">
        <v>0</v>
      </c>
      <c r="K4872">
        <f>VLOOKUP(H4872,county_brewery_ml!A$2:N$1285,13,FALSE)</f>
        <v>0</v>
      </c>
      <c r="L4872">
        <f>VLOOKUP(H4872,county_brewery_ml!A$2:N$1285,14,FALSE)</f>
        <v>1</v>
      </c>
    </row>
    <row r="4873" spans="1:12" x14ac:dyDescent="0.35">
      <c r="A4873">
        <v>4871</v>
      </c>
      <c r="B4873" t="s">
        <v>5648</v>
      </c>
      <c r="C4873" t="s">
        <v>40</v>
      </c>
      <c r="D4873">
        <v>40.865856999999998</v>
      </c>
      <c r="E4873">
        <v>-75.204951800000003</v>
      </c>
      <c r="F4873" t="s">
        <v>757</v>
      </c>
      <c r="G4873" t="s">
        <v>717</v>
      </c>
      <c r="H4873">
        <v>42095</v>
      </c>
      <c r="I4873" t="b">
        <v>0</v>
      </c>
      <c r="J4873" t="b">
        <v>0</v>
      </c>
      <c r="K4873">
        <f>VLOOKUP(H4873,county_brewery_ml!A$2:N$1285,13,FALSE)</f>
        <v>1</v>
      </c>
      <c r="L4873">
        <f>VLOOKUP(H4873,county_brewery_ml!A$2:N$1285,14,FALSE)</f>
        <v>1</v>
      </c>
    </row>
    <row r="4874" spans="1:12" x14ac:dyDescent="0.35">
      <c r="A4874">
        <v>4872</v>
      </c>
      <c r="B4874" t="s">
        <v>5649</v>
      </c>
      <c r="C4874" t="s">
        <v>61</v>
      </c>
      <c r="D4874">
        <v>40.441694099999999</v>
      </c>
      <c r="E4874">
        <v>-79.990086099999999</v>
      </c>
      <c r="F4874" t="s">
        <v>739</v>
      </c>
      <c r="G4874" t="s">
        <v>717</v>
      </c>
      <c r="H4874">
        <v>42003</v>
      </c>
      <c r="I4874" t="b">
        <v>0</v>
      </c>
      <c r="J4874" t="b">
        <v>0</v>
      </c>
      <c r="K4874">
        <f>VLOOKUP(H4874,county_brewery_ml!A$2:N$1285,13,FALSE)</f>
        <v>1</v>
      </c>
      <c r="L4874">
        <f>VLOOKUP(H4874,county_brewery_ml!A$2:N$1285,14,FALSE)</f>
        <v>1</v>
      </c>
    </row>
    <row r="4875" spans="1:12" x14ac:dyDescent="0.35">
      <c r="A4875">
        <v>4873</v>
      </c>
      <c r="B4875" t="s">
        <v>5650</v>
      </c>
      <c r="C4875" t="s">
        <v>22</v>
      </c>
      <c r="D4875">
        <v>41.222506500000001</v>
      </c>
      <c r="E4875">
        <v>-75.940624900000003</v>
      </c>
      <c r="F4875" t="s">
        <v>755</v>
      </c>
      <c r="G4875" t="s">
        <v>717</v>
      </c>
      <c r="H4875">
        <v>42079</v>
      </c>
      <c r="I4875" t="b">
        <v>0</v>
      </c>
      <c r="J4875" t="b">
        <v>0</v>
      </c>
      <c r="K4875">
        <f>VLOOKUP(H4875,county_brewery_ml!A$2:N$1285,13,FALSE)</f>
        <v>0</v>
      </c>
      <c r="L4875">
        <f>VLOOKUP(H4875,county_brewery_ml!A$2:N$1285,14,FALSE)</f>
        <v>0</v>
      </c>
    </row>
    <row r="4876" spans="1:12" x14ac:dyDescent="0.35">
      <c r="A4876">
        <v>4874</v>
      </c>
      <c r="B4876" t="s">
        <v>5651</v>
      </c>
      <c r="C4876" t="s">
        <v>22</v>
      </c>
      <c r="D4876">
        <v>40.133777799999997</v>
      </c>
      <c r="E4876">
        <v>-77.019143229999997</v>
      </c>
      <c r="F4876" t="s">
        <v>3388</v>
      </c>
      <c r="G4876" t="s">
        <v>717</v>
      </c>
      <c r="H4876">
        <v>42133</v>
      </c>
      <c r="I4876" t="b">
        <v>0</v>
      </c>
      <c r="J4876" t="b">
        <v>0</v>
      </c>
      <c r="K4876">
        <f>VLOOKUP(H4876,county_brewery_ml!A$2:N$1285,13,FALSE)</f>
        <v>0</v>
      </c>
      <c r="L4876">
        <f>VLOOKUP(H4876,county_brewery_ml!A$2:N$1285,14,FALSE)</f>
        <v>0</v>
      </c>
    </row>
    <row r="4877" spans="1:12" x14ac:dyDescent="0.35">
      <c r="A4877">
        <v>4875</v>
      </c>
      <c r="B4877" t="s">
        <v>5652</v>
      </c>
      <c r="C4877" t="s">
        <v>61</v>
      </c>
      <c r="D4877">
        <v>41.115478500000002</v>
      </c>
      <c r="E4877">
        <v>-75.449548219999997</v>
      </c>
      <c r="F4877" t="s">
        <v>310</v>
      </c>
      <c r="G4877" t="s">
        <v>717</v>
      </c>
      <c r="H4877">
        <v>42089</v>
      </c>
      <c r="I4877" t="b">
        <v>0</v>
      </c>
      <c r="J4877" t="b">
        <v>0</v>
      </c>
      <c r="K4877">
        <f>VLOOKUP(H4877,county_brewery_ml!A$2:N$1285,13,FALSE)</f>
        <v>0</v>
      </c>
      <c r="L4877">
        <f>VLOOKUP(H4877,county_brewery_ml!A$2:N$1285,14,FALSE)</f>
        <v>0</v>
      </c>
    </row>
    <row r="4878" spans="1:12" x14ac:dyDescent="0.35">
      <c r="A4878">
        <v>4876</v>
      </c>
      <c r="B4878" t="s">
        <v>5653</v>
      </c>
      <c r="C4878" t="s">
        <v>22</v>
      </c>
      <c r="D4878">
        <v>39.962577070000002</v>
      </c>
      <c r="E4878">
        <v>-75.589373260000002</v>
      </c>
      <c r="F4878" t="s">
        <v>5654</v>
      </c>
      <c r="G4878" t="s">
        <v>717</v>
      </c>
      <c r="H4878">
        <v>42029</v>
      </c>
      <c r="I4878" t="b">
        <v>0</v>
      </c>
      <c r="J4878" t="b">
        <v>0</v>
      </c>
      <c r="K4878">
        <f>VLOOKUP(H4878,county_brewery_ml!A$2:N$1285,13,FALSE)</f>
        <v>1</v>
      </c>
      <c r="L4878">
        <f>VLOOKUP(H4878,county_brewery_ml!A$2:N$1285,14,FALSE)</f>
        <v>1</v>
      </c>
    </row>
    <row r="4879" spans="1:12" x14ac:dyDescent="0.35">
      <c r="A4879">
        <v>4877</v>
      </c>
      <c r="B4879" t="s">
        <v>5655</v>
      </c>
      <c r="C4879" t="s">
        <v>61</v>
      </c>
      <c r="D4879">
        <v>39.846741399999999</v>
      </c>
      <c r="E4879">
        <v>-75.711699699999997</v>
      </c>
      <c r="F4879" t="s">
        <v>5654</v>
      </c>
      <c r="G4879" t="s">
        <v>717</v>
      </c>
      <c r="H4879">
        <v>42029</v>
      </c>
      <c r="I4879" t="b">
        <v>0</v>
      </c>
      <c r="J4879" t="b">
        <v>0</v>
      </c>
      <c r="K4879">
        <f>VLOOKUP(H4879,county_brewery_ml!A$2:N$1285,13,FALSE)</f>
        <v>1</v>
      </c>
      <c r="L4879">
        <f>VLOOKUP(H4879,county_brewery_ml!A$2:N$1285,14,FALSE)</f>
        <v>1</v>
      </c>
    </row>
    <row r="4880" spans="1:12" x14ac:dyDescent="0.35">
      <c r="A4880">
        <v>4878</v>
      </c>
      <c r="B4880" t="s">
        <v>5656</v>
      </c>
      <c r="C4880" t="s">
        <v>40</v>
      </c>
      <c r="D4880">
        <v>41.113458999999999</v>
      </c>
      <c r="E4880">
        <v>-80.434602999999996</v>
      </c>
      <c r="F4880" t="s">
        <v>3093</v>
      </c>
      <c r="G4880" t="s">
        <v>717</v>
      </c>
      <c r="H4880">
        <v>42073</v>
      </c>
      <c r="I4880" t="b">
        <v>0</v>
      </c>
      <c r="J4880" t="b">
        <v>0</v>
      </c>
      <c r="K4880">
        <f>VLOOKUP(H4880,county_brewery_ml!A$2:N$1285,13,FALSE)</f>
        <v>0</v>
      </c>
      <c r="L4880">
        <f>VLOOKUP(H4880,county_brewery_ml!A$2:N$1285,14,FALSE)</f>
        <v>0</v>
      </c>
    </row>
    <row r="4881" spans="1:12" x14ac:dyDescent="0.35">
      <c r="A4881">
        <v>4879</v>
      </c>
      <c r="B4881" t="s">
        <v>5657</v>
      </c>
      <c r="C4881" t="s">
        <v>22</v>
      </c>
      <c r="D4881">
        <v>39.92387222</v>
      </c>
      <c r="E4881">
        <v>-75.178873440000004</v>
      </c>
      <c r="F4881" t="s">
        <v>748</v>
      </c>
      <c r="G4881" t="s">
        <v>717</v>
      </c>
      <c r="H4881">
        <v>42101</v>
      </c>
      <c r="I4881" t="b">
        <v>0</v>
      </c>
      <c r="J4881" t="b">
        <v>0</v>
      </c>
      <c r="K4881">
        <f>VLOOKUP(H4881,county_brewery_ml!A$2:N$1285,13,FALSE)</f>
        <v>0</v>
      </c>
      <c r="L4881">
        <f>VLOOKUP(H4881,county_brewery_ml!A$2:N$1285,14,FALSE)</f>
        <v>1</v>
      </c>
    </row>
    <row r="4882" spans="1:12" x14ac:dyDescent="0.35">
      <c r="A4882">
        <v>4880</v>
      </c>
      <c r="B4882" t="s">
        <v>5658</v>
      </c>
      <c r="C4882" t="s">
        <v>61</v>
      </c>
      <c r="D4882">
        <v>40.0076125</v>
      </c>
      <c r="E4882">
        <v>-75.234069500000004</v>
      </c>
      <c r="F4882" t="s">
        <v>398</v>
      </c>
      <c r="G4882" t="s">
        <v>717</v>
      </c>
      <c r="H4882">
        <v>42091</v>
      </c>
      <c r="I4882" t="b">
        <v>0</v>
      </c>
      <c r="J4882" t="b">
        <v>0</v>
      </c>
      <c r="K4882">
        <f>VLOOKUP(H4882,county_brewery_ml!A$2:N$1285,13,FALSE)</f>
        <v>1</v>
      </c>
      <c r="L4882">
        <f>VLOOKUP(H4882,county_brewery_ml!A$2:N$1285,14,FALSE)</f>
        <v>1</v>
      </c>
    </row>
    <row r="4883" spans="1:12" x14ac:dyDescent="0.35">
      <c r="A4883">
        <v>4881</v>
      </c>
      <c r="B4883" t="s">
        <v>5659</v>
      </c>
      <c r="C4883" t="s">
        <v>61</v>
      </c>
      <c r="D4883">
        <v>39.940590299999997</v>
      </c>
      <c r="E4883">
        <v>-77.659862399999994</v>
      </c>
      <c r="F4883" t="s">
        <v>404</v>
      </c>
      <c r="G4883" t="s">
        <v>717</v>
      </c>
      <c r="H4883">
        <v>42055</v>
      </c>
      <c r="I4883" t="b">
        <v>0</v>
      </c>
      <c r="J4883" t="b">
        <v>0</v>
      </c>
      <c r="K4883">
        <f>VLOOKUP(H4883,county_brewery_ml!A$2:N$1285,13,FALSE)</f>
        <v>0</v>
      </c>
      <c r="L4883">
        <f>VLOOKUP(H4883,county_brewery_ml!A$2:N$1285,14,FALSE)</f>
        <v>0</v>
      </c>
    </row>
    <row r="4884" spans="1:12" x14ac:dyDescent="0.35">
      <c r="A4884">
        <v>4882</v>
      </c>
      <c r="B4884" t="s">
        <v>5660</v>
      </c>
      <c r="C4884" t="s">
        <v>61</v>
      </c>
      <c r="D4884">
        <v>42.129471199999998</v>
      </c>
      <c r="E4884">
        <v>-80.085269499999995</v>
      </c>
      <c r="F4884" t="s">
        <v>600</v>
      </c>
      <c r="G4884" t="s">
        <v>717</v>
      </c>
      <c r="H4884">
        <v>42049</v>
      </c>
      <c r="I4884" t="b">
        <v>0</v>
      </c>
      <c r="J4884" t="b">
        <v>0</v>
      </c>
      <c r="K4884">
        <f>VLOOKUP(H4884,county_brewery_ml!A$2:N$1285,13,FALSE)</f>
        <v>0</v>
      </c>
      <c r="L4884">
        <f>VLOOKUP(H4884,county_brewery_ml!A$2:N$1285,14,FALSE)</f>
        <v>1</v>
      </c>
    </row>
    <row r="4885" spans="1:12" x14ac:dyDescent="0.35">
      <c r="A4885">
        <v>4883</v>
      </c>
      <c r="B4885" t="s">
        <v>5661</v>
      </c>
      <c r="C4885" t="s">
        <v>61</v>
      </c>
      <c r="D4885">
        <v>40.630067099999998</v>
      </c>
      <c r="E4885">
        <v>-79.969500400000001</v>
      </c>
      <c r="F4885" t="s">
        <v>739</v>
      </c>
      <c r="G4885" t="s">
        <v>717</v>
      </c>
      <c r="H4885">
        <v>42003</v>
      </c>
      <c r="I4885" t="b">
        <v>0</v>
      </c>
      <c r="J4885" t="b">
        <v>0</v>
      </c>
      <c r="K4885">
        <f>VLOOKUP(H4885,county_brewery_ml!A$2:N$1285,13,FALSE)</f>
        <v>1</v>
      </c>
      <c r="L4885">
        <f>VLOOKUP(H4885,county_brewery_ml!A$2:N$1285,14,FALSE)</f>
        <v>1</v>
      </c>
    </row>
    <row r="4886" spans="1:12" x14ac:dyDescent="0.35">
      <c r="A4886">
        <v>4884</v>
      </c>
      <c r="B4886" t="s">
        <v>5662</v>
      </c>
      <c r="C4886" t="s">
        <v>40</v>
      </c>
      <c r="D4886">
        <v>40.606046800000001</v>
      </c>
      <c r="E4886">
        <v>-75.457502099999999</v>
      </c>
      <c r="F4886" t="s">
        <v>5663</v>
      </c>
      <c r="G4886" t="s">
        <v>717</v>
      </c>
      <c r="H4886">
        <v>42077</v>
      </c>
      <c r="I4886" t="b">
        <v>0</v>
      </c>
      <c r="J4886" t="b">
        <v>0</v>
      </c>
      <c r="K4886">
        <f>VLOOKUP(H4886,county_brewery_ml!A$2:N$1285,13,FALSE)</f>
        <v>1</v>
      </c>
      <c r="L4886">
        <f>VLOOKUP(H4886,county_brewery_ml!A$2:N$1285,14,FALSE)</f>
        <v>1</v>
      </c>
    </row>
    <row r="4887" spans="1:12" x14ac:dyDescent="0.35">
      <c r="A4887">
        <v>4885</v>
      </c>
      <c r="B4887" t="s">
        <v>5664</v>
      </c>
      <c r="C4887" t="s">
        <v>37</v>
      </c>
      <c r="D4887">
        <v>41.254896000000002</v>
      </c>
      <c r="E4887">
        <v>-75.859363000000002</v>
      </c>
      <c r="F4887" t="s">
        <v>755</v>
      </c>
      <c r="G4887" t="s">
        <v>717</v>
      </c>
      <c r="H4887">
        <v>42079</v>
      </c>
      <c r="I4887" t="b">
        <v>0</v>
      </c>
      <c r="J4887" t="b">
        <v>0</v>
      </c>
      <c r="K4887">
        <f>VLOOKUP(H4887,county_brewery_ml!A$2:N$1285,13,FALSE)</f>
        <v>0</v>
      </c>
      <c r="L4887">
        <f>VLOOKUP(H4887,county_brewery_ml!A$2:N$1285,14,FALSE)</f>
        <v>0</v>
      </c>
    </row>
    <row r="4888" spans="1:12" x14ac:dyDescent="0.35">
      <c r="A4888">
        <v>4886</v>
      </c>
      <c r="B4888" t="s">
        <v>5665</v>
      </c>
      <c r="C4888" t="s">
        <v>40</v>
      </c>
      <c r="D4888">
        <v>40.291058999999997</v>
      </c>
      <c r="E4888">
        <v>-76.881696099999999</v>
      </c>
      <c r="F4888" t="s">
        <v>773</v>
      </c>
      <c r="G4888" t="s">
        <v>717</v>
      </c>
      <c r="H4888">
        <v>42043</v>
      </c>
      <c r="I4888" t="b">
        <v>0</v>
      </c>
      <c r="J4888" t="b">
        <v>0</v>
      </c>
      <c r="K4888">
        <f>VLOOKUP(H4888,county_brewery_ml!A$2:N$1285,13,FALSE)</f>
        <v>1</v>
      </c>
      <c r="L4888">
        <f>VLOOKUP(H4888,county_brewery_ml!A$2:N$1285,14,FALSE)</f>
        <v>1</v>
      </c>
    </row>
    <row r="4889" spans="1:12" x14ac:dyDescent="0.35">
      <c r="A4889">
        <v>4887</v>
      </c>
      <c r="B4889" t="s">
        <v>5666</v>
      </c>
      <c r="C4889" t="s">
        <v>40</v>
      </c>
      <c r="D4889">
        <v>40.158273749999999</v>
      </c>
      <c r="E4889">
        <v>-76.301009859999994</v>
      </c>
      <c r="F4889" t="s">
        <v>539</v>
      </c>
      <c r="G4889" t="s">
        <v>717</v>
      </c>
      <c r="H4889">
        <v>42071</v>
      </c>
      <c r="I4889" t="b">
        <v>0</v>
      </c>
      <c r="J4889" t="b">
        <v>0</v>
      </c>
      <c r="K4889">
        <f>VLOOKUP(H4889,county_brewery_ml!A$2:N$1285,13,FALSE)</f>
        <v>1</v>
      </c>
      <c r="L4889">
        <f>VLOOKUP(H4889,county_brewery_ml!A$2:N$1285,14,FALSE)</f>
        <v>1</v>
      </c>
    </row>
    <row r="4890" spans="1:12" x14ac:dyDescent="0.35">
      <c r="A4890">
        <v>4888</v>
      </c>
      <c r="B4890" t="s">
        <v>5667</v>
      </c>
      <c r="C4890" t="s">
        <v>22</v>
      </c>
      <c r="D4890">
        <v>40.448815799999998</v>
      </c>
      <c r="E4890">
        <v>-80.022156699999996</v>
      </c>
      <c r="F4890" t="s">
        <v>739</v>
      </c>
      <c r="G4890" t="s">
        <v>717</v>
      </c>
      <c r="H4890">
        <v>42003</v>
      </c>
      <c r="I4890" t="b">
        <v>0</v>
      </c>
      <c r="J4890" t="b">
        <v>0</v>
      </c>
      <c r="K4890">
        <f>VLOOKUP(H4890,county_brewery_ml!A$2:N$1285,13,FALSE)</f>
        <v>1</v>
      </c>
      <c r="L4890">
        <f>VLOOKUP(H4890,county_brewery_ml!A$2:N$1285,14,FALSE)</f>
        <v>1</v>
      </c>
    </row>
    <row r="4891" spans="1:12" x14ac:dyDescent="0.35">
      <c r="A4891">
        <v>4889</v>
      </c>
      <c r="B4891" t="s">
        <v>5668</v>
      </c>
      <c r="C4891" t="s">
        <v>40</v>
      </c>
      <c r="D4891">
        <v>39.967072860000002</v>
      </c>
      <c r="E4891">
        <v>-75.16567302</v>
      </c>
      <c r="F4891" t="s">
        <v>748</v>
      </c>
      <c r="G4891" t="s">
        <v>717</v>
      </c>
      <c r="H4891">
        <v>42101</v>
      </c>
      <c r="I4891" t="b">
        <v>0</v>
      </c>
      <c r="J4891" t="b">
        <v>0</v>
      </c>
      <c r="K4891">
        <f>VLOOKUP(H4891,county_brewery_ml!A$2:N$1285,13,FALSE)</f>
        <v>0</v>
      </c>
      <c r="L4891">
        <f>VLOOKUP(H4891,county_brewery_ml!A$2:N$1285,14,FALSE)</f>
        <v>1</v>
      </c>
    </row>
    <row r="4892" spans="1:12" x14ac:dyDescent="0.35">
      <c r="A4892">
        <v>4890</v>
      </c>
      <c r="B4892" t="s">
        <v>5669</v>
      </c>
      <c r="C4892" t="s">
        <v>40</v>
      </c>
      <c r="D4892">
        <v>40.765055699999998</v>
      </c>
      <c r="E4892">
        <v>-80.319279300000005</v>
      </c>
      <c r="F4892" t="s">
        <v>5670</v>
      </c>
      <c r="G4892" t="s">
        <v>717</v>
      </c>
      <c r="H4892">
        <v>42007</v>
      </c>
      <c r="I4892" t="b">
        <v>0</v>
      </c>
      <c r="J4892" t="b">
        <v>0</v>
      </c>
      <c r="K4892">
        <f>VLOOKUP(H4892,county_brewery_ml!A$2:N$1285,13,FALSE)</f>
        <v>0</v>
      </c>
      <c r="L4892">
        <f>VLOOKUP(H4892,county_brewery_ml!A$2:N$1285,14,FALSE)</f>
        <v>0</v>
      </c>
    </row>
    <row r="4893" spans="1:12" x14ac:dyDescent="0.35">
      <c r="A4893">
        <v>4891</v>
      </c>
      <c r="B4893" t="s">
        <v>5671</v>
      </c>
      <c r="C4893" t="s">
        <v>40</v>
      </c>
      <c r="D4893">
        <v>40.74211365</v>
      </c>
      <c r="E4893">
        <v>-75.312245790000006</v>
      </c>
      <c r="F4893" t="s">
        <v>757</v>
      </c>
      <c r="G4893" t="s">
        <v>717</v>
      </c>
      <c r="H4893">
        <v>42095</v>
      </c>
      <c r="I4893" t="b">
        <v>0</v>
      </c>
      <c r="J4893" t="b">
        <v>0</v>
      </c>
      <c r="K4893">
        <f>VLOOKUP(H4893,county_brewery_ml!A$2:N$1285,13,FALSE)</f>
        <v>1</v>
      </c>
      <c r="L4893">
        <f>VLOOKUP(H4893,county_brewery_ml!A$2:N$1285,14,FALSE)</f>
        <v>1</v>
      </c>
    </row>
    <row r="4894" spans="1:12" x14ac:dyDescent="0.35">
      <c r="A4894">
        <v>4892</v>
      </c>
      <c r="B4894" t="s">
        <v>5672</v>
      </c>
      <c r="C4894" t="s">
        <v>40</v>
      </c>
      <c r="D4894">
        <v>40.181767000000001</v>
      </c>
      <c r="E4894">
        <v>-76.183578999999995</v>
      </c>
      <c r="F4894" t="s">
        <v>539</v>
      </c>
      <c r="G4894" t="s">
        <v>717</v>
      </c>
      <c r="H4894">
        <v>42071</v>
      </c>
      <c r="I4894" t="b">
        <v>0</v>
      </c>
      <c r="J4894" t="b">
        <v>0</v>
      </c>
      <c r="K4894">
        <f>VLOOKUP(H4894,county_brewery_ml!A$2:N$1285,13,FALSE)</f>
        <v>1</v>
      </c>
      <c r="L4894">
        <f>VLOOKUP(H4894,county_brewery_ml!A$2:N$1285,14,FALSE)</f>
        <v>1</v>
      </c>
    </row>
    <row r="4895" spans="1:12" x14ac:dyDescent="0.35">
      <c r="A4895">
        <v>4893</v>
      </c>
      <c r="B4895" t="s">
        <v>5673</v>
      </c>
      <c r="C4895" t="s">
        <v>22</v>
      </c>
      <c r="D4895">
        <v>40.210228000000001</v>
      </c>
      <c r="E4895">
        <v>-79.768066000000005</v>
      </c>
      <c r="F4895" t="s">
        <v>763</v>
      </c>
      <c r="G4895" t="s">
        <v>717</v>
      </c>
      <c r="H4895">
        <v>42129</v>
      </c>
      <c r="I4895" t="b">
        <v>0</v>
      </c>
      <c r="J4895" t="b">
        <v>0</v>
      </c>
      <c r="K4895">
        <f>VLOOKUP(H4895,county_brewery_ml!A$2:N$1285,13,FALSE)</f>
        <v>0</v>
      </c>
      <c r="L4895">
        <f>VLOOKUP(H4895,county_brewery_ml!A$2:N$1285,14,FALSE)</f>
        <v>0</v>
      </c>
    </row>
    <row r="4896" spans="1:12" x14ac:dyDescent="0.35">
      <c r="A4896">
        <v>4894</v>
      </c>
      <c r="B4896" t="s">
        <v>5674</v>
      </c>
      <c r="C4896" t="s">
        <v>40</v>
      </c>
      <c r="D4896">
        <v>41.623021100000003</v>
      </c>
      <c r="E4896">
        <v>-79.673323400000001</v>
      </c>
      <c r="F4896" t="s">
        <v>770</v>
      </c>
      <c r="G4896" t="s">
        <v>717</v>
      </c>
      <c r="H4896">
        <v>42039</v>
      </c>
      <c r="I4896" t="b">
        <v>0</v>
      </c>
      <c r="J4896" t="b">
        <v>0</v>
      </c>
      <c r="K4896">
        <f>VLOOKUP(H4896,county_brewery_ml!A$2:N$1285,13,FALSE)</f>
        <v>0</v>
      </c>
      <c r="L4896">
        <f>VLOOKUP(H4896,county_brewery_ml!A$2:N$1285,14,FALSE)</f>
        <v>0</v>
      </c>
    </row>
    <row r="4897" spans="1:12" x14ac:dyDescent="0.35">
      <c r="A4897">
        <v>4895</v>
      </c>
      <c r="B4897" t="s">
        <v>5675</v>
      </c>
      <c r="C4897" t="s">
        <v>40</v>
      </c>
      <c r="D4897">
        <v>41.992229289999997</v>
      </c>
      <c r="E4897">
        <v>-76.545087760000001</v>
      </c>
      <c r="F4897" t="s">
        <v>5676</v>
      </c>
      <c r="G4897" t="s">
        <v>717</v>
      </c>
      <c r="H4897">
        <v>42015</v>
      </c>
      <c r="I4897" t="b">
        <v>0</v>
      </c>
      <c r="J4897" t="b">
        <v>0</v>
      </c>
      <c r="K4897">
        <f>VLOOKUP(H4897,county_brewery_ml!A$2:N$1285,13,FALSE)</f>
        <v>0</v>
      </c>
      <c r="L4897">
        <f>VLOOKUP(H4897,county_brewery_ml!A$2:N$1285,14,FALSE)</f>
        <v>0</v>
      </c>
    </row>
    <row r="4898" spans="1:12" x14ac:dyDescent="0.35">
      <c r="A4898">
        <v>4896</v>
      </c>
      <c r="B4898" t="s">
        <v>5677</v>
      </c>
      <c r="C4898" t="s">
        <v>22</v>
      </c>
      <c r="D4898">
        <v>40.263382499999999</v>
      </c>
      <c r="E4898">
        <v>-76.871207699999999</v>
      </c>
      <c r="F4898" t="s">
        <v>773</v>
      </c>
      <c r="G4898" t="s">
        <v>717</v>
      </c>
      <c r="H4898">
        <v>42043</v>
      </c>
      <c r="I4898" t="b">
        <v>0</v>
      </c>
      <c r="J4898" t="b">
        <v>0</v>
      </c>
      <c r="K4898">
        <f>VLOOKUP(H4898,county_brewery_ml!A$2:N$1285,13,FALSE)</f>
        <v>1</v>
      </c>
      <c r="L4898">
        <f>VLOOKUP(H4898,county_brewery_ml!A$2:N$1285,14,FALSE)</f>
        <v>1</v>
      </c>
    </row>
    <row r="4899" spans="1:12" x14ac:dyDescent="0.35">
      <c r="A4899">
        <v>4897</v>
      </c>
      <c r="B4899" t="s">
        <v>5678</v>
      </c>
      <c r="C4899" t="s">
        <v>22</v>
      </c>
      <c r="D4899">
        <v>40.611653599999997</v>
      </c>
      <c r="E4899">
        <v>-75.374504799999997</v>
      </c>
      <c r="F4899" t="s">
        <v>757</v>
      </c>
      <c r="G4899" t="s">
        <v>717</v>
      </c>
      <c r="H4899">
        <v>42095</v>
      </c>
      <c r="I4899" t="b">
        <v>0</v>
      </c>
      <c r="J4899" t="b">
        <v>0</v>
      </c>
      <c r="K4899">
        <f>VLOOKUP(H4899,county_brewery_ml!A$2:N$1285,13,FALSE)</f>
        <v>1</v>
      </c>
      <c r="L4899">
        <f>VLOOKUP(H4899,county_brewery_ml!A$2:N$1285,14,FALSE)</f>
        <v>1</v>
      </c>
    </row>
    <row r="4900" spans="1:12" x14ac:dyDescent="0.35">
      <c r="A4900">
        <v>4898</v>
      </c>
      <c r="B4900" t="s">
        <v>5679</v>
      </c>
      <c r="C4900" t="s">
        <v>40</v>
      </c>
      <c r="D4900">
        <v>41.241085640000001</v>
      </c>
      <c r="E4900">
        <v>-77.003312320000006</v>
      </c>
      <c r="F4900" t="s">
        <v>5680</v>
      </c>
      <c r="G4900" t="s">
        <v>717</v>
      </c>
      <c r="H4900">
        <v>42081</v>
      </c>
      <c r="I4900" t="b">
        <v>0</v>
      </c>
      <c r="J4900" t="b">
        <v>0</v>
      </c>
      <c r="K4900">
        <f>VLOOKUP(H4900,county_brewery_ml!A$2:N$1285,13,FALSE)</f>
        <v>0</v>
      </c>
      <c r="L4900">
        <f>VLOOKUP(H4900,county_brewery_ml!A$2:N$1285,14,FALSE)</f>
        <v>0</v>
      </c>
    </row>
    <row r="4901" spans="1:12" x14ac:dyDescent="0.35">
      <c r="A4901">
        <v>4899</v>
      </c>
      <c r="B4901" t="s">
        <v>5681</v>
      </c>
      <c r="C4901" t="s">
        <v>40</v>
      </c>
      <c r="D4901">
        <v>41.233887899999999</v>
      </c>
      <c r="E4901">
        <v>-75.873935200000005</v>
      </c>
      <c r="F4901" t="s">
        <v>755</v>
      </c>
      <c r="G4901" t="s">
        <v>717</v>
      </c>
      <c r="H4901">
        <v>42079</v>
      </c>
      <c r="I4901" t="b">
        <v>0</v>
      </c>
      <c r="J4901" t="b">
        <v>0</v>
      </c>
      <c r="K4901">
        <f>VLOOKUP(H4901,county_brewery_ml!A$2:N$1285,13,FALSE)</f>
        <v>0</v>
      </c>
      <c r="L4901">
        <f>VLOOKUP(H4901,county_brewery_ml!A$2:N$1285,14,FALSE)</f>
        <v>0</v>
      </c>
    </row>
    <row r="4902" spans="1:12" x14ac:dyDescent="0.35">
      <c r="A4902">
        <v>4900</v>
      </c>
      <c r="B4902" t="s">
        <v>5682</v>
      </c>
      <c r="C4902" t="s">
        <v>22</v>
      </c>
      <c r="D4902">
        <v>40.404159900000003</v>
      </c>
      <c r="E4902">
        <v>-79.870210700000001</v>
      </c>
      <c r="F4902" t="s">
        <v>739</v>
      </c>
      <c r="G4902" t="s">
        <v>717</v>
      </c>
      <c r="H4902">
        <v>42003</v>
      </c>
      <c r="I4902" t="b">
        <v>0</v>
      </c>
      <c r="J4902" t="b">
        <v>0</v>
      </c>
      <c r="K4902">
        <f>VLOOKUP(H4902,county_brewery_ml!A$2:N$1285,13,FALSE)</f>
        <v>1</v>
      </c>
      <c r="L4902">
        <f>VLOOKUP(H4902,county_brewery_ml!A$2:N$1285,14,FALSE)</f>
        <v>1</v>
      </c>
    </row>
    <row r="4903" spans="1:12" x14ac:dyDescent="0.35">
      <c r="A4903">
        <v>4901</v>
      </c>
      <c r="B4903" t="s">
        <v>5683</v>
      </c>
      <c r="C4903" t="s">
        <v>40</v>
      </c>
      <c r="D4903">
        <v>42.121196500000003</v>
      </c>
      <c r="E4903">
        <v>-80.081941499999999</v>
      </c>
      <c r="F4903" t="s">
        <v>600</v>
      </c>
      <c r="G4903" t="s">
        <v>717</v>
      </c>
      <c r="H4903">
        <v>42049</v>
      </c>
      <c r="I4903" t="b">
        <v>0</v>
      </c>
      <c r="J4903" t="b">
        <v>0</v>
      </c>
      <c r="K4903">
        <f>VLOOKUP(H4903,county_brewery_ml!A$2:N$1285,13,FALSE)</f>
        <v>0</v>
      </c>
      <c r="L4903">
        <f>VLOOKUP(H4903,county_brewery_ml!A$2:N$1285,14,FALSE)</f>
        <v>1</v>
      </c>
    </row>
    <row r="4904" spans="1:12" x14ac:dyDescent="0.35">
      <c r="A4904">
        <v>4902</v>
      </c>
      <c r="B4904" t="s">
        <v>5684</v>
      </c>
      <c r="C4904" t="s">
        <v>61</v>
      </c>
      <c r="D4904">
        <v>40.210197200000003</v>
      </c>
      <c r="E4904">
        <v>-77.004727599999995</v>
      </c>
      <c r="F4904" t="s">
        <v>381</v>
      </c>
      <c r="G4904" t="s">
        <v>717</v>
      </c>
      <c r="H4904">
        <v>42041</v>
      </c>
      <c r="I4904" t="b">
        <v>0</v>
      </c>
      <c r="J4904" t="b">
        <v>0</v>
      </c>
      <c r="K4904">
        <f>VLOOKUP(H4904,county_brewery_ml!A$2:N$1285,13,FALSE)</f>
        <v>0</v>
      </c>
      <c r="L4904">
        <f>VLOOKUP(H4904,county_brewery_ml!A$2:N$1285,14,FALSE)</f>
        <v>0</v>
      </c>
    </row>
    <row r="4905" spans="1:12" x14ac:dyDescent="0.35">
      <c r="A4905">
        <v>4903</v>
      </c>
      <c r="B4905" t="s">
        <v>5685</v>
      </c>
      <c r="C4905" t="s">
        <v>61</v>
      </c>
      <c r="D4905">
        <v>40.626456099999999</v>
      </c>
      <c r="E4905">
        <v>-80.055891000000003</v>
      </c>
      <c r="F4905" t="s">
        <v>739</v>
      </c>
      <c r="G4905" t="s">
        <v>717</v>
      </c>
      <c r="H4905">
        <v>42003</v>
      </c>
      <c r="I4905" t="b">
        <v>0</v>
      </c>
      <c r="J4905" t="b">
        <v>0</v>
      </c>
      <c r="K4905">
        <f>VLOOKUP(H4905,county_brewery_ml!A$2:N$1285,13,FALSE)</f>
        <v>1</v>
      </c>
      <c r="L4905">
        <f>VLOOKUP(H4905,county_brewery_ml!A$2:N$1285,14,FALSE)</f>
        <v>1</v>
      </c>
    </row>
    <row r="4906" spans="1:12" x14ac:dyDescent="0.35">
      <c r="A4906">
        <v>4904</v>
      </c>
      <c r="B4906" t="s">
        <v>5686</v>
      </c>
      <c r="C4906" t="s">
        <v>61</v>
      </c>
      <c r="D4906">
        <v>40.245663999999998</v>
      </c>
      <c r="E4906">
        <v>-74.845997199999999</v>
      </c>
      <c r="F4906" t="s">
        <v>768</v>
      </c>
      <c r="G4906" t="s">
        <v>717</v>
      </c>
      <c r="H4906">
        <v>42017</v>
      </c>
      <c r="I4906" t="b">
        <v>0</v>
      </c>
      <c r="J4906" t="b">
        <v>0</v>
      </c>
      <c r="K4906">
        <f>VLOOKUP(H4906,county_brewery_ml!A$2:N$1285,13,FALSE)</f>
        <v>0</v>
      </c>
      <c r="L4906">
        <f>VLOOKUP(H4906,county_brewery_ml!A$2:N$1285,14,FALSE)</f>
        <v>0</v>
      </c>
    </row>
    <row r="4907" spans="1:12" x14ac:dyDescent="0.35">
      <c r="A4907">
        <v>4905</v>
      </c>
      <c r="B4907" t="s">
        <v>5687</v>
      </c>
      <c r="C4907" t="s">
        <v>22</v>
      </c>
      <c r="D4907">
        <v>40.335521380000003</v>
      </c>
      <c r="E4907">
        <v>-75.946470480000002</v>
      </c>
      <c r="F4907" t="s">
        <v>751</v>
      </c>
      <c r="G4907" t="s">
        <v>717</v>
      </c>
      <c r="H4907">
        <v>42011</v>
      </c>
      <c r="I4907" t="b">
        <v>0</v>
      </c>
      <c r="J4907" t="b">
        <v>0</v>
      </c>
      <c r="K4907">
        <f>VLOOKUP(H4907,county_brewery_ml!A$2:N$1285,13,FALSE)</f>
        <v>0</v>
      </c>
      <c r="L4907">
        <f>VLOOKUP(H4907,county_brewery_ml!A$2:N$1285,14,FALSE)</f>
        <v>0</v>
      </c>
    </row>
    <row r="4908" spans="1:12" x14ac:dyDescent="0.35">
      <c r="A4908">
        <v>4906</v>
      </c>
      <c r="B4908" t="s">
        <v>5688</v>
      </c>
      <c r="C4908" t="s">
        <v>40</v>
      </c>
      <c r="D4908">
        <v>39.845711229999999</v>
      </c>
      <c r="E4908">
        <v>-76.900466870000002</v>
      </c>
      <c r="F4908" t="s">
        <v>3388</v>
      </c>
      <c r="G4908" t="s">
        <v>717</v>
      </c>
      <c r="H4908">
        <v>42133</v>
      </c>
      <c r="I4908" t="b">
        <v>0</v>
      </c>
      <c r="J4908" t="b">
        <v>0</v>
      </c>
      <c r="K4908">
        <f>VLOOKUP(H4908,county_brewery_ml!A$2:N$1285,13,FALSE)</f>
        <v>0</v>
      </c>
      <c r="L4908">
        <f>VLOOKUP(H4908,county_brewery_ml!A$2:N$1285,14,FALSE)</f>
        <v>0</v>
      </c>
    </row>
    <row r="4909" spans="1:12" x14ac:dyDescent="0.35">
      <c r="A4909">
        <v>4907</v>
      </c>
      <c r="B4909" t="s">
        <v>5689</v>
      </c>
      <c r="C4909" t="s">
        <v>40</v>
      </c>
      <c r="D4909">
        <v>40.07369095</v>
      </c>
      <c r="E4909">
        <v>-75.292504809999997</v>
      </c>
      <c r="F4909" t="s">
        <v>398</v>
      </c>
      <c r="G4909" t="s">
        <v>717</v>
      </c>
      <c r="H4909">
        <v>42091</v>
      </c>
      <c r="I4909" t="b">
        <v>0</v>
      </c>
      <c r="J4909" t="b">
        <v>0</v>
      </c>
      <c r="K4909">
        <f>VLOOKUP(H4909,county_brewery_ml!A$2:N$1285,13,FALSE)</f>
        <v>1</v>
      </c>
      <c r="L4909">
        <f>VLOOKUP(H4909,county_brewery_ml!A$2:N$1285,14,FALSE)</f>
        <v>1</v>
      </c>
    </row>
    <row r="4910" spans="1:12" x14ac:dyDescent="0.35">
      <c r="A4910">
        <v>4908</v>
      </c>
      <c r="B4910" t="s">
        <v>5690</v>
      </c>
      <c r="C4910" t="s">
        <v>22</v>
      </c>
      <c r="D4910">
        <v>40.179250369999998</v>
      </c>
      <c r="E4910">
        <v>-75.105139980000004</v>
      </c>
      <c r="F4910" t="s">
        <v>398</v>
      </c>
      <c r="G4910" t="s">
        <v>717</v>
      </c>
      <c r="H4910">
        <v>42091</v>
      </c>
      <c r="I4910" t="b">
        <v>0</v>
      </c>
      <c r="J4910" t="b">
        <v>0</v>
      </c>
      <c r="K4910">
        <f>VLOOKUP(H4910,county_brewery_ml!A$2:N$1285,13,FALSE)</f>
        <v>1</v>
      </c>
      <c r="L4910">
        <f>VLOOKUP(H4910,county_brewery_ml!A$2:N$1285,14,FALSE)</f>
        <v>1</v>
      </c>
    </row>
    <row r="4911" spans="1:12" x14ac:dyDescent="0.35">
      <c r="A4911">
        <v>4909</v>
      </c>
      <c r="B4911" t="s">
        <v>5691</v>
      </c>
      <c r="C4911" t="s">
        <v>40</v>
      </c>
      <c r="D4911">
        <v>40.11180762</v>
      </c>
      <c r="E4911">
        <v>-76.502901519999995</v>
      </c>
      <c r="F4911" t="s">
        <v>539</v>
      </c>
      <c r="G4911" t="s">
        <v>717</v>
      </c>
      <c r="H4911">
        <v>42071</v>
      </c>
      <c r="I4911" t="b">
        <v>0</v>
      </c>
      <c r="J4911" t="b">
        <v>0</v>
      </c>
      <c r="K4911">
        <f>VLOOKUP(H4911,county_brewery_ml!A$2:N$1285,13,FALSE)</f>
        <v>1</v>
      </c>
      <c r="L4911">
        <f>VLOOKUP(H4911,county_brewery_ml!A$2:N$1285,14,FALSE)</f>
        <v>1</v>
      </c>
    </row>
    <row r="4912" spans="1:12" x14ac:dyDescent="0.35">
      <c r="A4912">
        <v>4910</v>
      </c>
      <c r="B4912" t="s">
        <v>5692</v>
      </c>
      <c r="C4912" t="s">
        <v>40</v>
      </c>
      <c r="D4912">
        <v>41.2399548</v>
      </c>
      <c r="E4912">
        <v>-77.051529000000002</v>
      </c>
      <c r="F4912" t="s">
        <v>5680</v>
      </c>
      <c r="G4912" t="s">
        <v>717</v>
      </c>
      <c r="H4912">
        <v>42081</v>
      </c>
      <c r="I4912" t="b">
        <v>0</v>
      </c>
      <c r="J4912" t="b">
        <v>0</v>
      </c>
      <c r="K4912">
        <f>VLOOKUP(H4912,county_brewery_ml!A$2:N$1285,13,FALSE)</f>
        <v>0</v>
      </c>
      <c r="L4912">
        <f>VLOOKUP(H4912,county_brewery_ml!A$2:N$1285,14,FALSE)</f>
        <v>0</v>
      </c>
    </row>
    <row r="4913" spans="1:12" x14ac:dyDescent="0.35">
      <c r="A4913">
        <v>4911</v>
      </c>
      <c r="B4913" t="s">
        <v>5693</v>
      </c>
      <c r="C4913" t="s">
        <v>22</v>
      </c>
      <c r="D4913">
        <v>41.2399548</v>
      </c>
      <c r="E4913">
        <v>-77.051529000000002</v>
      </c>
      <c r="F4913" t="s">
        <v>5680</v>
      </c>
      <c r="G4913" t="s">
        <v>717</v>
      </c>
      <c r="H4913">
        <v>42081</v>
      </c>
      <c r="I4913" t="b">
        <v>0</v>
      </c>
      <c r="J4913" t="b">
        <v>0</v>
      </c>
      <c r="K4913">
        <f>VLOOKUP(H4913,county_brewery_ml!A$2:N$1285,13,FALSE)</f>
        <v>0</v>
      </c>
      <c r="L4913">
        <f>VLOOKUP(H4913,county_brewery_ml!A$2:N$1285,14,FALSE)</f>
        <v>0</v>
      </c>
    </row>
    <row r="4914" spans="1:12" x14ac:dyDescent="0.35">
      <c r="A4914">
        <v>4912</v>
      </c>
      <c r="B4914" t="s">
        <v>5694</v>
      </c>
      <c r="C4914" t="s">
        <v>22</v>
      </c>
      <c r="D4914">
        <v>40.591034100000002</v>
      </c>
      <c r="E4914">
        <v>-75.3464618</v>
      </c>
      <c r="F4914" t="s">
        <v>757</v>
      </c>
      <c r="G4914" t="s">
        <v>717</v>
      </c>
      <c r="H4914">
        <v>42095</v>
      </c>
      <c r="I4914" t="b">
        <v>0</v>
      </c>
      <c r="J4914" t="b">
        <v>0</v>
      </c>
      <c r="K4914">
        <f>VLOOKUP(H4914,county_brewery_ml!A$2:N$1285,13,FALSE)</f>
        <v>1</v>
      </c>
      <c r="L4914">
        <f>VLOOKUP(H4914,county_brewery_ml!A$2:N$1285,14,FALSE)</f>
        <v>1</v>
      </c>
    </row>
    <row r="4915" spans="1:12" x14ac:dyDescent="0.35">
      <c r="A4915">
        <v>4913</v>
      </c>
      <c r="B4915" t="s">
        <v>5695</v>
      </c>
      <c r="C4915" t="s">
        <v>40</v>
      </c>
      <c r="D4915">
        <v>40.3357192</v>
      </c>
      <c r="E4915">
        <v>-75.950000630000005</v>
      </c>
      <c r="F4915" t="s">
        <v>751</v>
      </c>
      <c r="G4915" t="s">
        <v>717</v>
      </c>
      <c r="H4915">
        <v>42011</v>
      </c>
      <c r="I4915" t="b">
        <v>0</v>
      </c>
      <c r="J4915" t="b">
        <v>0</v>
      </c>
      <c r="K4915">
        <f>VLOOKUP(H4915,county_brewery_ml!A$2:N$1285,13,FALSE)</f>
        <v>0</v>
      </c>
      <c r="L4915">
        <f>VLOOKUP(H4915,county_brewery_ml!A$2:N$1285,14,FALSE)</f>
        <v>0</v>
      </c>
    </row>
    <row r="4916" spans="1:12" x14ac:dyDescent="0.35">
      <c r="A4916">
        <v>4914</v>
      </c>
      <c r="B4916" t="s">
        <v>5696</v>
      </c>
      <c r="C4916" t="s">
        <v>40</v>
      </c>
      <c r="D4916">
        <v>40.4620769</v>
      </c>
      <c r="E4916">
        <v>-79.964361299999993</v>
      </c>
      <c r="F4916" t="s">
        <v>739</v>
      </c>
      <c r="G4916" t="s">
        <v>717</v>
      </c>
      <c r="H4916">
        <v>42003</v>
      </c>
      <c r="I4916" t="b">
        <v>0</v>
      </c>
      <c r="J4916" t="b">
        <v>0</v>
      </c>
      <c r="K4916">
        <f>VLOOKUP(H4916,county_brewery_ml!A$2:N$1285,13,FALSE)</f>
        <v>1</v>
      </c>
      <c r="L4916">
        <f>VLOOKUP(H4916,county_brewery_ml!A$2:N$1285,14,FALSE)</f>
        <v>1</v>
      </c>
    </row>
    <row r="4917" spans="1:12" x14ac:dyDescent="0.35">
      <c r="A4917">
        <v>4915</v>
      </c>
      <c r="B4917" t="s">
        <v>5697</v>
      </c>
      <c r="C4917" t="s">
        <v>40</v>
      </c>
      <c r="D4917">
        <v>40.4884044</v>
      </c>
      <c r="E4917">
        <v>-79.922489400000003</v>
      </c>
      <c r="F4917" t="s">
        <v>739</v>
      </c>
      <c r="G4917" t="s">
        <v>717</v>
      </c>
      <c r="H4917">
        <v>42003</v>
      </c>
      <c r="I4917" t="b">
        <v>0</v>
      </c>
      <c r="J4917" t="b">
        <v>0</v>
      </c>
      <c r="K4917">
        <f>VLOOKUP(H4917,county_brewery_ml!A$2:N$1285,13,FALSE)</f>
        <v>1</v>
      </c>
      <c r="L4917">
        <f>VLOOKUP(H4917,county_brewery_ml!A$2:N$1285,14,FALSE)</f>
        <v>1</v>
      </c>
    </row>
    <row r="4918" spans="1:12" x14ac:dyDescent="0.35">
      <c r="A4918">
        <v>4916</v>
      </c>
      <c r="B4918" t="s">
        <v>5698</v>
      </c>
      <c r="C4918" t="s">
        <v>40</v>
      </c>
      <c r="D4918">
        <v>41.146491619999999</v>
      </c>
      <c r="E4918">
        <v>-79.678928299999995</v>
      </c>
      <c r="F4918" t="s">
        <v>5699</v>
      </c>
      <c r="G4918" t="s">
        <v>717</v>
      </c>
      <c r="H4918">
        <v>42031</v>
      </c>
      <c r="I4918" t="b">
        <v>0</v>
      </c>
      <c r="J4918" t="b">
        <v>0</v>
      </c>
      <c r="K4918">
        <f>VLOOKUP(H4918,county_brewery_ml!A$2:N$1285,13,FALSE)</f>
        <v>0</v>
      </c>
      <c r="L4918">
        <f>VLOOKUP(H4918,county_brewery_ml!A$2:N$1285,14,FALSE)</f>
        <v>0</v>
      </c>
    </row>
    <row r="4919" spans="1:12" x14ac:dyDescent="0.35">
      <c r="A4919">
        <v>4917</v>
      </c>
      <c r="B4919" t="s">
        <v>5700</v>
      </c>
      <c r="C4919" t="s">
        <v>22</v>
      </c>
      <c r="D4919">
        <v>40.485306000000001</v>
      </c>
      <c r="E4919">
        <v>-78.730633999999995</v>
      </c>
      <c r="F4919" t="s">
        <v>5701</v>
      </c>
      <c r="G4919" t="s">
        <v>717</v>
      </c>
      <c r="H4919">
        <v>42021</v>
      </c>
      <c r="I4919" t="b">
        <v>0</v>
      </c>
      <c r="J4919" t="b">
        <v>0</v>
      </c>
      <c r="K4919">
        <f>VLOOKUP(H4919,county_brewery_ml!A$2:N$1285,13,FALSE)</f>
        <v>0</v>
      </c>
      <c r="L4919">
        <f>VLOOKUP(H4919,county_brewery_ml!A$2:N$1285,14,FALSE)</f>
        <v>0</v>
      </c>
    </row>
    <row r="4920" spans="1:12" x14ac:dyDescent="0.35">
      <c r="A4920">
        <v>4918</v>
      </c>
      <c r="B4920" t="s">
        <v>5702</v>
      </c>
      <c r="C4920" t="s">
        <v>22</v>
      </c>
      <c r="D4920">
        <v>40.517411600000003</v>
      </c>
      <c r="E4920">
        <v>-80.163330479999999</v>
      </c>
      <c r="F4920" t="s">
        <v>739</v>
      </c>
      <c r="G4920" t="s">
        <v>717</v>
      </c>
      <c r="H4920">
        <v>42003</v>
      </c>
      <c r="I4920" t="b">
        <v>0</v>
      </c>
      <c r="J4920" t="b">
        <v>0</v>
      </c>
      <c r="K4920">
        <f>VLOOKUP(H4920,county_brewery_ml!A$2:N$1285,13,FALSE)</f>
        <v>1</v>
      </c>
      <c r="L4920">
        <f>VLOOKUP(H4920,county_brewery_ml!A$2:N$1285,14,FALSE)</f>
        <v>1</v>
      </c>
    </row>
    <row r="4921" spans="1:12" x14ac:dyDescent="0.35">
      <c r="A4921">
        <v>4919</v>
      </c>
      <c r="B4921" t="s">
        <v>5703</v>
      </c>
      <c r="C4921" t="s">
        <v>40</v>
      </c>
      <c r="D4921">
        <v>39.961835700000002</v>
      </c>
      <c r="E4921">
        <v>-76.72393735</v>
      </c>
      <c r="F4921" t="s">
        <v>3388</v>
      </c>
      <c r="G4921" t="s">
        <v>717</v>
      </c>
      <c r="H4921">
        <v>42133</v>
      </c>
      <c r="I4921" t="b">
        <v>0</v>
      </c>
      <c r="J4921" t="b">
        <v>0</v>
      </c>
      <c r="K4921">
        <f>VLOOKUP(H4921,county_brewery_ml!A$2:N$1285,13,FALSE)</f>
        <v>0</v>
      </c>
      <c r="L4921">
        <f>VLOOKUP(H4921,county_brewery_ml!A$2:N$1285,14,FALSE)</f>
        <v>0</v>
      </c>
    </row>
    <row r="4922" spans="1:12" x14ac:dyDescent="0.35">
      <c r="A4922">
        <v>4920</v>
      </c>
      <c r="B4922" t="s">
        <v>5704</v>
      </c>
      <c r="C4922" t="s">
        <v>40</v>
      </c>
      <c r="D4922">
        <v>40.03264918</v>
      </c>
      <c r="E4922">
        <v>-76.503587049999993</v>
      </c>
      <c r="F4922" t="s">
        <v>539</v>
      </c>
      <c r="G4922" t="s">
        <v>717</v>
      </c>
      <c r="H4922">
        <v>42071</v>
      </c>
      <c r="I4922" t="b">
        <v>0</v>
      </c>
      <c r="J4922" t="b">
        <v>0</v>
      </c>
      <c r="K4922">
        <f>VLOOKUP(H4922,county_brewery_ml!A$2:N$1285,13,FALSE)</f>
        <v>1</v>
      </c>
      <c r="L4922">
        <f>VLOOKUP(H4922,county_brewery_ml!A$2:N$1285,14,FALSE)</f>
        <v>1</v>
      </c>
    </row>
    <row r="4923" spans="1:12" x14ac:dyDescent="0.35">
      <c r="A4923">
        <v>4921</v>
      </c>
      <c r="B4923" t="s">
        <v>5705</v>
      </c>
      <c r="C4923" t="s">
        <v>40</v>
      </c>
      <c r="D4923">
        <v>40.105790399999997</v>
      </c>
      <c r="E4923">
        <v>-75.346790799999994</v>
      </c>
      <c r="F4923" t="s">
        <v>398</v>
      </c>
      <c r="G4923" t="s">
        <v>717</v>
      </c>
      <c r="H4923">
        <v>42091</v>
      </c>
      <c r="I4923" t="b">
        <v>0</v>
      </c>
      <c r="J4923" t="b">
        <v>0</v>
      </c>
      <c r="K4923">
        <f>VLOOKUP(H4923,county_brewery_ml!A$2:N$1285,13,FALSE)</f>
        <v>1</v>
      </c>
      <c r="L4923">
        <f>VLOOKUP(H4923,county_brewery_ml!A$2:N$1285,14,FALSE)</f>
        <v>1</v>
      </c>
    </row>
    <row r="4924" spans="1:12" x14ac:dyDescent="0.35">
      <c r="A4924">
        <v>4922</v>
      </c>
      <c r="B4924" t="s">
        <v>5706</v>
      </c>
      <c r="C4924" t="s">
        <v>22</v>
      </c>
      <c r="D4924">
        <v>40.992280700000002</v>
      </c>
      <c r="E4924">
        <v>-76.058583499999997</v>
      </c>
      <c r="F4924" t="s">
        <v>755</v>
      </c>
      <c r="G4924" t="s">
        <v>717</v>
      </c>
      <c r="H4924">
        <v>42079</v>
      </c>
      <c r="I4924" t="b">
        <v>0</v>
      </c>
      <c r="J4924" t="b">
        <v>0</v>
      </c>
      <c r="K4924">
        <f>VLOOKUP(H4924,county_brewery_ml!A$2:N$1285,13,FALSE)</f>
        <v>0</v>
      </c>
      <c r="L4924">
        <f>VLOOKUP(H4924,county_brewery_ml!A$2:N$1285,14,FALSE)</f>
        <v>0</v>
      </c>
    </row>
    <row r="4925" spans="1:12" x14ac:dyDescent="0.35">
      <c r="A4925">
        <v>4923</v>
      </c>
      <c r="B4925" t="s">
        <v>5707</v>
      </c>
      <c r="C4925" t="s">
        <v>22</v>
      </c>
      <c r="D4925">
        <v>40.472606200000001</v>
      </c>
      <c r="E4925">
        <v>-79.923202599999996</v>
      </c>
      <c r="F4925" t="s">
        <v>739</v>
      </c>
      <c r="G4925" t="s">
        <v>717</v>
      </c>
      <c r="H4925">
        <v>42003</v>
      </c>
      <c r="I4925" t="b">
        <v>0</v>
      </c>
      <c r="J4925" t="b">
        <v>0</v>
      </c>
      <c r="K4925">
        <f>VLOOKUP(H4925,county_brewery_ml!A$2:N$1285,13,FALSE)</f>
        <v>1</v>
      </c>
      <c r="L4925">
        <f>VLOOKUP(H4925,county_brewery_ml!A$2:N$1285,14,FALSE)</f>
        <v>1</v>
      </c>
    </row>
    <row r="4926" spans="1:12" x14ac:dyDescent="0.35">
      <c r="A4926">
        <v>4924</v>
      </c>
      <c r="B4926" t="s">
        <v>5708</v>
      </c>
      <c r="C4926" t="s">
        <v>40</v>
      </c>
      <c r="D4926">
        <v>41.010393700000002</v>
      </c>
      <c r="E4926">
        <v>-80.349319600000001</v>
      </c>
      <c r="F4926" t="s">
        <v>3093</v>
      </c>
      <c r="G4926" t="s">
        <v>717</v>
      </c>
      <c r="H4926">
        <v>42073</v>
      </c>
      <c r="I4926" t="b">
        <v>0</v>
      </c>
      <c r="J4926" t="b">
        <v>0</v>
      </c>
      <c r="K4926">
        <f>VLOOKUP(H4926,county_brewery_ml!A$2:N$1285,13,FALSE)</f>
        <v>0</v>
      </c>
      <c r="L4926">
        <f>VLOOKUP(H4926,county_brewery_ml!A$2:N$1285,14,FALSE)</f>
        <v>0</v>
      </c>
    </row>
    <row r="4927" spans="1:12" x14ac:dyDescent="0.35">
      <c r="A4927">
        <v>4925</v>
      </c>
      <c r="B4927" t="s">
        <v>5709</v>
      </c>
      <c r="C4927" t="s">
        <v>40</v>
      </c>
      <c r="D4927">
        <v>39.974364600000001</v>
      </c>
      <c r="E4927">
        <v>-75.180842200000001</v>
      </c>
      <c r="F4927" t="s">
        <v>748</v>
      </c>
      <c r="G4927" t="s">
        <v>717</v>
      </c>
      <c r="H4927">
        <v>42101</v>
      </c>
      <c r="I4927" t="b">
        <v>0</v>
      </c>
      <c r="J4927" t="b">
        <v>0</v>
      </c>
      <c r="K4927">
        <f>VLOOKUP(H4927,county_brewery_ml!A$2:N$1285,13,FALSE)</f>
        <v>0</v>
      </c>
      <c r="L4927">
        <f>VLOOKUP(H4927,county_brewery_ml!A$2:N$1285,14,FALSE)</f>
        <v>1</v>
      </c>
    </row>
    <row r="4928" spans="1:12" x14ac:dyDescent="0.35">
      <c r="A4928">
        <v>4926</v>
      </c>
      <c r="B4928" t="s">
        <v>5710</v>
      </c>
      <c r="C4928" t="s">
        <v>40</v>
      </c>
      <c r="D4928">
        <v>40.133704139999999</v>
      </c>
      <c r="E4928">
        <v>-75.517628139999999</v>
      </c>
      <c r="F4928" t="s">
        <v>5654</v>
      </c>
      <c r="G4928" t="s">
        <v>717</v>
      </c>
      <c r="H4928">
        <v>42029</v>
      </c>
      <c r="I4928" t="b">
        <v>0</v>
      </c>
      <c r="J4928" t="b">
        <v>0</v>
      </c>
      <c r="K4928">
        <f>VLOOKUP(H4928,county_brewery_ml!A$2:N$1285,13,FALSE)</f>
        <v>1</v>
      </c>
      <c r="L4928">
        <f>VLOOKUP(H4928,county_brewery_ml!A$2:N$1285,14,FALSE)</f>
        <v>1</v>
      </c>
    </row>
    <row r="4929" spans="1:12" x14ac:dyDescent="0.35">
      <c r="A4929">
        <v>4927</v>
      </c>
      <c r="B4929" t="s">
        <v>5711</v>
      </c>
      <c r="C4929" t="s">
        <v>22</v>
      </c>
      <c r="D4929">
        <v>39.948919840000002</v>
      </c>
      <c r="E4929">
        <v>-76.762736520000004</v>
      </c>
      <c r="F4929" t="s">
        <v>3388</v>
      </c>
      <c r="G4929" t="s">
        <v>717</v>
      </c>
      <c r="H4929">
        <v>42133</v>
      </c>
      <c r="I4929" t="b">
        <v>0</v>
      </c>
      <c r="J4929" t="b">
        <v>0</v>
      </c>
      <c r="K4929">
        <f>VLOOKUP(H4929,county_brewery_ml!A$2:N$1285,13,FALSE)</f>
        <v>0</v>
      </c>
      <c r="L4929">
        <f>VLOOKUP(H4929,county_brewery_ml!A$2:N$1285,14,FALSE)</f>
        <v>0</v>
      </c>
    </row>
    <row r="4930" spans="1:12" x14ac:dyDescent="0.35">
      <c r="A4930">
        <v>4928</v>
      </c>
      <c r="B4930" t="s">
        <v>2494</v>
      </c>
      <c r="C4930" t="s">
        <v>49</v>
      </c>
      <c r="D4930">
        <v>40.682673999999999</v>
      </c>
      <c r="E4930">
        <v>-76.198584999999994</v>
      </c>
      <c r="F4930" t="s">
        <v>5712</v>
      </c>
      <c r="G4930" t="s">
        <v>717</v>
      </c>
      <c r="H4930">
        <v>42107</v>
      </c>
      <c r="I4930" t="b">
        <v>1</v>
      </c>
      <c r="J4930" t="b">
        <v>0</v>
      </c>
      <c r="K4930">
        <f>VLOOKUP(H4930,county_brewery_ml!A$2:N$1285,13,FALSE)</f>
        <v>0</v>
      </c>
      <c r="L4930">
        <f>VLOOKUP(H4930,county_brewery_ml!A$2:N$1285,14,FALSE)</f>
        <v>1</v>
      </c>
    </row>
    <row r="4931" spans="1:12" x14ac:dyDescent="0.35">
      <c r="A4931">
        <v>4929</v>
      </c>
      <c r="B4931" t="s">
        <v>2494</v>
      </c>
      <c r="C4931" t="s">
        <v>49</v>
      </c>
      <c r="D4931">
        <v>40.698204400000002</v>
      </c>
      <c r="E4931">
        <v>-76.183236800000003</v>
      </c>
      <c r="F4931" t="s">
        <v>5712</v>
      </c>
      <c r="G4931" t="s">
        <v>717</v>
      </c>
      <c r="H4931">
        <v>42107</v>
      </c>
      <c r="I4931" t="b">
        <v>1</v>
      </c>
      <c r="J4931" t="b">
        <v>0</v>
      </c>
      <c r="K4931">
        <f>VLOOKUP(H4931,county_brewery_ml!A$2:N$1285,13,FALSE)</f>
        <v>0</v>
      </c>
      <c r="L4931">
        <f>VLOOKUP(H4931,county_brewery_ml!A$2:N$1285,14,FALSE)</f>
        <v>1</v>
      </c>
    </row>
    <row r="4932" spans="1:12" x14ac:dyDescent="0.35">
      <c r="A4932">
        <v>4930</v>
      </c>
      <c r="B4932" t="s">
        <v>5713</v>
      </c>
      <c r="C4932" t="s">
        <v>22</v>
      </c>
      <c r="D4932">
        <v>40.398620510000001</v>
      </c>
      <c r="E4932">
        <v>-79.841168589999995</v>
      </c>
      <c r="F4932" t="s">
        <v>739</v>
      </c>
      <c r="G4932" t="s">
        <v>717</v>
      </c>
      <c r="H4932">
        <v>42003</v>
      </c>
      <c r="I4932" t="b">
        <v>0</v>
      </c>
      <c r="J4932" t="b">
        <v>0</v>
      </c>
      <c r="K4932">
        <f>VLOOKUP(H4932,county_brewery_ml!A$2:N$1285,13,FALSE)</f>
        <v>1</v>
      </c>
      <c r="L4932">
        <f>VLOOKUP(H4932,county_brewery_ml!A$2:N$1285,14,FALSE)</f>
        <v>1</v>
      </c>
    </row>
    <row r="4933" spans="1:12" x14ac:dyDescent="0.35">
      <c r="A4933">
        <v>4931</v>
      </c>
      <c r="B4933" t="s">
        <v>5714</v>
      </c>
      <c r="C4933" t="s">
        <v>61</v>
      </c>
      <c r="D4933">
        <v>40.4181235</v>
      </c>
      <c r="E4933">
        <v>-79.625598999999994</v>
      </c>
      <c r="F4933" t="s">
        <v>763</v>
      </c>
      <c r="G4933" t="s">
        <v>717</v>
      </c>
      <c r="H4933">
        <v>42129</v>
      </c>
      <c r="I4933" t="b">
        <v>0</v>
      </c>
      <c r="J4933" t="b">
        <v>0</v>
      </c>
      <c r="K4933">
        <f>VLOOKUP(H4933,county_brewery_ml!A$2:N$1285,13,FALSE)</f>
        <v>0</v>
      </c>
      <c r="L4933">
        <f>VLOOKUP(H4933,county_brewery_ml!A$2:N$1285,14,FALSE)</f>
        <v>0</v>
      </c>
    </row>
    <row r="4934" spans="1:12" x14ac:dyDescent="0.35">
      <c r="A4934">
        <v>4932</v>
      </c>
      <c r="B4934" t="s">
        <v>5715</v>
      </c>
      <c r="C4934" t="s">
        <v>61</v>
      </c>
      <c r="D4934">
        <v>40.861975399999999</v>
      </c>
      <c r="E4934">
        <v>-76.793625199999994</v>
      </c>
      <c r="F4934" t="s">
        <v>745</v>
      </c>
      <c r="G4934" t="s">
        <v>717</v>
      </c>
      <c r="H4934">
        <v>42097</v>
      </c>
      <c r="I4934" t="b">
        <v>0</v>
      </c>
      <c r="J4934" t="b">
        <v>0</v>
      </c>
      <c r="K4934">
        <f>VLOOKUP(H4934,county_brewery_ml!A$2:N$1285,13,FALSE)</f>
        <v>0</v>
      </c>
      <c r="L4934">
        <f>VLOOKUP(H4934,county_brewery_ml!A$2:N$1285,14,FALSE)</f>
        <v>0</v>
      </c>
    </row>
    <row r="4935" spans="1:12" x14ac:dyDescent="0.35">
      <c r="A4935">
        <v>4933</v>
      </c>
      <c r="B4935" t="s">
        <v>5716</v>
      </c>
      <c r="C4935" t="s">
        <v>22</v>
      </c>
      <c r="D4935">
        <v>41.811858399999998</v>
      </c>
      <c r="E4935">
        <v>-75.884825599999999</v>
      </c>
      <c r="F4935" t="s">
        <v>5644</v>
      </c>
      <c r="G4935" t="s">
        <v>717</v>
      </c>
      <c r="H4935">
        <v>42115</v>
      </c>
      <c r="I4935" t="b">
        <v>0</v>
      </c>
      <c r="J4935" t="b">
        <v>0</v>
      </c>
      <c r="K4935">
        <f>VLOOKUP(H4935,county_brewery_ml!A$2:N$1285,13,FALSE)</f>
        <v>0</v>
      </c>
      <c r="L4935">
        <f>VLOOKUP(H4935,county_brewery_ml!A$2:N$1285,14,FALSE)</f>
        <v>0</v>
      </c>
    </row>
    <row r="4936" spans="1:12" x14ac:dyDescent="0.35">
      <c r="A4936">
        <v>4934</v>
      </c>
      <c r="B4936" t="s">
        <v>5717</v>
      </c>
      <c r="C4936" t="s">
        <v>61</v>
      </c>
      <c r="D4936">
        <v>40.310044599999998</v>
      </c>
      <c r="E4936">
        <v>-75.1304588</v>
      </c>
      <c r="F4936" t="s">
        <v>768</v>
      </c>
      <c r="G4936" t="s">
        <v>717</v>
      </c>
      <c r="H4936">
        <v>42017</v>
      </c>
      <c r="I4936" t="b">
        <v>0</v>
      </c>
      <c r="J4936" t="b">
        <v>0</v>
      </c>
      <c r="K4936">
        <f>VLOOKUP(H4936,county_brewery_ml!A$2:N$1285,13,FALSE)</f>
        <v>0</v>
      </c>
      <c r="L4936">
        <f>VLOOKUP(H4936,county_brewery_ml!A$2:N$1285,14,FALSE)</f>
        <v>0</v>
      </c>
    </row>
    <row r="4937" spans="1:12" x14ac:dyDescent="0.35">
      <c r="A4937">
        <v>4935</v>
      </c>
      <c r="B4937" t="s">
        <v>5718</v>
      </c>
      <c r="C4937" t="s">
        <v>61</v>
      </c>
      <c r="D4937">
        <v>39.9020565</v>
      </c>
      <c r="E4937">
        <v>-75.349912399999994</v>
      </c>
      <c r="F4937" t="s">
        <v>348</v>
      </c>
      <c r="G4937" t="s">
        <v>717</v>
      </c>
      <c r="H4937">
        <v>42045</v>
      </c>
      <c r="I4937" t="b">
        <v>0</v>
      </c>
      <c r="J4937" t="b">
        <v>0</v>
      </c>
      <c r="K4937">
        <f>VLOOKUP(H4937,county_brewery_ml!A$2:N$1285,13,FALSE)</f>
        <v>1</v>
      </c>
      <c r="L4937">
        <f>VLOOKUP(H4937,county_brewery_ml!A$2:N$1285,14,FALSE)</f>
        <v>0</v>
      </c>
    </row>
    <row r="4938" spans="1:12" x14ac:dyDescent="0.35">
      <c r="A4938">
        <v>4936</v>
      </c>
      <c r="B4938" t="s">
        <v>5719</v>
      </c>
      <c r="C4938" t="s">
        <v>22</v>
      </c>
      <c r="D4938">
        <v>40.4561548</v>
      </c>
      <c r="E4938">
        <v>-80.010004300000006</v>
      </c>
      <c r="F4938" t="s">
        <v>739</v>
      </c>
      <c r="G4938" t="s">
        <v>717</v>
      </c>
      <c r="H4938">
        <v>42003</v>
      </c>
      <c r="I4938" t="b">
        <v>0</v>
      </c>
      <c r="J4938" t="b">
        <v>0</v>
      </c>
      <c r="K4938">
        <f>VLOOKUP(H4938,county_brewery_ml!A$2:N$1285,13,FALSE)</f>
        <v>1</v>
      </c>
      <c r="L4938">
        <f>VLOOKUP(H4938,county_brewery_ml!A$2:N$1285,14,FALSE)</f>
        <v>1</v>
      </c>
    </row>
    <row r="4939" spans="1:12" x14ac:dyDescent="0.35">
      <c r="A4939">
        <v>4937</v>
      </c>
      <c r="B4939" t="s">
        <v>5720</v>
      </c>
      <c r="C4939" t="s">
        <v>22</v>
      </c>
      <c r="D4939">
        <v>39.764164739999998</v>
      </c>
      <c r="E4939">
        <v>-76.658085760000006</v>
      </c>
      <c r="F4939" t="s">
        <v>3388</v>
      </c>
      <c r="G4939" t="s">
        <v>717</v>
      </c>
      <c r="H4939">
        <v>42133</v>
      </c>
      <c r="I4939" t="b">
        <v>0</v>
      </c>
      <c r="J4939" t="b">
        <v>0</v>
      </c>
      <c r="K4939">
        <f>VLOOKUP(H4939,county_brewery_ml!A$2:N$1285,13,FALSE)</f>
        <v>0</v>
      </c>
      <c r="L4939">
        <f>VLOOKUP(H4939,county_brewery_ml!A$2:N$1285,14,FALSE)</f>
        <v>0</v>
      </c>
    </row>
    <row r="4940" spans="1:12" x14ac:dyDescent="0.35">
      <c r="A4940">
        <v>4938</v>
      </c>
      <c r="B4940" t="s">
        <v>5721</v>
      </c>
      <c r="C4940" t="s">
        <v>40</v>
      </c>
      <c r="D4940">
        <v>40.810579699999998</v>
      </c>
      <c r="E4940">
        <v>-77.829339349999998</v>
      </c>
      <c r="F4940" t="s">
        <v>5722</v>
      </c>
      <c r="G4940" t="s">
        <v>717</v>
      </c>
      <c r="H4940">
        <v>42027</v>
      </c>
      <c r="I4940" t="b">
        <v>0</v>
      </c>
      <c r="J4940" t="b">
        <v>0</v>
      </c>
      <c r="K4940">
        <f>VLOOKUP(H4940,county_brewery_ml!A$2:N$1285,13,FALSE)</f>
        <v>0</v>
      </c>
      <c r="L4940">
        <f>VLOOKUP(H4940,county_brewery_ml!A$2:N$1285,14,FALSE)</f>
        <v>1</v>
      </c>
    </row>
    <row r="4941" spans="1:12" x14ac:dyDescent="0.35">
      <c r="A4941">
        <v>4939</v>
      </c>
      <c r="B4941" t="s">
        <v>5723</v>
      </c>
      <c r="C4941" t="s">
        <v>40</v>
      </c>
      <c r="D4941">
        <v>40.256345099999997</v>
      </c>
      <c r="E4941">
        <v>-75.732546999999997</v>
      </c>
      <c r="F4941" t="s">
        <v>751</v>
      </c>
      <c r="G4941" t="s">
        <v>717</v>
      </c>
      <c r="H4941">
        <v>42011</v>
      </c>
      <c r="I4941" t="b">
        <v>0</v>
      </c>
      <c r="J4941" t="b">
        <v>0</v>
      </c>
      <c r="K4941">
        <f>VLOOKUP(H4941,county_brewery_ml!A$2:N$1285,13,FALSE)</f>
        <v>0</v>
      </c>
      <c r="L4941">
        <f>VLOOKUP(H4941,county_brewery_ml!A$2:N$1285,14,FALSE)</f>
        <v>0</v>
      </c>
    </row>
    <row r="4942" spans="1:12" x14ac:dyDescent="0.35">
      <c r="A4942">
        <v>4940</v>
      </c>
      <c r="B4942" t="s">
        <v>5724</v>
      </c>
      <c r="C4942" t="s">
        <v>61</v>
      </c>
      <c r="D4942">
        <v>40.549548399999999</v>
      </c>
      <c r="E4942">
        <v>-77.154869500000004</v>
      </c>
      <c r="F4942" t="s">
        <v>2990</v>
      </c>
      <c r="G4942" t="s">
        <v>717</v>
      </c>
      <c r="H4942">
        <v>42099</v>
      </c>
      <c r="I4942" t="b">
        <v>0</v>
      </c>
      <c r="J4942" t="b">
        <v>0</v>
      </c>
      <c r="K4942">
        <f>VLOOKUP(H4942,county_brewery_ml!A$2:N$1285,13,FALSE)</f>
        <v>0</v>
      </c>
      <c r="L4942">
        <f>VLOOKUP(H4942,county_brewery_ml!A$2:N$1285,14,FALSE)</f>
        <v>0</v>
      </c>
    </row>
    <row r="4943" spans="1:12" x14ac:dyDescent="0.35">
      <c r="A4943">
        <v>4941</v>
      </c>
      <c r="B4943" t="s">
        <v>5725</v>
      </c>
      <c r="C4943" t="s">
        <v>40</v>
      </c>
      <c r="D4943">
        <v>40.588461000000002</v>
      </c>
      <c r="E4943">
        <v>-79.576250000000002</v>
      </c>
      <c r="F4943" t="s">
        <v>763</v>
      </c>
      <c r="G4943" t="s">
        <v>717</v>
      </c>
      <c r="H4943">
        <v>42129</v>
      </c>
      <c r="I4943" t="b">
        <v>0</v>
      </c>
      <c r="J4943" t="b">
        <v>0</v>
      </c>
      <c r="K4943">
        <f>VLOOKUP(H4943,county_brewery_ml!A$2:N$1285,13,FALSE)</f>
        <v>0</v>
      </c>
      <c r="L4943">
        <f>VLOOKUP(H4943,county_brewery_ml!A$2:N$1285,14,FALSE)</f>
        <v>0</v>
      </c>
    </row>
    <row r="4944" spans="1:12" x14ac:dyDescent="0.35">
      <c r="A4944">
        <v>4942</v>
      </c>
      <c r="B4944" t="s">
        <v>5726</v>
      </c>
      <c r="C4944" t="s">
        <v>111</v>
      </c>
      <c r="D4944">
        <v>40.310273049999999</v>
      </c>
      <c r="E4944">
        <v>-75.129111600000002</v>
      </c>
      <c r="F4944" t="s">
        <v>768</v>
      </c>
      <c r="G4944" t="s">
        <v>717</v>
      </c>
      <c r="H4944">
        <v>42017</v>
      </c>
      <c r="I4944" t="b">
        <v>0</v>
      </c>
      <c r="J4944" t="b">
        <v>0</v>
      </c>
      <c r="K4944">
        <f>VLOOKUP(H4944,county_brewery_ml!A$2:N$1285,13,FALSE)</f>
        <v>0</v>
      </c>
      <c r="L4944">
        <f>VLOOKUP(H4944,county_brewery_ml!A$2:N$1285,14,FALSE)</f>
        <v>0</v>
      </c>
    </row>
    <row r="4945" spans="1:12" x14ac:dyDescent="0.35">
      <c r="A4945">
        <v>4943</v>
      </c>
      <c r="B4945" t="s">
        <v>5727</v>
      </c>
      <c r="C4945" t="s">
        <v>37</v>
      </c>
      <c r="D4945">
        <v>40.453467549999999</v>
      </c>
      <c r="E4945">
        <v>-80.017906909999994</v>
      </c>
      <c r="F4945" t="s">
        <v>739</v>
      </c>
      <c r="G4945" t="s">
        <v>717</v>
      </c>
      <c r="H4945">
        <v>42003</v>
      </c>
      <c r="I4945" t="b">
        <v>0</v>
      </c>
      <c r="J4945" t="b">
        <v>0</v>
      </c>
      <c r="K4945">
        <f>VLOOKUP(H4945,county_brewery_ml!A$2:N$1285,13,FALSE)</f>
        <v>1</v>
      </c>
      <c r="L4945">
        <f>VLOOKUP(H4945,county_brewery_ml!A$2:N$1285,14,FALSE)</f>
        <v>1</v>
      </c>
    </row>
    <row r="4946" spans="1:12" x14ac:dyDescent="0.35">
      <c r="A4946">
        <v>4944</v>
      </c>
      <c r="B4946" t="s">
        <v>5728</v>
      </c>
      <c r="C4946" t="s">
        <v>40</v>
      </c>
      <c r="D4946">
        <v>40.006725799999998</v>
      </c>
      <c r="E4946">
        <v>-75.700760970000005</v>
      </c>
      <c r="F4946" t="s">
        <v>5654</v>
      </c>
      <c r="G4946" t="s">
        <v>717</v>
      </c>
      <c r="H4946">
        <v>42029</v>
      </c>
      <c r="I4946" t="b">
        <v>0</v>
      </c>
      <c r="J4946" t="b">
        <v>0</v>
      </c>
      <c r="K4946">
        <f>VLOOKUP(H4946,county_brewery_ml!A$2:N$1285,13,FALSE)</f>
        <v>1</v>
      </c>
      <c r="L4946">
        <f>VLOOKUP(H4946,county_brewery_ml!A$2:N$1285,14,FALSE)</f>
        <v>1</v>
      </c>
    </row>
    <row r="4947" spans="1:12" x14ac:dyDescent="0.35">
      <c r="A4947">
        <v>4945</v>
      </c>
      <c r="B4947" t="s">
        <v>5729</v>
      </c>
      <c r="C4947" t="s">
        <v>22</v>
      </c>
      <c r="D4947">
        <v>40.458911370000003</v>
      </c>
      <c r="E4947">
        <v>-79.911626960000007</v>
      </c>
      <c r="F4947" t="s">
        <v>739</v>
      </c>
      <c r="G4947" t="s">
        <v>717</v>
      </c>
      <c r="H4947">
        <v>42003</v>
      </c>
      <c r="I4947" t="b">
        <v>0</v>
      </c>
      <c r="J4947" t="b">
        <v>0</v>
      </c>
      <c r="K4947">
        <f>VLOOKUP(H4947,county_brewery_ml!A$2:N$1285,13,FALSE)</f>
        <v>1</v>
      </c>
      <c r="L4947">
        <f>VLOOKUP(H4947,county_brewery_ml!A$2:N$1285,14,FALSE)</f>
        <v>1</v>
      </c>
    </row>
    <row r="4948" spans="1:12" x14ac:dyDescent="0.35">
      <c r="A4948">
        <v>4946</v>
      </c>
      <c r="B4948" t="s">
        <v>5730</v>
      </c>
      <c r="C4948" t="s">
        <v>22</v>
      </c>
      <c r="D4948">
        <v>40.466804029999999</v>
      </c>
      <c r="E4948">
        <v>-79.96553317</v>
      </c>
      <c r="F4948" t="s">
        <v>739</v>
      </c>
      <c r="G4948" t="s">
        <v>717</v>
      </c>
      <c r="H4948">
        <v>42003</v>
      </c>
      <c r="I4948" t="b">
        <v>0</v>
      </c>
      <c r="J4948" t="b">
        <v>0</v>
      </c>
      <c r="K4948">
        <f>VLOOKUP(H4948,county_brewery_ml!A$2:N$1285,13,FALSE)</f>
        <v>1</v>
      </c>
      <c r="L4948">
        <f>VLOOKUP(H4948,county_brewery_ml!A$2:N$1285,14,FALSE)</f>
        <v>1</v>
      </c>
    </row>
    <row r="4949" spans="1:12" x14ac:dyDescent="0.35">
      <c r="A4949">
        <v>4947</v>
      </c>
      <c r="B4949" t="s">
        <v>5731</v>
      </c>
      <c r="C4949" t="s">
        <v>40</v>
      </c>
      <c r="D4949">
        <v>40.891157399999997</v>
      </c>
      <c r="E4949">
        <v>-77.476946229999996</v>
      </c>
      <c r="F4949" t="s">
        <v>5722</v>
      </c>
      <c r="G4949" t="s">
        <v>717</v>
      </c>
      <c r="H4949">
        <v>42027</v>
      </c>
      <c r="I4949" t="b">
        <v>0</v>
      </c>
      <c r="J4949" t="b">
        <v>0</v>
      </c>
      <c r="K4949">
        <f>VLOOKUP(H4949,county_brewery_ml!A$2:N$1285,13,FALSE)</f>
        <v>0</v>
      </c>
      <c r="L4949">
        <f>VLOOKUP(H4949,county_brewery_ml!A$2:N$1285,14,FALSE)</f>
        <v>1</v>
      </c>
    </row>
    <row r="4950" spans="1:12" x14ac:dyDescent="0.35">
      <c r="A4950">
        <v>4948</v>
      </c>
      <c r="B4950" t="s">
        <v>5732</v>
      </c>
      <c r="C4950" t="s">
        <v>22</v>
      </c>
      <c r="D4950">
        <v>42.108963000000003</v>
      </c>
      <c r="E4950">
        <v>-80.121936599999998</v>
      </c>
      <c r="F4950" t="s">
        <v>600</v>
      </c>
      <c r="G4950" t="s">
        <v>717</v>
      </c>
      <c r="H4950">
        <v>42049</v>
      </c>
      <c r="I4950" t="b">
        <v>0</v>
      </c>
      <c r="J4950" t="b">
        <v>0</v>
      </c>
      <c r="K4950">
        <f>VLOOKUP(H4950,county_brewery_ml!A$2:N$1285,13,FALSE)</f>
        <v>0</v>
      </c>
      <c r="L4950">
        <f>VLOOKUP(H4950,county_brewery_ml!A$2:N$1285,14,FALSE)</f>
        <v>1</v>
      </c>
    </row>
    <row r="4951" spans="1:12" x14ac:dyDescent="0.35">
      <c r="A4951">
        <v>4949</v>
      </c>
      <c r="B4951" t="s">
        <v>5733</v>
      </c>
      <c r="C4951" t="s">
        <v>22</v>
      </c>
      <c r="D4951">
        <v>39.975780180000001</v>
      </c>
      <c r="E4951">
        <v>-75.134015610000006</v>
      </c>
      <c r="F4951" t="s">
        <v>748</v>
      </c>
      <c r="G4951" t="s">
        <v>717</v>
      </c>
      <c r="H4951">
        <v>42101</v>
      </c>
      <c r="I4951" t="b">
        <v>0</v>
      </c>
      <c r="J4951" t="b">
        <v>0</v>
      </c>
      <c r="K4951">
        <f>VLOOKUP(H4951,county_brewery_ml!A$2:N$1285,13,FALSE)</f>
        <v>0</v>
      </c>
      <c r="L4951">
        <f>VLOOKUP(H4951,county_brewery_ml!A$2:N$1285,14,FALSE)</f>
        <v>1</v>
      </c>
    </row>
    <row r="4952" spans="1:12" x14ac:dyDescent="0.35">
      <c r="A4952">
        <v>4950</v>
      </c>
      <c r="B4952" t="s">
        <v>5734</v>
      </c>
      <c r="C4952" t="s">
        <v>40</v>
      </c>
      <c r="D4952">
        <v>40.606046800000001</v>
      </c>
      <c r="E4952">
        <v>-75.457502099999999</v>
      </c>
      <c r="F4952" t="s">
        <v>5663</v>
      </c>
      <c r="G4952" t="s">
        <v>717</v>
      </c>
      <c r="H4952">
        <v>42077</v>
      </c>
      <c r="I4952" t="b">
        <v>0</v>
      </c>
      <c r="J4952" t="b">
        <v>0</v>
      </c>
      <c r="K4952">
        <f>VLOOKUP(H4952,county_brewery_ml!A$2:N$1285,13,FALSE)</f>
        <v>1</v>
      </c>
      <c r="L4952">
        <f>VLOOKUP(H4952,county_brewery_ml!A$2:N$1285,14,FALSE)</f>
        <v>1</v>
      </c>
    </row>
    <row r="4953" spans="1:12" x14ac:dyDescent="0.35">
      <c r="A4953">
        <v>4951</v>
      </c>
      <c r="B4953" t="s">
        <v>5735</v>
      </c>
      <c r="C4953" t="s">
        <v>22</v>
      </c>
      <c r="D4953">
        <v>39.976092000000001</v>
      </c>
      <c r="E4953">
        <v>-75.136886000000004</v>
      </c>
      <c r="F4953" t="s">
        <v>748</v>
      </c>
      <c r="G4953" t="s">
        <v>717</v>
      </c>
      <c r="H4953">
        <v>42101</v>
      </c>
      <c r="I4953" t="b">
        <v>0</v>
      </c>
      <c r="J4953" t="b">
        <v>0</v>
      </c>
      <c r="K4953">
        <f>VLOOKUP(H4953,county_brewery_ml!A$2:N$1285,13,FALSE)</f>
        <v>0</v>
      </c>
      <c r="L4953">
        <f>VLOOKUP(H4953,county_brewery_ml!A$2:N$1285,14,FALSE)</f>
        <v>1</v>
      </c>
    </row>
    <row r="4954" spans="1:12" x14ac:dyDescent="0.35">
      <c r="A4954">
        <v>4952</v>
      </c>
      <c r="B4954" t="s">
        <v>5736</v>
      </c>
      <c r="C4954" t="s">
        <v>22</v>
      </c>
      <c r="D4954">
        <v>40.052413000000001</v>
      </c>
      <c r="E4954">
        <v>-76.301142709999993</v>
      </c>
      <c r="F4954" t="s">
        <v>539</v>
      </c>
      <c r="G4954" t="s">
        <v>717</v>
      </c>
      <c r="H4954">
        <v>42071</v>
      </c>
      <c r="I4954" t="b">
        <v>0</v>
      </c>
      <c r="J4954" t="b">
        <v>0</v>
      </c>
      <c r="K4954">
        <f>VLOOKUP(H4954,county_brewery_ml!A$2:N$1285,13,FALSE)</f>
        <v>1</v>
      </c>
      <c r="L4954">
        <f>VLOOKUP(H4954,county_brewery_ml!A$2:N$1285,14,FALSE)</f>
        <v>1</v>
      </c>
    </row>
    <row r="4955" spans="1:12" x14ac:dyDescent="0.35">
      <c r="A4955">
        <v>4953</v>
      </c>
      <c r="B4955" t="s">
        <v>5737</v>
      </c>
      <c r="C4955" t="s">
        <v>40</v>
      </c>
      <c r="D4955">
        <v>40.046012900000001</v>
      </c>
      <c r="E4955">
        <v>-75.015958800000007</v>
      </c>
      <c r="F4955" t="s">
        <v>748</v>
      </c>
      <c r="G4955" t="s">
        <v>717</v>
      </c>
      <c r="H4955">
        <v>42101</v>
      </c>
      <c r="I4955" t="b">
        <v>0</v>
      </c>
      <c r="J4955" t="b">
        <v>0</v>
      </c>
      <c r="K4955">
        <f>VLOOKUP(H4955,county_brewery_ml!A$2:N$1285,13,FALSE)</f>
        <v>0</v>
      </c>
      <c r="L4955">
        <f>VLOOKUP(H4955,county_brewery_ml!A$2:N$1285,14,FALSE)</f>
        <v>1</v>
      </c>
    </row>
    <row r="4956" spans="1:12" x14ac:dyDescent="0.35">
      <c r="A4956">
        <v>4954</v>
      </c>
      <c r="B4956" t="s">
        <v>5738</v>
      </c>
      <c r="C4956" t="s">
        <v>40</v>
      </c>
      <c r="D4956">
        <v>40.155323299999999</v>
      </c>
      <c r="E4956">
        <v>-75.225087900000005</v>
      </c>
      <c r="F4956" t="s">
        <v>398</v>
      </c>
      <c r="G4956" t="s">
        <v>717</v>
      </c>
      <c r="H4956">
        <v>42091</v>
      </c>
      <c r="I4956" t="b">
        <v>0</v>
      </c>
      <c r="J4956" t="b">
        <v>0</v>
      </c>
      <c r="K4956">
        <f>VLOOKUP(H4956,county_brewery_ml!A$2:N$1285,13,FALSE)</f>
        <v>1</v>
      </c>
      <c r="L4956">
        <f>VLOOKUP(H4956,county_brewery_ml!A$2:N$1285,14,FALSE)</f>
        <v>1</v>
      </c>
    </row>
    <row r="4957" spans="1:12" x14ac:dyDescent="0.35">
      <c r="A4957">
        <v>4955</v>
      </c>
      <c r="B4957" t="s">
        <v>5739</v>
      </c>
      <c r="C4957" t="s">
        <v>22</v>
      </c>
      <c r="D4957">
        <v>40.532105000000001</v>
      </c>
      <c r="E4957">
        <v>-75.495018569999999</v>
      </c>
      <c r="F4957" t="s">
        <v>5663</v>
      </c>
      <c r="G4957" t="s">
        <v>717</v>
      </c>
      <c r="H4957">
        <v>42077</v>
      </c>
      <c r="I4957" t="b">
        <v>0</v>
      </c>
      <c r="J4957" t="b">
        <v>0</v>
      </c>
      <c r="K4957">
        <f>VLOOKUP(H4957,county_brewery_ml!A$2:N$1285,13,FALSE)</f>
        <v>1</v>
      </c>
      <c r="L4957">
        <f>VLOOKUP(H4957,county_brewery_ml!A$2:N$1285,14,FALSE)</f>
        <v>1</v>
      </c>
    </row>
    <row r="4958" spans="1:12" x14ac:dyDescent="0.35">
      <c r="A4958">
        <v>4956</v>
      </c>
      <c r="B4958" t="s">
        <v>5740</v>
      </c>
      <c r="C4958" t="s">
        <v>22</v>
      </c>
      <c r="D4958">
        <v>40.324847900000002</v>
      </c>
      <c r="E4958">
        <v>-79.702962600000006</v>
      </c>
      <c r="F4958" t="s">
        <v>763</v>
      </c>
      <c r="G4958" t="s">
        <v>717</v>
      </c>
      <c r="H4958">
        <v>42129</v>
      </c>
      <c r="I4958" t="b">
        <v>0</v>
      </c>
      <c r="J4958" t="b">
        <v>0</v>
      </c>
      <c r="K4958">
        <f>VLOOKUP(H4958,county_brewery_ml!A$2:N$1285,13,FALSE)</f>
        <v>0</v>
      </c>
      <c r="L4958">
        <f>VLOOKUP(H4958,county_brewery_ml!A$2:N$1285,14,FALSE)</f>
        <v>0</v>
      </c>
    </row>
    <row r="4959" spans="1:12" x14ac:dyDescent="0.35">
      <c r="A4959">
        <v>4957</v>
      </c>
      <c r="B4959" t="s">
        <v>5741</v>
      </c>
      <c r="C4959" t="s">
        <v>40</v>
      </c>
      <c r="D4959">
        <v>39.964849100000002</v>
      </c>
      <c r="E4959">
        <v>-75.135063410000001</v>
      </c>
      <c r="F4959" t="s">
        <v>748</v>
      </c>
      <c r="G4959" t="s">
        <v>717</v>
      </c>
      <c r="H4959">
        <v>42101</v>
      </c>
      <c r="I4959" t="b">
        <v>0</v>
      </c>
      <c r="J4959" t="b">
        <v>0</v>
      </c>
      <c r="K4959">
        <f>VLOOKUP(H4959,county_brewery_ml!A$2:N$1285,13,FALSE)</f>
        <v>0</v>
      </c>
      <c r="L4959">
        <f>VLOOKUP(H4959,county_brewery_ml!A$2:N$1285,14,FALSE)</f>
        <v>1</v>
      </c>
    </row>
    <row r="4960" spans="1:12" x14ac:dyDescent="0.35">
      <c r="A4960">
        <v>4958</v>
      </c>
      <c r="B4960" t="s">
        <v>5742</v>
      </c>
      <c r="C4960" t="s">
        <v>22</v>
      </c>
      <c r="D4960">
        <v>40.36199585</v>
      </c>
      <c r="E4960">
        <v>-74.950776750000003</v>
      </c>
      <c r="F4960" t="s">
        <v>768</v>
      </c>
      <c r="G4960" t="s">
        <v>717</v>
      </c>
      <c r="H4960">
        <v>42017</v>
      </c>
      <c r="I4960" t="b">
        <v>0</v>
      </c>
      <c r="J4960" t="b">
        <v>0</v>
      </c>
      <c r="K4960">
        <f>VLOOKUP(H4960,county_brewery_ml!A$2:N$1285,13,FALSE)</f>
        <v>0</v>
      </c>
      <c r="L4960">
        <f>VLOOKUP(H4960,county_brewery_ml!A$2:N$1285,14,FALSE)</f>
        <v>0</v>
      </c>
    </row>
    <row r="4961" spans="1:12" x14ac:dyDescent="0.35">
      <c r="A4961">
        <v>4959</v>
      </c>
      <c r="B4961" t="s">
        <v>5743</v>
      </c>
      <c r="C4961" t="s">
        <v>22</v>
      </c>
      <c r="D4961">
        <v>40.396286949999997</v>
      </c>
      <c r="E4961">
        <v>-80.184716699999996</v>
      </c>
      <c r="F4961" t="s">
        <v>739</v>
      </c>
      <c r="G4961" t="s">
        <v>717</v>
      </c>
      <c r="H4961">
        <v>42003</v>
      </c>
      <c r="I4961" t="b">
        <v>0</v>
      </c>
      <c r="J4961" t="b">
        <v>0</v>
      </c>
      <c r="K4961">
        <f>VLOOKUP(H4961,county_brewery_ml!A$2:N$1285,13,FALSE)</f>
        <v>1</v>
      </c>
      <c r="L4961">
        <f>VLOOKUP(H4961,county_brewery_ml!A$2:N$1285,14,FALSE)</f>
        <v>1</v>
      </c>
    </row>
    <row r="4962" spans="1:12" x14ac:dyDescent="0.35">
      <c r="A4962">
        <v>4960</v>
      </c>
      <c r="B4962" t="s">
        <v>5744</v>
      </c>
      <c r="C4962" t="s">
        <v>22</v>
      </c>
      <c r="D4962">
        <v>40.593436179999998</v>
      </c>
      <c r="E4962">
        <v>-75.474537080000005</v>
      </c>
      <c r="F4962" t="s">
        <v>5663</v>
      </c>
      <c r="G4962" t="s">
        <v>717</v>
      </c>
      <c r="H4962">
        <v>42077</v>
      </c>
      <c r="I4962" t="b">
        <v>0</v>
      </c>
      <c r="J4962" t="b">
        <v>0</v>
      </c>
      <c r="K4962">
        <f>VLOOKUP(H4962,county_brewery_ml!A$2:N$1285,13,FALSE)</f>
        <v>1</v>
      </c>
      <c r="L4962">
        <f>VLOOKUP(H4962,county_brewery_ml!A$2:N$1285,14,FALSE)</f>
        <v>1</v>
      </c>
    </row>
    <row r="4963" spans="1:12" x14ac:dyDescent="0.35">
      <c r="A4963">
        <v>4961</v>
      </c>
      <c r="B4963" t="s">
        <v>5745</v>
      </c>
      <c r="C4963" t="s">
        <v>40</v>
      </c>
      <c r="D4963">
        <v>40.377576500000004</v>
      </c>
      <c r="E4963">
        <v>-80.040679499999996</v>
      </c>
      <c r="F4963" t="s">
        <v>739</v>
      </c>
      <c r="G4963" t="s">
        <v>717</v>
      </c>
      <c r="H4963">
        <v>42003</v>
      </c>
      <c r="I4963" t="b">
        <v>0</v>
      </c>
      <c r="J4963" t="b">
        <v>0</v>
      </c>
      <c r="K4963">
        <f>VLOOKUP(H4963,county_brewery_ml!A$2:N$1285,13,FALSE)</f>
        <v>1</v>
      </c>
      <c r="L4963">
        <f>VLOOKUP(H4963,county_brewery_ml!A$2:N$1285,14,FALSE)</f>
        <v>1</v>
      </c>
    </row>
    <row r="4964" spans="1:12" x14ac:dyDescent="0.35">
      <c r="A4964">
        <v>4962</v>
      </c>
      <c r="B4964" t="s">
        <v>5746</v>
      </c>
      <c r="C4964" t="s">
        <v>61</v>
      </c>
      <c r="D4964">
        <v>41.603387499999997</v>
      </c>
      <c r="E4964">
        <v>-80.305341600000006</v>
      </c>
      <c r="F4964" t="s">
        <v>770</v>
      </c>
      <c r="G4964" t="s">
        <v>717</v>
      </c>
      <c r="H4964">
        <v>42039</v>
      </c>
      <c r="I4964" t="b">
        <v>0</v>
      </c>
      <c r="J4964" t="b">
        <v>0</v>
      </c>
      <c r="K4964">
        <f>VLOOKUP(H4964,county_brewery_ml!A$2:N$1285,13,FALSE)</f>
        <v>0</v>
      </c>
      <c r="L4964">
        <f>VLOOKUP(H4964,county_brewery_ml!A$2:N$1285,14,FALSE)</f>
        <v>0</v>
      </c>
    </row>
    <row r="4965" spans="1:12" x14ac:dyDescent="0.35">
      <c r="A4965">
        <v>4963</v>
      </c>
      <c r="B4965" t="s">
        <v>5747</v>
      </c>
      <c r="C4965" t="s">
        <v>61</v>
      </c>
      <c r="D4965">
        <v>40.298958900000002</v>
      </c>
      <c r="E4965">
        <v>-80.308672700000002</v>
      </c>
      <c r="F4965" t="s">
        <v>732</v>
      </c>
      <c r="G4965" t="s">
        <v>717</v>
      </c>
      <c r="H4965">
        <v>42125</v>
      </c>
      <c r="I4965" t="b">
        <v>0</v>
      </c>
      <c r="J4965" t="b">
        <v>0</v>
      </c>
      <c r="K4965">
        <f>VLOOKUP(H4965,county_brewery_ml!A$2:N$1285,13,FALSE)</f>
        <v>0</v>
      </c>
      <c r="L4965">
        <f>VLOOKUP(H4965,county_brewery_ml!A$2:N$1285,14,FALSE)</f>
        <v>0</v>
      </c>
    </row>
    <row r="4966" spans="1:12" x14ac:dyDescent="0.35">
      <c r="A4966">
        <v>4964</v>
      </c>
      <c r="B4966" t="s">
        <v>5748</v>
      </c>
      <c r="C4966" t="s">
        <v>40</v>
      </c>
      <c r="D4966">
        <v>40.2082117</v>
      </c>
      <c r="E4966">
        <v>-75.223055400000007</v>
      </c>
      <c r="F4966" t="s">
        <v>398</v>
      </c>
      <c r="G4966" t="s">
        <v>717</v>
      </c>
      <c r="H4966">
        <v>42091</v>
      </c>
      <c r="I4966" t="b">
        <v>0</v>
      </c>
      <c r="J4966" t="b">
        <v>0</v>
      </c>
      <c r="K4966">
        <f>VLOOKUP(H4966,county_brewery_ml!A$2:N$1285,13,FALSE)</f>
        <v>1</v>
      </c>
      <c r="L4966">
        <f>VLOOKUP(H4966,county_brewery_ml!A$2:N$1285,14,FALSE)</f>
        <v>1</v>
      </c>
    </row>
    <row r="4967" spans="1:12" x14ac:dyDescent="0.35">
      <c r="A4967">
        <v>4965</v>
      </c>
      <c r="B4967" t="s">
        <v>5749</v>
      </c>
      <c r="C4967" t="s">
        <v>40</v>
      </c>
      <c r="D4967">
        <v>40.2853013</v>
      </c>
      <c r="E4967">
        <v>-76.935846339999998</v>
      </c>
      <c r="F4967" t="s">
        <v>381</v>
      </c>
      <c r="G4967" t="s">
        <v>717</v>
      </c>
      <c r="H4967">
        <v>42041</v>
      </c>
      <c r="I4967" t="b">
        <v>0</v>
      </c>
      <c r="J4967" t="b">
        <v>0</v>
      </c>
      <c r="K4967">
        <f>VLOOKUP(H4967,county_brewery_ml!A$2:N$1285,13,FALSE)</f>
        <v>0</v>
      </c>
      <c r="L4967">
        <f>VLOOKUP(H4967,county_brewery_ml!A$2:N$1285,14,FALSE)</f>
        <v>0</v>
      </c>
    </row>
    <row r="4968" spans="1:12" x14ac:dyDescent="0.35">
      <c r="A4968">
        <v>4966</v>
      </c>
      <c r="B4968" t="s">
        <v>5750</v>
      </c>
      <c r="C4968" t="s">
        <v>40</v>
      </c>
      <c r="D4968">
        <v>39.84639095</v>
      </c>
      <c r="E4968">
        <v>-75.710079660000005</v>
      </c>
      <c r="F4968" t="s">
        <v>5654</v>
      </c>
      <c r="G4968" t="s">
        <v>717</v>
      </c>
      <c r="H4968">
        <v>42029</v>
      </c>
      <c r="I4968" t="b">
        <v>0</v>
      </c>
      <c r="J4968" t="b">
        <v>0</v>
      </c>
      <c r="K4968">
        <f>VLOOKUP(H4968,county_brewery_ml!A$2:N$1285,13,FALSE)</f>
        <v>1</v>
      </c>
      <c r="L4968">
        <f>VLOOKUP(H4968,county_brewery_ml!A$2:N$1285,14,FALSE)</f>
        <v>1</v>
      </c>
    </row>
    <row r="4969" spans="1:12" x14ac:dyDescent="0.35">
      <c r="A4969">
        <v>4967</v>
      </c>
      <c r="B4969" t="s">
        <v>5751</v>
      </c>
      <c r="C4969" t="s">
        <v>61</v>
      </c>
      <c r="D4969">
        <v>40.521734700000003</v>
      </c>
      <c r="E4969">
        <v>-79.8422719</v>
      </c>
      <c r="F4969" t="s">
        <v>739</v>
      </c>
      <c r="G4969" t="s">
        <v>717</v>
      </c>
      <c r="H4969">
        <v>42003</v>
      </c>
      <c r="I4969" t="b">
        <v>0</v>
      </c>
      <c r="J4969" t="b">
        <v>0</v>
      </c>
      <c r="K4969">
        <f>VLOOKUP(H4969,county_brewery_ml!A$2:N$1285,13,FALSE)</f>
        <v>1</v>
      </c>
      <c r="L4969">
        <f>VLOOKUP(H4969,county_brewery_ml!A$2:N$1285,14,FALSE)</f>
        <v>1</v>
      </c>
    </row>
    <row r="4970" spans="1:12" x14ac:dyDescent="0.35">
      <c r="A4970">
        <v>4968</v>
      </c>
      <c r="B4970" t="s">
        <v>5752</v>
      </c>
      <c r="C4970" t="s">
        <v>111</v>
      </c>
      <c r="D4970">
        <v>35.925206000000003</v>
      </c>
      <c r="E4970">
        <v>-86.868941899999996</v>
      </c>
      <c r="F4970" t="s">
        <v>1068</v>
      </c>
      <c r="G4970" t="s">
        <v>791</v>
      </c>
      <c r="H4970">
        <v>47187</v>
      </c>
      <c r="I4970" t="b">
        <v>0</v>
      </c>
      <c r="J4970" t="b">
        <v>0</v>
      </c>
      <c r="K4970">
        <f>VLOOKUP(H4970,county_brewery_ml!A$2:N$1285,13,FALSE)</f>
        <v>1</v>
      </c>
      <c r="L4970">
        <f>VLOOKUP(H4970,county_brewery_ml!A$2:N$1285,14,FALSE)</f>
        <v>0</v>
      </c>
    </row>
    <row r="4971" spans="1:12" x14ac:dyDescent="0.35">
      <c r="A4971">
        <v>4969</v>
      </c>
      <c r="B4971" t="s">
        <v>5753</v>
      </c>
      <c r="C4971" t="s">
        <v>61</v>
      </c>
      <c r="D4971">
        <v>40.342968300000003</v>
      </c>
      <c r="E4971">
        <v>-76.423381599999999</v>
      </c>
      <c r="F4971" t="s">
        <v>765</v>
      </c>
      <c r="G4971" t="s">
        <v>717</v>
      </c>
      <c r="H4971">
        <v>42075</v>
      </c>
      <c r="I4971" t="b">
        <v>0</v>
      </c>
      <c r="J4971" t="b">
        <v>0</v>
      </c>
      <c r="K4971">
        <f>VLOOKUP(H4971,county_brewery_ml!A$2:N$1285,13,FALSE)</f>
        <v>0</v>
      </c>
      <c r="L4971">
        <f>VLOOKUP(H4971,county_brewery_ml!A$2:N$1285,14,FALSE)</f>
        <v>0</v>
      </c>
    </row>
    <row r="4972" spans="1:12" x14ac:dyDescent="0.35">
      <c r="A4972">
        <v>4970</v>
      </c>
      <c r="B4972" t="s">
        <v>5754</v>
      </c>
      <c r="C4972" t="s">
        <v>22</v>
      </c>
      <c r="D4972">
        <v>39.950993760000003</v>
      </c>
      <c r="E4972">
        <v>-75.589363340000006</v>
      </c>
      <c r="F4972" t="s">
        <v>5654</v>
      </c>
      <c r="G4972" t="s">
        <v>717</v>
      </c>
      <c r="H4972">
        <v>42029</v>
      </c>
      <c r="I4972" t="b">
        <v>0</v>
      </c>
      <c r="J4972" t="b">
        <v>0</v>
      </c>
      <c r="K4972">
        <f>VLOOKUP(H4972,county_brewery_ml!A$2:N$1285,13,FALSE)</f>
        <v>1</v>
      </c>
      <c r="L4972">
        <f>VLOOKUP(H4972,county_brewery_ml!A$2:N$1285,14,FALSE)</f>
        <v>1</v>
      </c>
    </row>
    <row r="4973" spans="1:12" x14ac:dyDescent="0.35">
      <c r="A4973">
        <v>4971</v>
      </c>
      <c r="B4973" t="s">
        <v>5755</v>
      </c>
      <c r="C4973" t="s">
        <v>40</v>
      </c>
      <c r="D4973">
        <v>40.594780249999999</v>
      </c>
      <c r="E4973">
        <v>-79.162052250000002</v>
      </c>
      <c r="F4973" t="s">
        <v>5756</v>
      </c>
      <c r="G4973" t="s">
        <v>717</v>
      </c>
      <c r="H4973">
        <v>42063</v>
      </c>
      <c r="I4973" t="b">
        <v>0</v>
      </c>
      <c r="J4973" t="b">
        <v>0</v>
      </c>
      <c r="K4973">
        <f>VLOOKUP(H4973,county_brewery_ml!A$2:N$1285,13,FALSE)</f>
        <v>0</v>
      </c>
      <c r="L4973">
        <f>VLOOKUP(H4973,county_brewery_ml!A$2:N$1285,14,FALSE)</f>
        <v>0</v>
      </c>
    </row>
    <row r="4974" spans="1:12" x14ac:dyDescent="0.35">
      <c r="A4974">
        <v>4972</v>
      </c>
      <c r="B4974" t="s">
        <v>5757</v>
      </c>
      <c r="C4974" t="s">
        <v>61</v>
      </c>
      <c r="D4974">
        <v>40.393143299999998</v>
      </c>
      <c r="E4974">
        <v>-77.032575100000003</v>
      </c>
      <c r="F4974" t="s">
        <v>2990</v>
      </c>
      <c r="G4974" t="s">
        <v>717</v>
      </c>
      <c r="H4974">
        <v>42099</v>
      </c>
      <c r="I4974" t="b">
        <v>0</v>
      </c>
      <c r="J4974" t="b">
        <v>0</v>
      </c>
      <c r="K4974">
        <f>VLOOKUP(H4974,county_brewery_ml!A$2:N$1285,13,FALSE)</f>
        <v>0</v>
      </c>
      <c r="L4974">
        <f>VLOOKUP(H4974,county_brewery_ml!A$2:N$1285,14,FALSE)</f>
        <v>0</v>
      </c>
    </row>
    <row r="4975" spans="1:12" x14ac:dyDescent="0.35">
      <c r="A4975">
        <v>4973</v>
      </c>
      <c r="B4975" t="s">
        <v>5758</v>
      </c>
      <c r="C4975" t="s">
        <v>40</v>
      </c>
      <c r="D4975">
        <v>39.785861820000001</v>
      </c>
      <c r="E4975">
        <v>-75.978576559999993</v>
      </c>
      <c r="F4975" t="s">
        <v>5654</v>
      </c>
      <c r="G4975" t="s">
        <v>717</v>
      </c>
      <c r="H4975">
        <v>42029</v>
      </c>
      <c r="I4975" t="b">
        <v>0</v>
      </c>
      <c r="J4975" t="b">
        <v>0</v>
      </c>
      <c r="K4975">
        <f>VLOOKUP(H4975,county_brewery_ml!A$2:N$1285,13,FALSE)</f>
        <v>1</v>
      </c>
      <c r="L4975">
        <f>VLOOKUP(H4975,county_brewery_ml!A$2:N$1285,14,FALSE)</f>
        <v>1</v>
      </c>
    </row>
    <row r="4976" spans="1:12" x14ac:dyDescent="0.35">
      <c r="A4976">
        <v>4974</v>
      </c>
      <c r="B4976" t="s">
        <v>5759</v>
      </c>
      <c r="C4976" t="s">
        <v>22</v>
      </c>
      <c r="D4976">
        <v>40.4884044</v>
      </c>
      <c r="E4976">
        <v>-79.922489400000003</v>
      </c>
      <c r="F4976" t="s">
        <v>739</v>
      </c>
      <c r="G4976" t="s">
        <v>717</v>
      </c>
      <c r="H4976">
        <v>42003</v>
      </c>
      <c r="I4976" t="b">
        <v>0</v>
      </c>
      <c r="J4976" t="b">
        <v>0</v>
      </c>
      <c r="K4976">
        <f>VLOOKUP(H4976,county_brewery_ml!A$2:N$1285,13,FALSE)</f>
        <v>1</v>
      </c>
      <c r="L4976">
        <f>VLOOKUP(H4976,county_brewery_ml!A$2:N$1285,14,FALSE)</f>
        <v>1</v>
      </c>
    </row>
    <row r="4977" spans="1:12" x14ac:dyDescent="0.35">
      <c r="A4977">
        <v>4975</v>
      </c>
      <c r="B4977" t="s">
        <v>5760</v>
      </c>
      <c r="C4977" t="s">
        <v>40</v>
      </c>
      <c r="D4977">
        <v>41.573824999999999</v>
      </c>
      <c r="E4977">
        <v>-75.500010000000003</v>
      </c>
      <c r="F4977" t="s">
        <v>5761</v>
      </c>
      <c r="G4977" t="s">
        <v>717</v>
      </c>
      <c r="H4977">
        <v>42069</v>
      </c>
      <c r="I4977" t="b">
        <v>0</v>
      </c>
      <c r="J4977" t="b">
        <v>0</v>
      </c>
      <c r="K4977">
        <f>VLOOKUP(H4977,county_brewery_ml!A$2:N$1285,13,FALSE)</f>
        <v>0</v>
      </c>
      <c r="L4977">
        <f>VLOOKUP(H4977,county_brewery_ml!A$2:N$1285,14,FALSE)</f>
        <v>0</v>
      </c>
    </row>
    <row r="4978" spans="1:12" x14ac:dyDescent="0.35">
      <c r="A4978">
        <v>4976</v>
      </c>
      <c r="B4978" t="s">
        <v>5762</v>
      </c>
      <c r="C4978" t="s">
        <v>40</v>
      </c>
      <c r="D4978">
        <v>40.075132000000004</v>
      </c>
      <c r="E4978">
        <v>-75.205095</v>
      </c>
      <c r="F4978" t="s">
        <v>748</v>
      </c>
      <c r="G4978" t="s">
        <v>717</v>
      </c>
      <c r="H4978">
        <v>42101</v>
      </c>
      <c r="I4978" t="b">
        <v>0</v>
      </c>
      <c r="J4978" t="b">
        <v>0</v>
      </c>
      <c r="K4978">
        <f>VLOOKUP(H4978,county_brewery_ml!A$2:N$1285,13,FALSE)</f>
        <v>0</v>
      </c>
      <c r="L4978">
        <f>VLOOKUP(H4978,county_brewery_ml!A$2:N$1285,14,FALSE)</f>
        <v>1</v>
      </c>
    </row>
    <row r="4979" spans="1:12" x14ac:dyDescent="0.35">
      <c r="A4979">
        <v>4977</v>
      </c>
      <c r="B4979" t="s">
        <v>5763</v>
      </c>
      <c r="C4979" t="s">
        <v>40</v>
      </c>
      <c r="D4979">
        <v>40.119210899999999</v>
      </c>
      <c r="E4979">
        <v>-75.067469099999997</v>
      </c>
      <c r="F4979" t="s">
        <v>398</v>
      </c>
      <c r="G4979" t="s">
        <v>717</v>
      </c>
      <c r="H4979">
        <v>42091</v>
      </c>
      <c r="I4979" t="b">
        <v>0</v>
      </c>
      <c r="J4979" t="b">
        <v>0</v>
      </c>
      <c r="K4979">
        <f>VLOOKUP(H4979,county_brewery_ml!A$2:N$1285,13,FALSE)</f>
        <v>1</v>
      </c>
      <c r="L4979">
        <f>VLOOKUP(H4979,county_brewery_ml!A$2:N$1285,14,FALSE)</f>
        <v>1</v>
      </c>
    </row>
    <row r="4980" spans="1:12" x14ac:dyDescent="0.35">
      <c r="A4980">
        <v>4978</v>
      </c>
      <c r="B4980" t="s">
        <v>5764</v>
      </c>
      <c r="C4980" t="s">
        <v>40</v>
      </c>
      <c r="D4980">
        <v>40.050681599999997</v>
      </c>
      <c r="E4980">
        <v>-76.318813599999999</v>
      </c>
      <c r="F4980" t="s">
        <v>539</v>
      </c>
      <c r="G4980" t="s">
        <v>717</v>
      </c>
      <c r="H4980">
        <v>42071</v>
      </c>
      <c r="I4980" t="b">
        <v>0</v>
      </c>
      <c r="J4980" t="b">
        <v>0</v>
      </c>
      <c r="K4980">
        <f>VLOOKUP(H4980,county_brewery_ml!A$2:N$1285,13,FALSE)</f>
        <v>1</v>
      </c>
      <c r="L4980">
        <f>VLOOKUP(H4980,county_brewery_ml!A$2:N$1285,14,FALSE)</f>
        <v>1</v>
      </c>
    </row>
    <row r="4981" spans="1:12" x14ac:dyDescent="0.35">
      <c r="A4981">
        <v>4979</v>
      </c>
      <c r="B4981" t="s">
        <v>5765</v>
      </c>
      <c r="C4981" t="s">
        <v>40</v>
      </c>
      <c r="D4981">
        <v>39.917464199999998</v>
      </c>
      <c r="E4981">
        <v>-75.388318470000002</v>
      </c>
      <c r="F4981" t="s">
        <v>348</v>
      </c>
      <c r="G4981" t="s">
        <v>717</v>
      </c>
      <c r="H4981">
        <v>42045</v>
      </c>
      <c r="I4981" t="b">
        <v>0</v>
      </c>
      <c r="J4981" t="b">
        <v>0</v>
      </c>
      <c r="K4981">
        <f>VLOOKUP(H4981,county_brewery_ml!A$2:N$1285,13,FALSE)</f>
        <v>1</v>
      </c>
      <c r="L4981">
        <f>VLOOKUP(H4981,county_brewery_ml!A$2:N$1285,14,FALSE)</f>
        <v>0</v>
      </c>
    </row>
    <row r="4982" spans="1:12" x14ac:dyDescent="0.35">
      <c r="A4982">
        <v>4980</v>
      </c>
      <c r="B4982" t="s">
        <v>5766</v>
      </c>
      <c r="C4982" t="s">
        <v>40</v>
      </c>
      <c r="D4982">
        <v>40.134180000000001</v>
      </c>
      <c r="E4982">
        <v>-75.513350000000003</v>
      </c>
      <c r="F4982" t="s">
        <v>5654</v>
      </c>
      <c r="G4982" t="s">
        <v>717</v>
      </c>
      <c r="H4982">
        <v>42029</v>
      </c>
      <c r="I4982" t="b">
        <v>0</v>
      </c>
      <c r="J4982" t="b">
        <v>0</v>
      </c>
      <c r="K4982">
        <f>VLOOKUP(H4982,county_brewery_ml!A$2:N$1285,13,FALSE)</f>
        <v>1</v>
      </c>
      <c r="L4982">
        <f>VLOOKUP(H4982,county_brewery_ml!A$2:N$1285,14,FALSE)</f>
        <v>1</v>
      </c>
    </row>
    <row r="4983" spans="1:12" x14ac:dyDescent="0.35">
      <c r="A4983">
        <v>4981</v>
      </c>
      <c r="B4983" t="s">
        <v>5767</v>
      </c>
      <c r="C4983" t="s">
        <v>40</v>
      </c>
      <c r="D4983">
        <v>40.008540969999999</v>
      </c>
      <c r="E4983">
        <v>-75.297553640000004</v>
      </c>
      <c r="F4983" t="s">
        <v>398</v>
      </c>
      <c r="G4983" t="s">
        <v>717</v>
      </c>
      <c r="H4983">
        <v>42091</v>
      </c>
      <c r="I4983" t="b">
        <v>0</v>
      </c>
      <c r="J4983" t="b">
        <v>0</v>
      </c>
      <c r="K4983">
        <f>VLOOKUP(H4983,county_brewery_ml!A$2:N$1285,13,FALSE)</f>
        <v>1</v>
      </c>
      <c r="L4983">
        <f>VLOOKUP(H4983,county_brewery_ml!A$2:N$1285,14,FALSE)</f>
        <v>1</v>
      </c>
    </row>
    <row r="4984" spans="1:12" x14ac:dyDescent="0.35">
      <c r="A4984">
        <v>4982</v>
      </c>
      <c r="B4984" t="s">
        <v>5768</v>
      </c>
      <c r="C4984" t="s">
        <v>40</v>
      </c>
      <c r="D4984">
        <v>41.574806000000002</v>
      </c>
      <c r="E4984">
        <v>-75.257181000000003</v>
      </c>
      <c r="F4984" t="s">
        <v>430</v>
      </c>
      <c r="G4984" t="s">
        <v>717</v>
      </c>
      <c r="H4984">
        <v>42127</v>
      </c>
      <c r="I4984" t="b">
        <v>0</v>
      </c>
      <c r="J4984" t="b">
        <v>0</v>
      </c>
      <c r="K4984">
        <f>VLOOKUP(H4984,county_brewery_ml!A$2:N$1285,13,FALSE)</f>
        <v>0</v>
      </c>
      <c r="L4984">
        <f>VLOOKUP(H4984,county_brewery_ml!A$2:N$1285,14,FALSE)</f>
        <v>0</v>
      </c>
    </row>
    <row r="4985" spans="1:12" x14ac:dyDescent="0.35">
      <c r="A4985">
        <v>4983</v>
      </c>
      <c r="B4985" t="s">
        <v>5769</v>
      </c>
      <c r="C4985" t="s">
        <v>22</v>
      </c>
      <c r="D4985">
        <v>41.301437200000002</v>
      </c>
      <c r="E4985">
        <v>-75.324159719999997</v>
      </c>
      <c r="F4985" t="s">
        <v>430</v>
      </c>
      <c r="G4985" t="s">
        <v>717</v>
      </c>
      <c r="H4985">
        <v>42127</v>
      </c>
      <c r="I4985" t="b">
        <v>0</v>
      </c>
      <c r="J4985" t="b">
        <v>0</v>
      </c>
      <c r="K4985">
        <f>VLOOKUP(H4985,county_brewery_ml!A$2:N$1285,13,FALSE)</f>
        <v>0</v>
      </c>
      <c r="L4985">
        <f>VLOOKUP(H4985,county_brewery_ml!A$2:N$1285,14,FALSE)</f>
        <v>0</v>
      </c>
    </row>
    <row r="4986" spans="1:12" x14ac:dyDescent="0.35">
      <c r="A4986">
        <v>4984</v>
      </c>
      <c r="B4986" t="s">
        <v>5770</v>
      </c>
      <c r="C4986" t="s">
        <v>40</v>
      </c>
      <c r="D4986">
        <v>40.157122399999999</v>
      </c>
      <c r="E4986">
        <v>-76.306154500000005</v>
      </c>
      <c r="F4986" t="s">
        <v>539</v>
      </c>
      <c r="G4986" t="s">
        <v>717</v>
      </c>
      <c r="H4986">
        <v>42071</v>
      </c>
      <c r="I4986" t="b">
        <v>0</v>
      </c>
      <c r="J4986" t="b">
        <v>0</v>
      </c>
      <c r="K4986">
        <f>VLOOKUP(H4986,county_brewery_ml!A$2:N$1285,13,FALSE)</f>
        <v>1</v>
      </c>
      <c r="L4986">
        <f>VLOOKUP(H4986,county_brewery_ml!A$2:N$1285,14,FALSE)</f>
        <v>1</v>
      </c>
    </row>
    <row r="4987" spans="1:12" x14ac:dyDescent="0.35">
      <c r="A4987">
        <v>4985</v>
      </c>
      <c r="B4987" t="s">
        <v>5771</v>
      </c>
      <c r="C4987" t="s">
        <v>22</v>
      </c>
      <c r="D4987">
        <v>39.910080630000003</v>
      </c>
      <c r="E4987">
        <v>-79.718132249999996</v>
      </c>
      <c r="F4987" t="s">
        <v>367</v>
      </c>
      <c r="G4987" t="s">
        <v>717</v>
      </c>
      <c r="H4987">
        <v>42051</v>
      </c>
      <c r="I4987" t="b">
        <v>0</v>
      </c>
      <c r="J4987" t="b">
        <v>0</v>
      </c>
      <c r="K4987">
        <f>VLOOKUP(H4987,county_brewery_ml!A$2:N$1285,13,FALSE)</f>
        <v>0</v>
      </c>
      <c r="L4987">
        <f>VLOOKUP(H4987,county_brewery_ml!A$2:N$1285,14,FALSE)</f>
        <v>0</v>
      </c>
    </row>
    <row r="4988" spans="1:12" x14ac:dyDescent="0.35">
      <c r="A4988">
        <v>4986</v>
      </c>
      <c r="B4988" t="s">
        <v>5772</v>
      </c>
      <c r="C4988" t="s">
        <v>22</v>
      </c>
      <c r="D4988">
        <v>42.108963000000003</v>
      </c>
      <c r="E4988">
        <v>-80.121936599999998</v>
      </c>
      <c r="F4988" t="s">
        <v>600</v>
      </c>
      <c r="G4988" t="s">
        <v>717</v>
      </c>
      <c r="H4988">
        <v>42049</v>
      </c>
      <c r="I4988" t="b">
        <v>0</v>
      </c>
      <c r="J4988" t="b">
        <v>0</v>
      </c>
      <c r="K4988">
        <f>VLOOKUP(H4988,county_brewery_ml!A$2:N$1285,13,FALSE)</f>
        <v>0</v>
      </c>
      <c r="L4988">
        <f>VLOOKUP(H4988,county_brewery_ml!A$2:N$1285,14,FALSE)</f>
        <v>1</v>
      </c>
    </row>
    <row r="4989" spans="1:12" x14ac:dyDescent="0.35">
      <c r="A4989">
        <v>4987</v>
      </c>
      <c r="B4989" t="s">
        <v>5773</v>
      </c>
      <c r="C4989" t="s">
        <v>22</v>
      </c>
      <c r="D4989">
        <v>40.541266550000003</v>
      </c>
      <c r="E4989">
        <v>-79.778440439999997</v>
      </c>
      <c r="F4989" t="s">
        <v>739</v>
      </c>
      <c r="G4989" t="s">
        <v>717</v>
      </c>
      <c r="H4989">
        <v>42003</v>
      </c>
      <c r="I4989" t="b">
        <v>0</v>
      </c>
      <c r="J4989" t="b">
        <v>0</v>
      </c>
      <c r="K4989">
        <f>VLOOKUP(H4989,county_brewery_ml!A$2:N$1285,13,FALSE)</f>
        <v>1</v>
      </c>
      <c r="L4989">
        <f>VLOOKUP(H4989,county_brewery_ml!A$2:N$1285,14,FALSE)</f>
        <v>1</v>
      </c>
    </row>
    <row r="4990" spans="1:12" x14ac:dyDescent="0.35">
      <c r="A4990">
        <v>4988</v>
      </c>
      <c r="B4990" t="s">
        <v>5774</v>
      </c>
      <c r="C4990" t="s">
        <v>22</v>
      </c>
      <c r="D4990">
        <v>39.958542029999997</v>
      </c>
      <c r="E4990">
        <v>-76.743752540000003</v>
      </c>
      <c r="F4990" t="s">
        <v>3388</v>
      </c>
      <c r="G4990" t="s">
        <v>717</v>
      </c>
      <c r="H4990">
        <v>42133</v>
      </c>
      <c r="I4990" t="b">
        <v>0</v>
      </c>
      <c r="J4990" t="b">
        <v>0</v>
      </c>
      <c r="K4990">
        <f>VLOOKUP(H4990,county_brewery_ml!A$2:N$1285,13,FALSE)</f>
        <v>0</v>
      </c>
      <c r="L4990">
        <f>VLOOKUP(H4990,county_brewery_ml!A$2:N$1285,14,FALSE)</f>
        <v>0</v>
      </c>
    </row>
    <row r="4991" spans="1:12" x14ac:dyDescent="0.35">
      <c r="A4991">
        <v>4989</v>
      </c>
      <c r="B4991" t="s">
        <v>5775</v>
      </c>
      <c r="C4991" t="s">
        <v>22</v>
      </c>
      <c r="D4991">
        <v>39.960677820000001</v>
      </c>
      <c r="E4991">
        <v>-75.155094140000003</v>
      </c>
      <c r="F4991" t="s">
        <v>748</v>
      </c>
      <c r="G4991" t="s">
        <v>717</v>
      </c>
      <c r="H4991">
        <v>42101</v>
      </c>
      <c r="I4991" t="b">
        <v>0</v>
      </c>
      <c r="J4991" t="b">
        <v>0</v>
      </c>
      <c r="K4991">
        <f>VLOOKUP(H4991,county_brewery_ml!A$2:N$1285,13,FALSE)</f>
        <v>0</v>
      </c>
      <c r="L4991">
        <f>VLOOKUP(H4991,county_brewery_ml!A$2:N$1285,14,FALSE)</f>
        <v>1</v>
      </c>
    </row>
    <row r="4992" spans="1:12" x14ac:dyDescent="0.35">
      <c r="A4992">
        <v>4990</v>
      </c>
      <c r="B4992" t="s">
        <v>5776</v>
      </c>
      <c r="C4992" t="s">
        <v>22</v>
      </c>
      <c r="D4992">
        <v>40.094426300000002</v>
      </c>
      <c r="E4992">
        <v>-76.715728900000002</v>
      </c>
      <c r="F4992" t="s">
        <v>3388</v>
      </c>
      <c r="G4992" t="s">
        <v>717</v>
      </c>
      <c r="H4992">
        <v>42133</v>
      </c>
      <c r="I4992" t="b">
        <v>0</v>
      </c>
      <c r="J4992" t="b">
        <v>0</v>
      </c>
      <c r="K4992">
        <f>VLOOKUP(H4992,county_brewery_ml!A$2:N$1285,13,FALSE)</f>
        <v>0</v>
      </c>
      <c r="L4992">
        <f>VLOOKUP(H4992,county_brewery_ml!A$2:N$1285,14,FALSE)</f>
        <v>0</v>
      </c>
    </row>
    <row r="4993" spans="1:12" x14ac:dyDescent="0.35">
      <c r="A4993">
        <v>4991</v>
      </c>
      <c r="B4993" t="s">
        <v>5777</v>
      </c>
      <c r="C4993" t="s">
        <v>22</v>
      </c>
      <c r="D4993">
        <v>41.0605695</v>
      </c>
      <c r="E4993">
        <v>-77.634670549999996</v>
      </c>
      <c r="F4993" t="s">
        <v>5722</v>
      </c>
      <c r="G4993" t="s">
        <v>717</v>
      </c>
      <c r="H4993">
        <v>42027</v>
      </c>
      <c r="I4993" t="b">
        <v>0</v>
      </c>
      <c r="J4993" t="b">
        <v>0</v>
      </c>
      <c r="K4993">
        <f>VLOOKUP(H4993,county_brewery_ml!A$2:N$1285,13,FALSE)</f>
        <v>0</v>
      </c>
      <c r="L4993">
        <f>VLOOKUP(H4993,county_brewery_ml!A$2:N$1285,14,FALSE)</f>
        <v>1</v>
      </c>
    </row>
    <row r="4994" spans="1:12" x14ac:dyDescent="0.35">
      <c r="A4994">
        <v>4992</v>
      </c>
      <c r="B4994" t="s">
        <v>5778</v>
      </c>
      <c r="C4994" t="s">
        <v>61</v>
      </c>
      <c r="D4994">
        <v>41.214897499999999</v>
      </c>
      <c r="E4994">
        <v>-79.385704700000005</v>
      </c>
      <c r="F4994" t="s">
        <v>5699</v>
      </c>
      <c r="G4994" t="s">
        <v>717</v>
      </c>
      <c r="H4994">
        <v>42031</v>
      </c>
      <c r="I4994" t="b">
        <v>0</v>
      </c>
      <c r="J4994" t="b">
        <v>0</v>
      </c>
      <c r="K4994">
        <f>VLOOKUP(H4994,county_brewery_ml!A$2:N$1285,13,FALSE)</f>
        <v>0</v>
      </c>
      <c r="L4994">
        <f>VLOOKUP(H4994,county_brewery_ml!A$2:N$1285,14,FALSE)</f>
        <v>0</v>
      </c>
    </row>
    <row r="4995" spans="1:12" x14ac:dyDescent="0.35">
      <c r="A4995">
        <v>4993</v>
      </c>
      <c r="B4995" t="s">
        <v>5779</v>
      </c>
      <c r="C4995" t="s">
        <v>40</v>
      </c>
      <c r="D4995">
        <v>39.800850400000002</v>
      </c>
      <c r="E4995">
        <v>-76.983428759999995</v>
      </c>
      <c r="F4995" t="s">
        <v>3388</v>
      </c>
      <c r="G4995" t="s">
        <v>717</v>
      </c>
      <c r="H4995">
        <v>42133</v>
      </c>
      <c r="I4995" t="b">
        <v>0</v>
      </c>
      <c r="J4995" t="b">
        <v>0</v>
      </c>
      <c r="K4995">
        <f>VLOOKUP(H4995,county_brewery_ml!A$2:N$1285,13,FALSE)</f>
        <v>0</v>
      </c>
      <c r="L4995">
        <f>VLOOKUP(H4995,county_brewery_ml!A$2:N$1285,14,FALSE)</f>
        <v>0</v>
      </c>
    </row>
    <row r="4996" spans="1:12" x14ac:dyDescent="0.35">
      <c r="A4996">
        <v>4994</v>
      </c>
      <c r="B4996" t="s">
        <v>5780</v>
      </c>
      <c r="C4996" t="s">
        <v>22</v>
      </c>
      <c r="D4996">
        <v>40.610248140000003</v>
      </c>
      <c r="E4996">
        <v>-79.160394949999997</v>
      </c>
      <c r="F4996" t="s">
        <v>5756</v>
      </c>
      <c r="G4996" t="s">
        <v>717</v>
      </c>
      <c r="H4996">
        <v>42063</v>
      </c>
      <c r="I4996" t="b">
        <v>0</v>
      </c>
      <c r="J4996" t="b">
        <v>0</v>
      </c>
      <c r="K4996">
        <f>VLOOKUP(H4996,county_brewery_ml!A$2:N$1285,13,FALSE)</f>
        <v>0</v>
      </c>
      <c r="L4996">
        <f>VLOOKUP(H4996,county_brewery_ml!A$2:N$1285,14,FALSE)</f>
        <v>0</v>
      </c>
    </row>
    <row r="4997" spans="1:12" x14ac:dyDescent="0.35">
      <c r="A4997">
        <v>4995</v>
      </c>
      <c r="B4997" t="s">
        <v>5781</v>
      </c>
      <c r="C4997" t="s">
        <v>22</v>
      </c>
      <c r="D4997">
        <v>41.058597200000001</v>
      </c>
      <c r="E4997">
        <v>-80.070736499999995</v>
      </c>
      <c r="F4997" t="s">
        <v>510</v>
      </c>
      <c r="G4997" t="s">
        <v>717</v>
      </c>
      <c r="H4997">
        <v>42019</v>
      </c>
      <c r="I4997" t="b">
        <v>0</v>
      </c>
      <c r="J4997" t="b">
        <v>0</v>
      </c>
      <c r="K4997">
        <f>VLOOKUP(H4997,county_brewery_ml!A$2:N$1285,13,FALSE)</f>
        <v>0</v>
      </c>
      <c r="L4997">
        <f>VLOOKUP(H4997,county_brewery_ml!A$2:N$1285,14,FALSE)</f>
        <v>0</v>
      </c>
    </row>
    <row r="4998" spans="1:12" x14ac:dyDescent="0.35">
      <c r="A4998">
        <v>4996</v>
      </c>
      <c r="B4998" t="s">
        <v>5782</v>
      </c>
      <c r="C4998" t="s">
        <v>22</v>
      </c>
      <c r="D4998">
        <v>40.959684000000003</v>
      </c>
      <c r="E4998">
        <v>-76.609988000000001</v>
      </c>
      <c r="F4998" t="s">
        <v>5783</v>
      </c>
      <c r="G4998" t="s">
        <v>717</v>
      </c>
      <c r="H4998">
        <v>42093</v>
      </c>
      <c r="I4998" t="b">
        <v>0</v>
      </c>
      <c r="J4998" t="b">
        <v>0</v>
      </c>
      <c r="K4998">
        <f>VLOOKUP(H4998,county_brewery_ml!A$2:N$1285,13,FALSE)</f>
        <v>1</v>
      </c>
      <c r="L4998">
        <f>VLOOKUP(H4998,county_brewery_ml!A$2:N$1285,14,FALSE)</f>
        <v>1</v>
      </c>
    </row>
    <row r="4999" spans="1:12" x14ac:dyDescent="0.35">
      <c r="A4999">
        <v>4997</v>
      </c>
      <c r="B4999" t="s">
        <v>5784</v>
      </c>
      <c r="C4999" t="s">
        <v>61</v>
      </c>
      <c r="D4999">
        <v>40.322048299999999</v>
      </c>
      <c r="E4999">
        <v>-75.327953800000003</v>
      </c>
      <c r="F4999" t="s">
        <v>398</v>
      </c>
      <c r="G4999" t="s">
        <v>717</v>
      </c>
      <c r="H4999">
        <v>42091</v>
      </c>
      <c r="I4999" t="b">
        <v>0</v>
      </c>
      <c r="J4999" t="b">
        <v>0</v>
      </c>
      <c r="K4999">
        <f>VLOOKUP(H4999,county_brewery_ml!A$2:N$1285,13,FALSE)</f>
        <v>1</v>
      </c>
      <c r="L4999">
        <f>VLOOKUP(H4999,county_brewery_ml!A$2:N$1285,14,FALSE)</f>
        <v>1</v>
      </c>
    </row>
    <row r="5000" spans="1:12" x14ac:dyDescent="0.35">
      <c r="A5000">
        <v>4998</v>
      </c>
      <c r="B5000" t="s">
        <v>5785</v>
      </c>
      <c r="C5000" t="s">
        <v>61</v>
      </c>
      <c r="D5000">
        <v>41.955896299999999</v>
      </c>
      <c r="E5000">
        <v>-78.643916399999995</v>
      </c>
      <c r="F5000" t="s">
        <v>5786</v>
      </c>
      <c r="G5000" t="s">
        <v>717</v>
      </c>
      <c r="H5000">
        <v>42083</v>
      </c>
      <c r="I5000" t="b">
        <v>0</v>
      </c>
      <c r="J5000" t="b">
        <v>0</v>
      </c>
      <c r="K5000">
        <f>VLOOKUP(H5000,county_brewery_ml!A$2:N$1285,13,FALSE)</f>
        <v>0</v>
      </c>
      <c r="L5000">
        <f>VLOOKUP(H5000,county_brewery_ml!A$2:N$1285,14,FALSE)</f>
        <v>0</v>
      </c>
    </row>
    <row r="5001" spans="1:12" x14ac:dyDescent="0.35">
      <c r="A5001">
        <v>4999</v>
      </c>
      <c r="B5001" t="s">
        <v>5787</v>
      </c>
      <c r="C5001" t="s">
        <v>61</v>
      </c>
      <c r="D5001">
        <v>33.013676400000001</v>
      </c>
      <c r="E5001">
        <v>-96.692509599999994</v>
      </c>
      <c r="F5001" t="s">
        <v>827</v>
      </c>
      <c r="G5001" t="s">
        <v>808</v>
      </c>
      <c r="H5001">
        <v>48085</v>
      </c>
      <c r="I5001" t="b">
        <v>0</v>
      </c>
      <c r="J5001" t="b">
        <v>0</v>
      </c>
      <c r="K5001">
        <f>VLOOKUP(H5001,county_brewery_ml!A$2:N$1285,13,FALSE)</f>
        <v>1</v>
      </c>
      <c r="L5001">
        <f>VLOOKUP(H5001,county_brewery_ml!A$2:N$1285,14,FALSE)</f>
        <v>0</v>
      </c>
    </row>
    <row r="5002" spans="1:12" x14ac:dyDescent="0.35">
      <c r="A5002">
        <v>5000</v>
      </c>
      <c r="B5002" t="s">
        <v>5788</v>
      </c>
      <c r="C5002" t="s">
        <v>22</v>
      </c>
      <c r="D5002">
        <v>40.324388949999999</v>
      </c>
      <c r="E5002">
        <v>-75.061330100000006</v>
      </c>
      <c r="F5002" t="s">
        <v>768</v>
      </c>
      <c r="G5002" t="s">
        <v>717</v>
      </c>
      <c r="H5002">
        <v>42017</v>
      </c>
      <c r="I5002" t="b">
        <v>0</v>
      </c>
      <c r="J5002" t="b">
        <v>0</v>
      </c>
      <c r="K5002">
        <f>VLOOKUP(H5002,county_brewery_ml!A$2:N$1285,13,FALSE)</f>
        <v>0</v>
      </c>
      <c r="L5002">
        <f>VLOOKUP(H5002,county_brewery_ml!A$2:N$1285,14,FALSE)</f>
        <v>0</v>
      </c>
    </row>
    <row r="5003" spans="1:12" x14ac:dyDescent="0.35">
      <c r="A5003">
        <v>5001</v>
      </c>
      <c r="B5003" t="s">
        <v>5789</v>
      </c>
      <c r="C5003" t="s">
        <v>40</v>
      </c>
      <c r="D5003">
        <v>40.022323499999999</v>
      </c>
      <c r="E5003">
        <v>-75.218930799999995</v>
      </c>
      <c r="F5003" t="s">
        <v>748</v>
      </c>
      <c r="G5003" t="s">
        <v>717</v>
      </c>
      <c r="H5003">
        <v>42101</v>
      </c>
      <c r="I5003" t="b">
        <v>0</v>
      </c>
      <c r="J5003" t="b">
        <v>0</v>
      </c>
      <c r="K5003">
        <f>VLOOKUP(H5003,county_brewery_ml!A$2:N$1285,13,FALSE)</f>
        <v>0</v>
      </c>
      <c r="L5003">
        <f>VLOOKUP(H5003,county_brewery_ml!A$2:N$1285,14,FALSE)</f>
        <v>1</v>
      </c>
    </row>
    <row r="5004" spans="1:12" x14ac:dyDescent="0.35">
      <c r="A5004">
        <v>5002</v>
      </c>
      <c r="B5004" t="s">
        <v>5790</v>
      </c>
      <c r="C5004" t="s">
        <v>40</v>
      </c>
      <c r="D5004">
        <v>41.001396399999997</v>
      </c>
      <c r="E5004">
        <v>-76.447738599999994</v>
      </c>
      <c r="F5004" t="s">
        <v>892</v>
      </c>
      <c r="G5004" t="s">
        <v>717</v>
      </c>
      <c r="H5004">
        <v>42037</v>
      </c>
      <c r="I5004" t="b">
        <v>0</v>
      </c>
      <c r="J5004" t="b">
        <v>0</v>
      </c>
      <c r="K5004">
        <f>VLOOKUP(H5004,county_brewery_ml!A$2:N$1285,13,FALSE)</f>
        <v>0</v>
      </c>
      <c r="L5004">
        <f>VLOOKUP(H5004,county_brewery_ml!A$2:N$1285,14,FALSE)</f>
        <v>0</v>
      </c>
    </row>
    <row r="5005" spans="1:12" x14ac:dyDescent="0.35">
      <c r="A5005">
        <v>5003</v>
      </c>
      <c r="B5005" t="s">
        <v>5791</v>
      </c>
      <c r="C5005" t="s">
        <v>40</v>
      </c>
      <c r="D5005">
        <v>39.973586500000003</v>
      </c>
      <c r="E5005">
        <v>-76.678163900000001</v>
      </c>
      <c r="F5005" t="s">
        <v>3388</v>
      </c>
      <c r="G5005" t="s">
        <v>717</v>
      </c>
      <c r="H5005">
        <v>42133</v>
      </c>
      <c r="I5005" t="b">
        <v>0</v>
      </c>
      <c r="J5005" t="b">
        <v>0</v>
      </c>
      <c r="K5005">
        <f>VLOOKUP(H5005,county_brewery_ml!A$2:N$1285,13,FALSE)</f>
        <v>0</v>
      </c>
      <c r="L5005">
        <f>VLOOKUP(H5005,county_brewery_ml!A$2:N$1285,14,FALSE)</f>
        <v>0</v>
      </c>
    </row>
    <row r="5006" spans="1:12" x14ac:dyDescent="0.35">
      <c r="A5006">
        <v>5004</v>
      </c>
      <c r="B5006" t="s">
        <v>5792</v>
      </c>
      <c r="C5006" t="s">
        <v>40</v>
      </c>
      <c r="D5006">
        <v>42.029975999999998</v>
      </c>
      <c r="E5006">
        <v>-80.331265500000001</v>
      </c>
      <c r="F5006" t="s">
        <v>600</v>
      </c>
      <c r="G5006" t="s">
        <v>717</v>
      </c>
      <c r="H5006">
        <v>42049</v>
      </c>
      <c r="I5006" t="b">
        <v>0</v>
      </c>
      <c r="J5006" t="b">
        <v>0</v>
      </c>
      <c r="K5006">
        <f>VLOOKUP(H5006,county_brewery_ml!A$2:N$1285,13,FALSE)</f>
        <v>0</v>
      </c>
      <c r="L5006">
        <f>VLOOKUP(H5006,county_brewery_ml!A$2:N$1285,14,FALSE)</f>
        <v>1</v>
      </c>
    </row>
    <row r="5007" spans="1:12" x14ac:dyDescent="0.35">
      <c r="A5007">
        <v>5005</v>
      </c>
      <c r="B5007" t="s">
        <v>5793</v>
      </c>
      <c r="C5007" t="s">
        <v>40</v>
      </c>
      <c r="D5007">
        <v>40.36441782</v>
      </c>
      <c r="E5007">
        <v>-80.021632980000007</v>
      </c>
      <c r="F5007" t="s">
        <v>739</v>
      </c>
      <c r="G5007" t="s">
        <v>717</v>
      </c>
      <c r="H5007">
        <v>42003</v>
      </c>
      <c r="I5007" t="b">
        <v>0</v>
      </c>
      <c r="J5007" t="b">
        <v>0</v>
      </c>
      <c r="K5007">
        <f>VLOOKUP(H5007,county_brewery_ml!A$2:N$1285,13,FALSE)</f>
        <v>1</v>
      </c>
      <c r="L5007">
        <f>VLOOKUP(H5007,county_brewery_ml!A$2:N$1285,14,FALSE)</f>
        <v>1</v>
      </c>
    </row>
    <row r="5008" spans="1:12" x14ac:dyDescent="0.35">
      <c r="A5008">
        <v>5006</v>
      </c>
      <c r="B5008" t="s">
        <v>5794</v>
      </c>
      <c r="C5008" t="s">
        <v>22</v>
      </c>
      <c r="D5008">
        <v>40.198214399999998</v>
      </c>
      <c r="E5008">
        <v>-77.189046500000003</v>
      </c>
      <c r="F5008" t="s">
        <v>381</v>
      </c>
      <c r="G5008" t="s">
        <v>717</v>
      </c>
      <c r="H5008">
        <v>42041</v>
      </c>
      <c r="I5008" t="b">
        <v>0</v>
      </c>
      <c r="J5008" t="b">
        <v>0</v>
      </c>
      <c r="K5008">
        <f>VLOOKUP(H5008,county_brewery_ml!A$2:N$1285,13,FALSE)</f>
        <v>0</v>
      </c>
      <c r="L5008">
        <f>VLOOKUP(H5008,county_brewery_ml!A$2:N$1285,14,FALSE)</f>
        <v>0</v>
      </c>
    </row>
    <row r="5009" spans="1:12" x14ac:dyDescent="0.35">
      <c r="A5009">
        <v>5007</v>
      </c>
      <c r="B5009" t="s">
        <v>5795</v>
      </c>
      <c r="C5009" t="s">
        <v>40</v>
      </c>
      <c r="D5009">
        <v>40.147352599999998</v>
      </c>
      <c r="E5009">
        <v>-76.611611170000003</v>
      </c>
      <c r="F5009" t="s">
        <v>539</v>
      </c>
      <c r="G5009" t="s">
        <v>717</v>
      </c>
      <c r="H5009">
        <v>42071</v>
      </c>
      <c r="I5009" t="b">
        <v>0</v>
      </c>
      <c r="J5009" t="b">
        <v>0</v>
      </c>
      <c r="K5009">
        <f>VLOOKUP(H5009,county_brewery_ml!A$2:N$1285,13,FALSE)</f>
        <v>1</v>
      </c>
      <c r="L5009">
        <f>VLOOKUP(H5009,county_brewery_ml!A$2:N$1285,14,FALSE)</f>
        <v>1</v>
      </c>
    </row>
    <row r="5010" spans="1:12" x14ac:dyDescent="0.35">
      <c r="A5010">
        <v>5008</v>
      </c>
      <c r="B5010" t="s">
        <v>5796</v>
      </c>
      <c r="C5010" t="s">
        <v>40</v>
      </c>
      <c r="D5010">
        <v>41.512431849999999</v>
      </c>
      <c r="E5010">
        <v>-80.459799050000001</v>
      </c>
      <c r="F5010" t="s">
        <v>770</v>
      </c>
      <c r="G5010" t="s">
        <v>717</v>
      </c>
      <c r="H5010">
        <v>42039</v>
      </c>
      <c r="I5010" t="b">
        <v>0</v>
      </c>
      <c r="J5010" t="b">
        <v>0</v>
      </c>
      <c r="K5010">
        <f>VLOOKUP(H5010,county_brewery_ml!A$2:N$1285,13,FALSE)</f>
        <v>0</v>
      </c>
      <c r="L5010">
        <f>VLOOKUP(H5010,county_brewery_ml!A$2:N$1285,14,FALSE)</f>
        <v>0</v>
      </c>
    </row>
    <row r="5011" spans="1:12" x14ac:dyDescent="0.35">
      <c r="A5011">
        <v>5009</v>
      </c>
      <c r="B5011" t="s">
        <v>5797</v>
      </c>
      <c r="C5011" t="s">
        <v>40</v>
      </c>
      <c r="D5011">
        <v>39.963110690000001</v>
      </c>
      <c r="E5011">
        <v>-76.729352969999994</v>
      </c>
      <c r="F5011" t="s">
        <v>3388</v>
      </c>
      <c r="G5011" t="s">
        <v>717</v>
      </c>
      <c r="H5011">
        <v>42133</v>
      </c>
      <c r="I5011" t="b">
        <v>0</v>
      </c>
      <c r="J5011" t="b">
        <v>0</v>
      </c>
      <c r="K5011">
        <f>VLOOKUP(H5011,county_brewery_ml!A$2:N$1285,13,FALSE)</f>
        <v>0</v>
      </c>
      <c r="L5011">
        <f>VLOOKUP(H5011,county_brewery_ml!A$2:N$1285,14,FALSE)</f>
        <v>0</v>
      </c>
    </row>
    <row r="5012" spans="1:12" x14ac:dyDescent="0.35">
      <c r="A5012">
        <v>5010</v>
      </c>
      <c r="B5012" t="s">
        <v>5798</v>
      </c>
      <c r="C5012" t="s">
        <v>49</v>
      </c>
      <c r="D5012">
        <v>40.08537673</v>
      </c>
      <c r="E5012">
        <v>-74.90222455</v>
      </c>
      <c r="F5012" t="s">
        <v>768</v>
      </c>
      <c r="G5012" t="s">
        <v>717</v>
      </c>
      <c r="H5012">
        <v>42017</v>
      </c>
      <c r="I5012" t="b">
        <v>0</v>
      </c>
      <c r="J5012" t="b">
        <v>0</v>
      </c>
      <c r="K5012">
        <f>VLOOKUP(H5012,county_brewery_ml!A$2:N$1285,13,FALSE)</f>
        <v>0</v>
      </c>
      <c r="L5012">
        <f>VLOOKUP(H5012,county_brewery_ml!A$2:N$1285,14,FALSE)</f>
        <v>0</v>
      </c>
    </row>
    <row r="5013" spans="1:12" x14ac:dyDescent="0.35">
      <c r="A5013">
        <v>5011</v>
      </c>
      <c r="B5013" t="s">
        <v>5799</v>
      </c>
      <c r="C5013" t="s">
        <v>22</v>
      </c>
      <c r="D5013">
        <v>41.063455990000001</v>
      </c>
      <c r="E5013">
        <v>-80.055662870000006</v>
      </c>
      <c r="F5013" t="s">
        <v>510</v>
      </c>
      <c r="G5013" t="s">
        <v>717</v>
      </c>
      <c r="H5013">
        <v>42019</v>
      </c>
      <c r="I5013" t="b">
        <v>0</v>
      </c>
      <c r="J5013" t="b">
        <v>0</v>
      </c>
      <c r="K5013">
        <f>VLOOKUP(H5013,county_brewery_ml!A$2:N$1285,13,FALSE)</f>
        <v>0</v>
      </c>
      <c r="L5013">
        <f>VLOOKUP(H5013,county_brewery_ml!A$2:N$1285,14,FALSE)</f>
        <v>0</v>
      </c>
    </row>
    <row r="5014" spans="1:12" x14ac:dyDescent="0.35">
      <c r="A5014">
        <v>5012</v>
      </c>
      <c r="B5014" t="s">
        <v>5800</v>
      </c>
      <c r="C5014" t="s">
        <v>40</v>
      </c>
      <c r="D5014">
        <v>40.316849439999999</v>
      </c>
      <c r="E5014">
        <v>-75.934789190000004</v>
      </c>
      <c r="F5014" t="s">
        <v>751</v>
      </c>
      <c r="G5014" t="s">
        <v>717</v>
      </c>
      <c r="H5014">
        <v>42011</v>
      </c>
      <c r="I5014" t="b">
        <v>0</v>
      </c>
      <c r="J5014" t="b">
        <v>0</v>
      </c>
      <c r="K5014">
        <f>VLOOKUP(H5014,county_brewery_ml!A$2:N$1285,13,FALSE)</f>
        <v>0</v>
      </c>
      <c r="L5014">
        <f>VLOOKUP(H5014,county_brewery_ml!A$2:N$1285,14,FALSE)</f>
        <v>0</v>
      </c>
    </row>
    <row r="5015" spans="1:12" x14ac:dyDescent="0.35">
      <c r="A5015">
        <v>5013</v>
      </c>
      <c r="B5015" t="s">
        <v>5801</v>
      </c>
      <c r="C5015" t="s">
        <v>40</v>
      </c>
      <c r="D5015">
        <v>41.623021100000003</v>
      </c>
      <c r="E5015">
        <v>-79.673323400000001</v>
      </c>
      <c r="F5015" t="s">
        <v>770</v>
      </c>
      <c r="G5015" t="s">
        <v>717</v>
      </c>
      <c r="H5015">
        <v>42039</v>
      </c>
      <c r="I5015" t="b">
        <v>0</v>
      </c>
      <c r="J5015" t="b">
        <v>0</v>
      </c>
      <c r="K5015">
        <f>VLOOKUP(H5015,county_brewery_ml!A$2:N$1285,13,FALSE)</f>
        <v>0</v>
      </c>
      <c r="L5015">
        <f>VLOOKUP(H5015,county_brewery_ml!A$2:N$1285,14,FALSE)</f>
        <v>0</v>
      </c>
    </row>
    <row r="5016" spans="1:12" x14ac:dyDescent="0.35">
      <c r="A5016">
        <v>5014</v>
      </c>
      <c r="B5016" t="s">
        <v>5802</v>
      </c>
      <c r="C5016" t="s">
        <v>22</v>
      </c>
      <c r="D5016">
        <v>40.734775040000002</v>
      </c>
      <c r="E5016">
        <v>-80.311901340000006</v>
      </c>
      <c r="F5016" t="s">
        <v>5670</v>
      </c>
      <c r="G5016" t="s">
        <v>717</v>
      </c>
      <c r="H5016">
        <v>42007</v>
      </c>
      <c r="I5016" t="b">
        <v>0</v>
      </c>
      <c r="J5016" t="b">
        <v>0</v>
      </c>
      <c r="K5016">
        <f>VLOOKUP(H5016,county_brewery_ml!A$2:N$1285,13,FALSE)</f>
        <v>0</v>
      </c>
      <c r="L5016">
        <f>VLOOKUP(H5016,county_brewery_ml!A$2:N$1285,14,FALSE)</f>
        <v>0</v>
      </c>
    </row>
    <row r="5017" spans="1:12" x14ac:dyDescent="0.35">
      <c r="A5017">
        <v>5015</v>
      </c>
      <c r="B5017" t="s">
        <v>5803</v>
      </c>
      <c r="C5017" t="s">
        <v>22</v>
      </c>
      <c r="D5017">
        <v>39.982827360000002</v>
      </c>
      <c r="E5017">
        <v>-75.127699910000004</v>
      </c>
      <c r="F5017" t="s">
        <v>748</v>
      </c>
      <c r="G5017" t="s">
        <v>717</v>
      </c>
      <c r="H5017">
        <v>42101</v>
      </c>
      <c r="I5017" t="b">
        <v>0</v>
      </c>
      <c r="J5017" t="b">
        <v>0</v>
      </c>
      <c r="K5017">
        <f>VLOOKUP(H5017,county_brewery_ml!A$2:N$1285,13,FALSE)</f>
        <v>0</v>
      </c>
      <c r="L5017">
        <f>VLOOKUP(H5017,county_brewery_ml!A$2:N$1285,14,FALSE)</f>
        <v>1</v>
      </c>
    </row>
    <row r="5018" spans="1:12" x14ac:dyDescent="0.35">
      <c r="A5018">
        <v>5016</v>
      </c>
      <c r="B5018" t="s">
        <v>5804</v>
      </c>
      <c r="C5018" t="s">
        <v>40</v>
      </c>
      <c r="D5018">
        <v>40.055693720000001</v>
      </c>
      <c r="E5018">
        <v>-76.553172829999994</v>
      </c>
      <c r="F5018" t="s">
        <v>539</v>
      </c>
      <c r="G5018" t="s">
        <v>717</v>
      </c>
      <c r="H5018">
        <v>42071</v>
      </c>
      <c r="I5018" t="b">
        <v>0</v>
      </c>
      <c r="J5018" t="b">
        <v>0</v>
      </c>
      <c r="K5018">
        <f>VLOOKUP(H5018,county_brewery_ml!A$2:N$1285,13,FALSE)</f>
        <v>1</v>
      </c>
      <c r="L5018">
        <f>VLOOKUP(H5018,county_brewery_ml!A$2:N$1285,14,FALSE)</f>
        <v>1</v>
      </c>
    </row>
    <row r="5019" spans="1:12" x14ac:dyDescent="0.35">
      <c r="A5019">
        <v>5017</v>
      </c>
      <c r="B5019" t="s">
        <v>5805</v>
      </c>
      <c r="C5019" t="s">
        <v>37</v>
      </c>
      <c r="D5019">
        <v>40.461612879999997</v>
      </c>
      <c r="E5019">
        <v>-79.965702609999994</v>
      </c>
      <c r="F5019" t="s">
        <v>739</v>
      </c>
      <c r="G5019" t="s">
        <v>717</v>
      </c>
      <c r="H5019">
        <v>42003</v>
      </c>
      <c r="I5019" t="b">
        <v>0</v>
      </c>
      <c r="J5019" t="b">
        <v>0</v>
      </c>
      <c r="K5019">
        <f>VLOOKUP(H5019,county_brewery_ml!A$2:N$1285,13,FALSE)</f>
        <v>1</v>
      </c>
      <c r="L5019">
        <f>VLOOKUP(H5019,county_brewery_ml!A$2:N$1285,14,FALSE)</f>
        <v>1</v>
      </c>
    </row>
    <row r="5020" spans="1:12" x14ac:dyDescent="0.35">
      <c r="A5020">
        <v>5018</v>
      </c>
      <c r="B5020" t="s">
        <v>5806</v>
      </c>
      <c r="C5020" t="s">
        <v>22</v>
      </c>
      <c r="D5020">
        <v>39.938286599999998</v>
      </c>
      <c r="E5020">
        <v>-75.190089799999996</v>
      </c>
      <c r="F5020" t="s">
        <v>748</v>
      </c>
      <c r="G5020" t="s">
        <v>717</v>
      </c>
      <c r="H5020">
        <v>42101</v>
      </c>
      <c r="I5020" t="b">
        <v>0</v>
      </c>
      <c r="J5020" t="b">
        <v>0</v>
      </c>
      <c r="K5020">
        <f>VLOOKUP(H5020,county_brewery_ml!A$2:N$1285,13,FALSE)</f>
        <v>0</v>
      </c>
      <c r="L5020">
        <f>VLOOKUP(H5020,county_brewery_ml!A$2:N$1285,14,FALSE)</f>
        <v>1</v>
      </c>
    </row>
    <row r="5021" spans="1:12" x14ac:dyDescent="0.35">
      <c r="A5021">
        <v>5019</v>
      </c>
      <c r="B5021" t="s">
        <v>5807</v>
      </c>
      <c r="C5021" t="s">
        <v>40</v>
      </c>
      <c r="D5021">
        <v>40.514028320000001</v>
      </c>
      <c r="E5021">
        <v>-78.403693340000004</v>
      </c>
      <c r="F5021" t="s">
        <v>5808</v>
      </c>
      <c r="G5021" t="s">
        <v>717</v>
      </c>
      <c r="H5021">
        <v>42013</v>
      </c>
      <c r="I5021" t="b">
        <v>0</v>
      </c>
      <c r="J5021" t="b">
        <v>0</v>
      </c>
      <c r="K5021">
        <f>VLOOKUP(H5021,county_brewery_ml!A$2:N$1285,13,FALSE)</f>
        <v>0</v>
      </c>
      <c r="L5021">
        <f>VLOOKUP(H5021,county_brewery_ml!A$2:N$1285,14,FALSE)</f>
        <v>0</v>
      </c>
    </row>
    <row r="5022" spans="1:12" x14ac:dyDescent="0.35">
      <c r="A5022">
        <v>5020</v>
      </c>
      <c r="B5022" t="s">
        <v>5809</v>
      </c>
      <c r="C5022" t="s">
        <v>40</v>
      </c>
      <c r="D5022">
        <v>40.913486200000001</v>
      </c>
      <c r="E5022">
        <v>-77.773747099999994</v>
      </c>
      <c r="F5022" t="s">
        <v>5722</v>
      </c>
      <c r="G5022" t="s">
        <v>717</v>
      </c>
      <c r="H5022">
        <v>42027</v>
      </c>
      <c r="I5022" t="b">
        <v>0</v>
      </c>
      <c r="J5022" t="b">
        <v>0</v>
      </c>
      <c r="K5022">
        <f>VLOOKUP(H5022,county_brewery_ml!A$2:N$1285,13,FALSE)</f>
        <v>0</v>
      </c>
      <c r="L5022">
        <f>VLOOKUP(H5022,county_brewery_ml!A$2:N$1285,14,FALSE)</f>
        <v>1</v>
      </c>
    </row>
    <row r="5023" spans="1:12" x14ac:dyDescent="0.35">
      <c r="A5023">
        <v>5021</v>
      </c>
      <c r="B5023" t="s">
        <v>5810</v>
      </c>
      <c r="C5023" t="s">
        <v>61</v>
      </c>
      <c r="D5023">
        <v>40.381458100000003</v>
      </c>
      <c r="E5023">
        <v>-79.859770800000007</v>
      </c>
      <c r="F5023" t="s">
        <v>739</v>
      </c>
      <c r="G5023" t="s">
        <v>717</v>
      </c>
      <c r="H5023">
        <v>42003</v>
      </c>
      <c r="I5023" t="b">
        <v>0</v>
      </c>
      <c r="J5023" t="b">
        <v>0</v>
      </c>
      <c r="K5023">
        <f>VLOOKUP(H5023,county_brewery_ml!A$2:N$1285,13,FALSE)</f>
        <v>1</v>
      </c>
      <c r="L5023">
        <f>VLOOKUP(H5023,county_brewery_ml!A$2:N$1285,14,FALSE)</f>
        <v>1</v>
      </c>
    </row>
    <row r="5024" spans="1:12" x14ac:dyDescent="0.35">
      <c r="A5024">
        <v>5022</v>
      </c>
      <c r="B5024" t="s">
        <v>5811</v>
      </c>
      <c r="C5024" t="s">
        <v>61</v>
      </c>
      <c r="D5024">
        <v>40.966480599999997</v>
      </c>
      <c r="E5024">
        <v>-76.613147400000003</v>
      </c>
      <c r="F5024" t="s">
        <v>5783</v>
      </c>
      <c r="G5024" t="s">
        <v>717</v>
      </c>
      <c r="H5024">
        <v>42093</v>
      </c>
      <c r="I5024" t="b">
        <v>0</v>
      </c>
      <c r="J5024" t="b">
        <v>0</v>
      </c>
      <c r="K5024">
        <f>VLOOKUP(H5024,county_brewery_ml!A$2:N$1285,13,FALSE)</f>
        <v>1</v>
      </c>
      <c r="L5024">
        <f>VLOOKUP(H5024,county_brewery_ml!A$2:N$1285,14,FALSE)</f>
        <v>1</v>
      </c>
    </row>
    <row r="5025" spans="1:12" x14ac:dyDescent="0.35">
      <c r="A5025">
        <v>5023</v>
      </c>
      <c r="B5025" t="s">
        <v>5812</v>
      </c>
      <c r="C5025" t="s">
        <v>40</v>
      </c>
      <c r="D5025">
        <v>39.939334500000001</v>
      </c>
      <c r="E5025">
        <v>-77.656396299999997</v>
      </c>
      <c r="F5025" t="s">
        <v>404</v>
      </c>
      <c r="G5025" t="s">
        <v>717</v>
      </c>
      <c r="H5025">
        <v>42055</v>
      </c>
      <c r="I5025" t="b">
        <v>0</v>
      </c>
      <c r="J5025" t="b">
        <v>0</v>
      </c>
      <c r="K5025">
        <f>VLOOKUP(H5025,county_brewery_ml!A$2:N$1285,13,FALSE)</f>
        <v>0</v>
      </c>
      <c r="L5025">
        <f>VLOOKUP(H5025,county_brewery_ml!A$2:N$1285,14,FALSE)</f>
        <v>0</v>
      </c>
    </row>
    <row r="5026" spans="1:12" x14ac:dyDescent="0.35">
      <c r="A5026">
        <v>5024</v>
      </c>
      <c r="B5026" t="s">
        <v>5813</v>
      </c>
      <c r="C5026" t="s">
        <v>40</v>
      </c>
      <c r="D5026">
        <v>40.916207800000002</v>
      </c>
      <c r="E5026">
        <v>-77.053081500000005</v>
      </c>
      <c r="F5026" t="s">
        <v>570</v>
      </c>
      <c r="G5026" t="s">
        <v>717</v>
      </c>
      <c r="H5026">
        <v>42119</v>
      </c>
      <c r="I5026" t="b">
        <v>0</v>
      </c>
      <c r="J5026" t="b">
        <v>0</v>
      </c>
      <c r="K5026">
        <f>VLOOKUP(H5026,county_brewery_ml!A$2:N$1285,13,FALSE)</f>
        <v>0</v>
      </c>
      <c r="L5026">
        <f>VLOOKUP(H5026,county_brewery_ml!A$2:N$1285,14,FALSE)</f>
        <v>1</v>
      </c>
    </row>
    <row r="5027" spans="1:12" x14ac:dyDescent="0.35">
      <c r="A5027">
        <v>5025</v>
      </c>
      <c r="B5027" t="s">
        <v>5814</v>
      </c>
      <c r="C5027" t="s">
        <v>111</v>
      </c>
      <c r="D5027">
        <v>40.539542099999998</v>
      </c>
      <c r="E5027">
        <v>-75.496850199999997</v>
      </c>
      <c r="F5027" t="s">
        <v>5663</v>
      </c>
      <c r="G5027" t="s">
        <v>717</v>
      </c>
      <c r="H5027">
        <v>42077</v>
      </c>
      <c r="I5027" t="b">
        <v>0</v>
      </c>
      <c r="J5027" t="b">
        <v>0</v>
      </c>
      <c r="K5027">
        <f>VLOOKUP(H5027,county_brewery_ml!A$2:N$1285,13,FALSE)</f>
        <v>1</v>
      </c>
      <c r="L5027">
        <f>VLOOKUP(H5027,county_brewery_ml!A$2:N$1285,14,FALSE)</f>
        <v>1</v>
      </c>
    </row>
    <row r="5028" spans="1:12" x14ac:dyDescent="0.35">
      <c r="A5028">
        <v>5026</v>
      </c>
      <c r="B5028" t="s">
        <v>5815</v>
      </c>
      <c r="C5028" t="s">
        <v>61</v>
      </c>
      <c r="D5028">
        <v>40.617891499999999</v>
      </c>
      <c r="E5028">
        <v>-75.378652099999996</v>
      </c>
      <c r="F5028" t="s">
        <v>757</v>
      </c>
      <c r="G5028" t="s">
        <v>717</v>
      </c>
      <c r="H5028">
        <v>42095</v>
      </c>
      <c r="I5028" t="b">
        <v>0</v>
      </c>
      <c r="J5028" t="b">
        <v>0</v>
      </c>
      <c r="K5028">
        <f>VLOOKUP(H5028,county_brewery_ml!A$2:N$1285,13,FALSE)</f>
        <v>1</v>
      </c>
      <c r="L5028">
        <f>VLOOKUP(H5028,county_brewery_ml!A$2:N$1285,14,FALSE)</f>
        <v>1</v>
      </c>
    </row>
    <row r="5029" spans="1:12" x14ac:dyDescent="0.35">
      <c r="A5029">
        <v>5027</v>
      </c>
      <c r="B5029" t="s">
        <v>5816</v>
      </c>
      <c r="C5029" t="s">
        <v>22</v>
      </c>
      <c r="D5029">
        <v>40.130933599999999</v>
      </c>
      <c r="E5029">
        <v>-75.547566599999996</v>
      </c>
      <c r="F5029" t="s">
        <v>5654</v>
      </c>
      <c r="G5029" t="s">
        <v>717</v>
      </c>
      <c r="H5029">
        <v>42029</v>
      </c>
      <c r="I5029" t="b">
        <v>0</v>
      </c>
      <c r="J5029" t="b">
        <v>0</v>
      </c>
      <c r="K5029">
        <f>VLOOKUP(H5029,county_brewery_ml!A$2:N$1285,13,FALSE)</f>
        <v>1</v>
      </c>
      <c r="L5029">
        <f>VLOOKUP(H5029,county_brewery_ml!A$2:N$1285,14,FALSE)</f>
        <v>1</v>
      </c>
    </row>
    <row r="5030" spans="1:12" x14ac:dyDescent="0.35">
      <c r="A5030">
        <v>5028</v>
      </c>
      <c r="B5030" t="s">
        <v>5817</v>
      </c>
      <c r="C5030" t="s">
        <v>37</v>
      </c>
      <c r="D5030">
        <v>40.236761299999998</v>
      </c>
      <c r="E5030">
        <v>-79.622092800000004</v>
      </c>
      <c r="F5030" t="s">
        <v>763</v>
      </c>
      <c r="G5030" t="s">
        <v>717</v>
      </c>
      <c r="H5030">
        <v>42129</v>
      </c>
      <c r="I5030" t="b">
        <v>0</v>
      </c>
      <c r="J5030" t="b">
        <v>0</v>
      </c>
      <c r="K5030">
        <f>VLOOKUP(H5030,county_brewery_ml!A$2:N$1285,13,FALSE)</f>
        <v>0</v>
      </c>
      <c r="L5030">
        <f>VLOOKUP(H5030,county_brewery_ml!A$2:N$1285,14,FALSE)</f>
        <v>0</v>
      </c>
    </row>
    <row r="5031" spans="1:12" x14ac:dyDescent="0.35">
      <c r="A5031">
        <v>5029</v>
      </c>
      <c r="B5031" t="s">
        <v>5818</v>
      </c>
      <c r="C5031" t="s">
        <v>40</v>
      </c>
      <c r="D5031">
        <v>40.345341900000001</v>
      </c>
      <c r="E5031">
        <v>-80.014001100000002</v>
      </c>
      <c r="F5031" t="s">
        <v>739</v>
      </c>
      <c r="G5031" t="s">
        <v>717</v>
      </c>
      <c r="H5031">
        <v>42003</v>
      </c>
      <c r="I5031" t="b">
        <v>0</v>
      </c>
      <c r="J5031" t="b">
        <v>0</v>
      </c>
      <c r="K5031">
        <f>VLOOKUP(H5031,county_brewery_ml!A$2:N$1285,13,FALSE)</f>
        <v>1</v>
      </c>
      <c r="L5031">
        <f>VLOOKUP(H5031,county_brewery_ml!A$2:N$1285,14,FALSE)</f>
        <v>1</v>
      </c>
    </row>
    <row r="5032" spans="1:12" x14ac:dyDescent="0.35">
      <c r="A5032">
        <v>5030</v>
      </c>
      <c r="B5032" t="s">
        <v>5819</v>
      </c>
      <c r="C5032" t="s">
        <v>22</v>
      </c>
      <c r="D5032">
        <v>40.3045519</v>
      </c>
      <c r="E5032">
        <v>-76.786099100000001</v>
      </c>
      <c r="F5032" t="s">
        <v>773</v>
      </c>
      <c r="G5032" t="s">
        <v>717</v>
      </c>
      <c r="H5032">
        <v>42043</v>
      </c>
      <c r="I5032" t="b">
        <v>0</v>
      </c>
      <c r="J5032" t="b">
        <v>0</v>
      </c>
      <c r="K5032">
        <f>VLOOKUP(H5032,county_brewery_ml!A$2:N$1285,13,FALSE)</f>
        <v>1</v>
      </c>
      <c r="L5032">
        <f>VLOOKUP(H5032,county_brewery_ml!A$2:N$1285,14,FALSE)</f>
        <v>1</v>
      </c>
    </row>
    <row r="5033" spans="1:12" x14ac:dyDescent="0.35">
      <c r="A5033">
        <v>5031</v>
      </c>
      <c r="B5033" t="s">
        <v>5820</v>
      </c>
      <c r="C5033" t="s">
        <v>61</v>
      </c>
      <c r="D5033">
        <v>29.758938199999999</v>
      </c>
      <c r="E5033">
        <v>-95.367697399999997</v>
      </c>
      <c r="F5033" t="s">
        <v>5821</v>
      </c>
      <c r="G5033" t="s">
        <v>808</v>
      </c>
      <c r="H5033">
        <v>48201</v>
      </c>
      <c r="I5033" t="b">
        <v>0</v>
      </c>
      <c r="J5033" t="b">
        <v>0</v>
      </c>
      <c r="K5033">
        <f>VLOOKUP(H5033,county_brewery_ml!A$2:N$1285,13,FALSE)</f>
        <v>1</v>
      </c>
      <c r="L5033">
        <f>VLOOKUP(H5033,county_brewery_ml!A$2:N$1285,14,FALSE)</f>
        <v>0</v>
      </c>
    </row>
    <row r="5034" spans="1:12" x14ac:dyDescent="0.35">
      <c r="A5034">
        <v>5032</v>
      </c>
      <c r="B5034" t="s">
        <v>5822</v>
      </c>
      <c r="C5034" t="s">
        <v>40</v>
      </c>
      <c r="D5034">
        <v>41.239972850000001</v>
      </c>
      <c r="E5034">
        <v>-77.052996030000003</v>
      </c>
      <c r="F5034" t="s">
        <v>5680</v>
      </c>
      <c r="G5034" t="s">
        <v>717</v>
      </c>
      <c r="H5034">
        <v>42081</v>
      </c>
      <c r="I5034" t="b">
        <v>0</v>
      </c>
      <c r="J5034" t="b">
        <v>0</v>
      </c>
      <c r="K5034">
        <f>VLOOKUP(H5034,county_brewery_ml!A$2:N$1285,13,FALSE)</f>
        <v>0</v>
      </c>
      <c r="L5034">
        <f>VLOOKUP(H5034,county_brewery_ml!A$2:N$1285,14,FALSE)</f>
        <v>0</v>
      </c>
    </row>
    <row r="5035" spans="1:12" x14ac:dyDescent="0.35">
      <c r="A5035">
        <v>5033</v>
      </c>
      <c r="B5035" t="s">
        <v>5823</v>
      </c>
      <c r="C5035" t="s">
        <v>22</v>
      </c>
      <c r="D5035">
        <v>40.447457309999997</v>
      </c>
      <c r="E5035">
        <v>-79.763897929999999</v>
      </c>
      <c r="F5035" t="s">
        <v>739</v>
      </c>
      <c r="G5035" t="s">
        <v>717</v>
      </c>
      <c r="H5035">
        <v>42003</v>
      </c>
      <c r="I5035" t="b">
        <v>0</v>
      </c>
      <c r="J5035" t="b">
        <v>0</v>
      </c>
      <c r="K5035">
        <f>VLOOKUP(H5035,county_brewery_ml!A$2:N$1285,13,FALSE)</f>
        <v>1</v>
      </c>
      <c r="L5035">
        <f>VLOOKUP(H5035,county_brewery_ml!A$2:N$1285,14,FALSE)</f>
        <v>1</v>
      </c>
    </row>
    <row r="5036" spans="1:12" x14ac:dyDescent="0.35">
      <c r="A5036">
        <v>5034</v>
      </c>
      <c r="B5036" t="s">
        <v>5824</v>
      </c>
      <c r="C5036" t="s">
        <v>40</v>
      </c>
      <c r="D5036">
        <v>40.409332900000003</v>
      </c>
      <c r="E5036">
        <v>-79.914954199999997</v>
      </c>
      <c r="F5036" t="s">
        <v>739</v>
      </c>
      <c r="G5036" t="s">
        <v>717</v>
      </c>
      <c r="H5036">
        <v>42003</v>
      </c>
      <c r="I5036" t="b">
        <v>0</v>
      </c>
      <c r="J5036" t="b">
        <v>0</v>
      </c>
      <c r="K5036">
        <f>VLOOKUP(H5036,county_brewery_ml!A$2:N$1285,13,FALSE)</f>
        <v>1</v>
      </c>
      <c r="L5036">
        <f>VLOOKUP(H5036,county_brewery_ml!A$2:N$1285,14,FALSE)</f>
        <v>1</v>
      </c>
    </row>
    <row r="5037" spans="1:12" x14ac:dyDescent="0.35">
      <c r="A5037">
        <v>5035</v>
      </c>
      <c r="B5037" t="s">
        <v>5825</v>
      </c>
      <c r="C5037" t="s">
        <v>22</v>
      </c>
      <c r="D5037">
        <v>40.962031000000003</v>
      </c>
      <c r="E5037">
        <v>-76.618447000000003</v>
      </c>
      <c r="F5037" t="s">
        <v>5783</v>
      </c>
      <c r="G5037" t="s">
        <v>717</v>
      </c>
      <c r="H5037">
        <v>42093</v>
      </c>
      <c r="I5037" t="b">
        <v>0</v>
      </c>
      <c r="J5037" t="b">
        <v>0</v>
      </c>
      <c r="K5037">
        <f>VLOOKUP(H5037,county_brewery_ml!A$2:N$1285,13,FALSE)</f>
        <v>1</v>
      </c>
      <c r="L5037">
        <f>VLOOKUP(H5037,county_brewery_ml!A$2:N$1285,14,FALSE)</f>
        <v>1</v>
      </c>
    </row>
    <row r="5038" spans="1:12" x14ac:dyDescent="0.35">
      <c r="A5038">
        <v>5036</v>
      </c>
      <c r="B5038" t="s">
        <v>5826</v>
      </c>
      <c r="C5038" t="s">
        <v>40</v>
      </c>
      <c r="D5038">
        <v>40.137146999999999</v>
      </c>
      <c r="E5038">
        <v>-75.515615999999994</v>
      </c>
      <c r="F5038" t="s">
        <v>5654</v>
      </c>
      <c r="G5038" t="s">
        <v>717</v>
      </c>
      <c r="H5038">
        <v>42029</v>
      </c>
      <c r="I5038" t="b">
        <v>0</v>
      </c>
      <c r="J5038" t="b">
        <v>0</v>
      </c>
      <c r="K5038">
        <f>VLOOKUP(H5038,county_brewery_ml!A$2:N$1285,13,FALSE)</f>
        <v>1</v>
      </c>
      <c r="L5038">
        <f>VLOOKUP(H5038,county_brewery_ml!A$2:N$1285,14,FALSE)</f>
        <v>1</v>
      </c>
    </row>
    <row r="5039" spans="1:12" x14ac:dyDescent="0.35">
      <c r="A5039">
        <v>5037</v>
      </c>
      <c r="B5039" t="s">
        <v>5827</v>
      </c>
      <c r="C5039" t="s">
        <v>40</v>
      </c>
      <c r="D5039">
        <v>40.328560750000001</v>
      </c>
      <c r="E5039">
        <v>-76.520098000000004</v>
      </c>
      <c r="F5039" t="s">
        <v>765</v>
      </c>
      <c r="G5039" t="s">
        <v>717</v>
      </c>
      <c r="H5039">
        <v>42075</v>
      </c>
      <c r="I5039" t="b">
        <v>0</v>
      </c>
      <c r="J5039" t="b">
        <v>0</v>
      </c>
      <c r="K5039">
        <f>VLOOKUP(H5039,county_brewery_ml!A$2:N$1285,13,FALSE)</f>
        <v>0</v>
      </c>
      <c r="L5039">
        <f>VLOOKUP(H5039,county_brewery_ml!A$2:N$1285,14,FALSE)</f>
        <v>0</v>
      </c>
    </row>
    <row r="5040" spans="1:12" x14ac:dyDescent="0.35">
      <c r="A5040">
        <v>5038</v>
      </c>
      <c r="B5040" t="s">
        <v>5828</v>
      </c>
      <c r="C5040" t="s">
        <v>40</v>
      </c>
      <c r="D5040">
        <v>40.24337843</v>
      </c>
      <c r="E5040">
        <v>-75.286308820000002</v>
      </c>
      <c r="F5040" t="s">
        <v>398</v>
      </c>
      <c r="G5040" t="s">
        <v>717</v>
      </c>
      <c r="H5040">
        <v>42091</v>
      </c>
      <c r="I5040" t="b">
        <v>0</v>
      </c>
      <c r="J5040" t="b">
        <v>0</v>
      </c>
      <c r="K5040">
        <f>VLOOKUP(H5040,county_brewery_ml!A$2:N$1285,13,FALSE)</f>
        <v>1</v>
      </c>
      <c r="L5040">
        <f>VLOOKUP(H5040,county_brewery_ml!A$2:N$1285,14,FALSE)</f>
        <v>1</v>
      </c>
    </row>
    <row r="5041" spans="1:12" x14ac:dyDescent="0.35">
      <c r="A5041">
        <v>5039</v>
      </c>
      <c r="B5041" t="s">
        <v>5829</v>
      </c>
      <c r="C5041" t="s">
        <v>22</v>
      </c>
      <c r="D5041">
        <v>40.477161000000002</v>
      </c>
      <c r="E5041">
        <v>-79.956942999999995</v>
      </c>
      <c r="F5041" t="s">
        <v>739</v>
      </c>
      <c r="G5041" t="s">
        <v>717</v>
      </c>
      <c r="H5041">
        <v>42003</v>
      </c>
      <c r="I5041" t="b">
        <v>0</v>
      </c>
      <c r="J5041" t="b">
        <v>0</v>
      </c>
      <c r="K5041">
        <f>VLOOKUP(H5041,county_brewery_ml!A$2:N$1285,13,FALSE)</f>
        <v>1</v>
      </c>
      <c r="L5041">
        <f>VLOOKUP(H5041,county_brewery_ml!A$2:N$1285,14,FALSE)</f>
        <v>1</v>
      </c>
    </row>
    <row r="5042" spans="1:12" x14ac:dyDescent="0.35">
      <c r="A5042">
        <v>5040</v>
      </c>
      <c r="B5042" t="s">
        <v>5830</v>
      </c>
      <c r="C5042" t="s">
        <v>22</v>
      </c>
      <c r="D5042">
        <v>40.038905</v>
      </c>
      <c r="E5042">
        <v>-76.187309999999997</v>
      </c>
      <c r="F5042" t="s">
        <v>539</v>
      </c>
      <c r="G5042" t="s">
        <v>717</v>
      </c>
      <c r="H5042">
        <v>42071</v>
      </c>
      <c r="I5042" t="b">
        <v>0</v>
      </c>
      <c r="J5042" t="b">
        <v>0</v>
      </c>
      <c r="K5042">
        <f>VLOOKUP(H5042,county_brewery_ml!A$2:N$1285,13,FALSE)</f>
        <v>1</v>
      </c>
      <c r="L5042">
        <f>VLOOKUP(H5042,county_brewery_ml!A$2:N$1285,14,FALSE)</f>
        <v>1</v>
      </c>
    </row>
    <row r="5043" spans="1:12" x14ac:dyDescent="0.35">
      <c r="A5043">
        <v>5041</v>
      </c>
      <c r="B5043" t="s">
        <v>5831</v>
      </c>
      <c r="C5043" t="s">
        <v>22</v>
      </c>
      <c r="D5043">
        <v>40.258564569999997</v>
      </c>
      <c r="E5043">
        <v>-80.187504860000004</v>
      </c>
      <c r="F5043" t="s">
        <v>732</v>
      </c>
      <c r="G5043" t="s">
        <v>717</v>
      </c>
      <c r="H5043">
        <v>42125</v>
      </c>
      <c r="I5043" t="b">
        <v>0</v>
      </c>
      <c r="J5043" t="b">
        <v>0</v>
      </c>
      <c r="K5043">
        <f>VLOOKUP(H5043,county_brewery_ml!A$2:N$1285,13,FALSE)</f>
        <v>0</v>
      </c>
      <c r="L5043">
        <f>VLOOKUP(H5043,county_brewery_ml!A$2:N$1285,14,FALSE)</f>
        <v>0</v>
      </c>
    </row>
    <row r="5044" spans="1:12" x14ac:dyDescent="0.35">
      <c r="A5044">
        <v>5042</v>
      </c>
      <c r="B5044" t="s">
        <v>5832</v>
      </c>
      <c r="C5044" t="s">
        <v>22</v>
      </c>
      <c r="D5044">
        <v>39.956296500000001</v>
      </c>
      <c r="E5044">
        <v>-75.147501599999998</v>
      </c>
      <c r="F5044" t="s">
        <v>748</v>
      </c>
      <c r="G5044" t="s">
        <v>717</v>
      </c>
      <c r="H5044">
        <v>42101</v>
      </c>
      <c r="I5044" t="b">
        <v>0</v>
      </c>
      <c r="J5044" t="b">
        <v>0</v>
      </c>
      <c r="K5044">
        <f>VLOOKUP(H5044,county_brewery_ml!A$2:N$1285,13,FALSE)</f>
        <v>0</v>
      </c>
      <c r="L5044">
        <f>VLOOKUP(H5044,county_brewery_ml!A$2:N$1285,14,FALSE)</f>
        <v>1</v>
      </c>
    </row>
    <row r="5045" spans="1:12" x14ac:dyDescent="0.35">
      <c r="A5045">
        <v>5043</v>
      </c>
      <c r="B5045" t="s">
        <v>5833</v>
      </c>
      <c r="C5045" t="s">
        <v>40</v>
      </c>
      <c r="D5045">
        <v>40.200294</v>
      </c>
      <c r="E5045">
        <v>-76.205629000000002</v>
      </c>
      <c r="F5045" t="s">
        <v>539</v>
      </c>
      <c r="G5045" t="s">
        <v>717</v>
      </c>
      <c r="H5045">
        <v>42071</v>
      </c>
      <c r="I5045" t="b">
        <v>0</v>
      </c>
      <c r="J5045" t="b">
        <v>0</v>
      </c>
      <c r="K5045">
        <f>VLOOKUP(H5045,county_brewery_ml!A$2:N$1285,13,FALSE)</f>
        <v>1</v>
      </c>
      <c r="L5045">
        <f>VLOOKUP(H5045,county_brewery_ml!A$2:N$1285,14,FALSE)</f>
        <v>1</v>
      </c>
    </row>
    <row r="5046" spans="1:12" x14ac:dyDescent="0.35">
      <c r="A5046">
        <v>5044</v>
      </c>
      <c r="B5046" t="s">
        <v>5834</v>
      </c>
      <c r="C5046" t="s">
        <v>40</v>
      </c>
      <c r="D5046">
        <v>39.926795839999997</v>
      </c>
      <c r="E5046">
        <v>-75.172973240000005</v>
      </c>
      <c r="F5046" t="s">
        <v>748</v>
      </c>
      <c r="G5046" t="s">
        <v>717</v>
      </c>
      <c r="H5046">
        <v>42101</v>
      </c>
      <c r="I5046" t="b">
        <v>0</v>
      </c>
      <c r="J5046" t="b">
        <v>0</v>
      </c>
      <c r="K5046">
        <f>VLOOKUP(H5046,county_brewery_ml!A$2:N$1285,13,FALSE)</f>
        <v>0</v>
      </c>
      <c r="L5046">
        <f>VLOOKUP(H5046,county_brewery_ml!A$2:N$1285,14,FALSE)</f>
        <v>1</v>
      </c>
    </row>
    <row r="5047" spans="1:12" x14ac:dyDescent="0.35">
      <c r="A5047">
        <v>5045</v>
      </c>
      <c r="B5047" t="s">
        <v>5835</v>
      </c>
      <c r="C5047" t="s">
        <v>40</v>
      </c>
      <c r="D5047">
        <v>40.800569520000003</v>
      </c>
      <c r="E5047">
        <v>-76.861529790000006</v>
      </c>
      <c r="F5047" t="s">
        <v>5836</v>
      </c>
      <c r="G5047" t="s">
        <v>717</v>
      </c>
      <c r="H5047">
        <v>42109</v>
      </c>
      <c r="I5047" t="b">
        <v>0</v>
      </c>
      <c r="J5047" t="b">
        <v>0</v>
      </c>
      <c r="K5047">
        <f>VLOOKUP(H5047,county_brewery_ml!A$2:N$1285,13,FALSE)</f>
        <v>0</v>
      </c>
      <c r="L5047">
        <f>VLOOKUP(H5047,county_brewery_ml!A$2:N$1285,14,FALSE)</f>
        <v>0</v>
      </c>
    </row>
    <row r="5048" spans="1:12" x14ac:dyDescent="0.35">
      <c r="A5048">
        <v>5046</v>
      </c>
      <c r="B5048" t="s">
        <v>5837</v>
      </c>
      <c r="C5048" t="s">
        <v>40</v>
      </c>
      <c r="D5048">
        <v>41.011853899999998</v>
      </c>
      <c r="E5048">
        <v>-75.110724899999994</v>
      </c>
      <c r="F5048" t="s">
        <v>310</v>
      </c>
      <c r="G5048" t="s">
        <v>717</v>
      </c>
      <c r="H5048">
        <v>42089</v>
      </c>
      <c r="I5048" t="b">
        <v>0</v>
      </c>
      <c r="J5048" t="b">
        <v>0</v>
      </c>
      <c r="K5048">
        <f>VLOOKUP(H5048,county_brewery_ml!A$2:N$1285,13,FALSE)</f>
        <v>0</v>
      </c>
      <c r="L5048">
        <f>VLOOKUP(H5048,county_brewery_ml!A$2:N$1285,14,FALSE)</f>
        <v>0</v>
      </c>
    </row>
    <row r="5049" spans="1:12" x14ac:dyDescent="0.35">
      <c r="A5049">
        <v>5047</v>
      </c>
      <c r="B5049" t="s">
        <v>5838</v>
      </c>
      <c r="C5049" t="s">
        <v>40</v>
      </c>
      <c r="D5049">
        <v>40.792850629999997</v>
      </c>
      <c r="E5049">
        <v>-80.136358920000006</v>
      </c>
      <c r="F5049" t="s">
        <v>510</v>
      </c>
      <c r="G5049" t="s">
        <v>717</v>
      </c>
      <c r="H5049">
        <v>42019</v>
      </c>
      <c r="I5049" t="b">
        <v>0</v>
      </c>
      <c r="J5049" t="b">
        <v>0</v>
      </c>
      <c r="K5049">
        <f>VLOOKUP(H5049,county_brewery_ml!A$2:N$1285,13,FALSE)</f>
        <v>0</v>
      </c>
      <c r="L5049">
        <f>VLOOKUP(H5049,county_brewery_ml!A$2:N$1285,14,FALSE)</f>
        <v>0</v>
      </c>
    </row>
    <row r="5050" spans="1:12" x14ac:dyDescent="0.35">
      <c r="A5050">
        <v>5048</v>
      </c>
      <c r="B5050" t="s">
        <v>5839</v>
      </c>
      <c r="C5050" t="s">
        <v>40</v>
      </c>
      <c r="D5050">
        <v>39.800487519999997</v>
      </c>
      <c r="E5050">
        <v>-76.982910169999997</v>
      </c>
      <c r="F5050" t="s">
        <v>3388</v>
      </c>
      <c r="G5050" t="s">
        <v>717</v>
      </c>
      <c r="H5050">
        <v>42133</v>
      </c>
      <c r="I5050" t="b">
        <v>0</v>
      </c>
      <c r="J5050" t="b">
        <v>0</v>
      </c>
      <c r="K5050">
        <f>VLOOKUP(H5050,county_brewery_ml!A$2:N$1285,13,FALSE)</f>
        <v>0</v>
      </c>
      <c r="L5050">
        <f>VLOOKUP(H5050,county_brewery_ml!A$2:N$1285,14,FALSE)</f>
        <v>0</v>
      </c>
    </row>
    <row r="5051" spans="1:12" x14ac:dyDescent="0.35">
      <c r="A5051">
        <v>5049</v>
      </c>
      <c r="B5051" t="s">
        <v>5840</v>
      </c>
      <c r="C5051" t="s">
        <v>22</v>
      </c>
      <c r="D5051">
        <v>39.732266600000003</v>
      </c>
      <c r="E5051">
        <v>-76.449583239999995</v>
      </c>
      <c r="F5051" t="s">
        <v>3388</v>
      </c>
      <c r="G5051" t="s">
        <v>717</v>
      </c>
      <c r="H5051">
        <v>42133</v>
      </c>
      <c r="I5051" t="b">
        <v>0</v>
      </c>
      <c r="J5051" t="b">
        <v>0</v>
      </c>
      <c r="K5051">
        <f>VLOOKUP(H5051,county_brewery_ml!A$2:N$1285,13,FALSE)</f>
        <v>0</v>
      </c>
      <c r="L5051">
        <f>VLOOKUP(H5051,county_brewery_ml!A$2:N$1285,14,FALSE)</f>
        <v>0</v>
      </c>
    </row>
    <row r="5052" spans="1:12" x14ac:dyDescent="0.35">
      <c r="A5052">
        <v>5050</v>
      </c>
      <c r="B5052" t="s">
        <v>4842</v>
      </c>
      <c r="C5052" t="s">
        <v>40</v>
      </c>
      <c r="D5052">
        <v>40.446411500000004</v>
      </c>
      <c r="E5052">
        <v>-80.008595</v>
      </c>
      <c r="F5052" t="s">
        <v>739</v>
      </c>
      <c r="G5052" t="s">
        <v>717</v>
      </c>
      <c r="H5052">
        <v>42003</v>
      </c>
      <c r="I5052" t="b">
        <v>0</v>
      </c>
      <c r="J5052" t="b">
        <v>0</v>
      </c>
      <c r="K5052">
        <f>VLOOKUP(H5052,county_brewery_ml!A$2:N$1285,13,FALSE)</f>
        <v>1</v>
      </c>
      <c r="L5052">
        <f>VLOOKUP(H5052,county_brewery_ml!A$2:N$1285,14,FALSE)</f>
        <v>1</v>
      </c>
    </row>
    <row r="5053" spans="1:12" x14ac:dyDescent="0.35">
      <c r="A5053">
        <v>5051</v>
      </c>
      <c r="B5053" t="s">
        <v>5841</v>
      </c>
      <c r="C5053" t="s">
        <v>61</v>
      </c>
      <c r="D5053">
        <v>40.256213000000002</v>
      </c>
      <c r="E5053">
        <v>-75.463787600000003</v>
      </c>
      <c r="F5053" t="s">
        <v>398</v>
      </c>
      <c r="G5053" t="s">
        <v>717</v>
      </c>
      <c r="H5053">
        <v>42091</v>
      </c>
      <c r="I5053" t="b">
        <v>0</v>
      </c>
      <c r="J5053" t="b">
        <v>0</v>
      </c>
      <c r="K5053">
        <f>VLOOKUP(H5053,county_brewery_ml!A$2:N$1285,13,FALSE)</f>
        <v>1</v>
      </c>
      <c r="L5053">
        <f>VLOOKUP(H5053,county_brewery_ml!A$2:N$1285,14,FALSE)</f>
        <v>1</v>
      </c>
    </row>
    <row r="5054" spans="1:12" x14ac:dyDescent="0.35">
      <c r="A5054">
        <v>5052</v>
      </c>
      <c r="B5054" t="s">
        <v>5842</v>
      </c>
      <c r="C5054" t="s">
        <v>61</v>
      </c>
      <c r="D5054">
        <v>39.983161600000003</v>
      </c>
      <c r="E5054">
        <v>-75.823835500000001</v>
      </c>
      <c r="F5054" t="s">
        <v>5654</v>
      </c>
      <c r="G5054" t="s">
        <v>717</v>
      </c>
      <c r="H5054">
        <v>42029</v>
      </c>
      <c r="I5054" t="b">
        <v>0</v>
      </c>
      <c r="J5054" t="b">
        <v>0</v>
      </c>
      <c r="K5054">
        <f>VLOOKUP(H5054,county_brewery_ml!A$2:N$1285,13,FALSE)</f>
        <v>1</v>
      </c>
      <c r="L5054">
        <f>VLOOKUP(H5054,county_brewery_ml!A$2:N$1285,14,FALSE)</f>
        <v>1</v>
      </c>
    </row>
    <row r="5055" spans="1:12" x14ac:dyDescent="0.35">
      <c r="A5055">
        <v>5053</v>
      </c>
      <c r="B5055" t="s">
        <v>5843</v>
      </c>
      <c r="C5055" t="s">
        <v>61</v>
      </c>
      <c r="D5055">
        <v>40.797429600000001</v>
      </c>
      <c r="E5055">
        <v>-75.969618600000004</v>
      </c>
      <c r="F5055" t="s">
        <v>5712</v>
      </c>
      <c r="G5055" t="s">
        <v>717</v>
      </c>
      <c r="H5055">
        <v>42107</v>
      </c>
      <c r="I5055" t="b">
        <v>0</v>
      </c>
      <c r="J5055" t="b">
        <v>0</v>
      </c>
      <c r="K5055">
        <f>VLOOKUP(H5055,county_brewery_ml!A$2:N$1285,13,FALSE)</f>
        <v>0</v>
      </c>
      <c r="L5055">
        <f>VLOOKUP(H5055,county_brewery_ml!A$2:N$1285,14,FALSE)</f>
        <v>1</v>
      </c>
    </row>
    <row r="5056" spans="1:12" x14ac:dyDescent="0.35">
      <c r="A5056">
        <v>5054</v>
      </c>
      <c r="B5056" t="s">
        <v>5844</v>
      </c>
      <c r="C5056" t="s">
        <v>61</v>
      </c>
      <c r="D5056">
        <v>40.865651499999998</v>
      </c>
      <c r="E5056">
        <v>-75.206567699999994</v>
      </c>
      <c r="F5056" t="s">
        <v>757</v>
      </c>
      <c r="G5056" t="s">
        <v>717</v>
      </c>
      <c r="H5056">
        <v>42095</v>
      </c>
      <c r="I5056" t="b">
        <v>0</v>
      </c>
      <c r="J5056" t="b">
        <v>0</v>
      </c>
      <c r="K5056">
        <f>VLOOKUP(H5056,county_brewery_ml!A$2:N$1285,13,FALSE)</f>
        <v>1</v>
      </c>
      <c r="L5056">
        <f>VLOOKUP(H5056,county_brewery_ml!A$2:N$1285,14,FALSE)</f>
        <v>1</v>
      </c>
    </row>
    <row r="5057" spans="1:12" x14ac:dyDescent="0.35">
      <c r="A5057">
        <v>5055</v>
      </c>
      <c r="B5057" t="s">
        <v>5845</v>
      </c>
      <c r="C5057" t="s">
        <v>22</v>
      </c>
      <c r="D5057">
        <v>40.2273991</v>
      </c>
      <c r="E5057">
        <v>-76.429948899999999</v>
      </c>
      <c r="F5057" t="s">
        <v>539</v>
      </c>
      <c r="G5057" t="s">
        <v>717</v>
      </c>
      <c r="H5057">
        <v>42071</v>
      </c>
      <c r="I5057" t="b">
        <v>0</v>
      </c>
      <c r="J5057" t="b">
        <v>0</v>
      </c>
      <c r="K5057">
        <f>VLOOKUP(H5057,county_brewery_ml!A$2:N$1285,13,FALSE)</f>
        <v>1</v>
      </c>
      <c r="L5057">
        <f>VLOOKUP(H5057,county_brewery_ml!A$2:N$1285,14,FALSE)</f>
        <v>1</v>
      </c>
    </row>
    <row r="5058" spans="1:12" x14ac:dyDescent="0.35">
      <c r="A5058">
        <v>5056</v>
      </c>
      <c r="B5058" t="s">
        <v>5846</v>
      </c>
      <c r="C5058" t="s">
        <v>61</v>
      </c>
      <c r="D5058">
        <v>40.154553499999999</v>
      </c>
      <c r="E5058">
        <v>-75.221565100000007</v>
      </c>
      <c r="F5058" t="s">
        <v>398</v>
      </c>
      <c r="G5058" t="s">
        <v>717</v>
      </c>
      <c r="H5058">
        <v>42091</v>
      </c>
      <c r="I5058" t="b">
        <v>0</v>
      </c>
      <c r="J5058" t="b">
        <v>0</v>
      </c>
      <c r="K5058">
        <f>VLOOKUP(H5058,county_brewery_ml!A$2:N$1285,13,FALSE)</f>
        <v>1</v>
      </c>
      <c r="L5058">
        <f>VLOOKUP(H5058,county_brewery_ml!A$2:N$1285,14,FALSE)</f>
        <v>1</v>
      </c>
    </row>
    <row r="5059" spans="1:12" x14ac:dyDescent="0.35">
      <c r="A5059">
        <v>5057</v>
      </c>
      <c r="B5059" t="s">
        <v>5847</v>
      </c>
      <c r="C5059" t="s">
        <v>40</v>
      </c>
      <c r="D5059">
        <v>39.901293699999997</v>
      </c>
      <c r="E5059">
        <v>-77.350827800000005</v>
      </c>
      <c r="F5059" t="s">
        <v>171</v>
      </c>
      <c r="G5059" t="s">
        <v>717</v>
      </c>
      <c r="H5059">
        <v>42001</v>
      </c>
      <c r="I5059" t="b">
        <v>0</v>
      </c>
      <c r="J5059" t="b">
        <v>0</v>
      </c>
      <c r="K5059">
        <f>VLOOKUP(H5059,county_brewery_ml!A$2:N$1285,13,FALSE)</f>
        <v>0</v>
      </c>
      <c r="L5059">
        <f>VLOOKUP(H5059,county_brewery_ml!A$2:N$1285,14,FALSE)</f>
        <v>0</v>
      </c>
    </row>
    <row r="5060" spans="1:12" x14ac:dyDescent="0.35">
      <c r="A5060">
        <v>5058</v>
      </c>
      <c r="B5060" t="s">
        <v>5848</v>
      </c>
      <c r="C5060" t="s">
        <v>40</v>
      </c>
      <c r="D5060">
        <v>41.620493199999999</v>
      </c>
      <c r="E5060">
        <v>-80.203201899999996</v>
      </c>
      <c r="F5060" t="s">
        <v>770</v>
      </c>
      <c r="G5060" t="s">
        <v>717</v>
      </c>
      <c r="H5060">
        <v>42039</v>
      </c>
      <c r="I5060" t="b">
        <v>0</v>
      </c>
      <c r="J5060" t="b">
        <v>0</v>
      </c>
      <c r="K5060">
        <f>VLOOKUP(H5060,county_brewery_ml!A$2:N$1285,13,FALSE)</f>
        <v>0</v>
      </c>
      <c r="L5060">
        <f>VLOOKUP(H5060,county_brewery_ml!A$2:N$1285,14,FALSE)</f>
        <v>0</v>
      </c>
    </row>
    <row r="5061" spans="1:12" x14ac:dyDescent="0.35">
      <c r="A5061">
        <v>5059</v>
      </c>
      <c r="B5061" t="s">
        <v>5849</v>
      </c>
      <c r="C5061" t="s">
        <v>49</v>
      </c>
      <c r="D5061">
        <v>40.287710300000001</v>
      </c>
      <c r="E5061">
        <v>-76.659186599999998</v>
      </c>
      <c r="F5061" t="s">
        <v>773</v>
      </c>
      <c r="G5061" t="s">
        <v>717</v>
      </c>
      <c r="H5061">
        <v>42043</v>
      </c>
      <c r="I5061" t="b">
        <v>1</v>
      </c>
      <c r="J5061" t="b">
        <v>0</v>
      </c>
      <c r="K5061">
        <f>VLOOKUP(H5061,county_brewery_ml!A$2:N$1285,13,FALSE)</f>
        <v>1</v>
      </c>
      <c r="L5061">
        <f>VLOOKUP(H5061,county_brewery_ml!A$2:N$1285,14,FALSE)</f>
        <v>1</v>
      </c>
    </row>
    <row r="5062" spans="1:12" x14ac:dyDescent="0.35">
      <c r="A5062">
        <v>5060</v>
      </c>
      <c r="B5062" t="s">
        <v>5850</v>
      </c>
      <c r="C5062" t="s">
        <v>61</v>
      </c>
      <c r="D5062">
        <v>40.441768199999999</v>
      </c>
      <c r="E5062">
        <v>-75.341566700000001</v>
      </c>
      <c r="F5062" t="s">
        <v>768</v>
      </c>
      <c r="G5062" t="s">
        <v>717</v>
      </c>
      <c r="H5062">
        <v>42017</v>
      </c>
      <c r="I5062" t="b">
        <v>0</v>
      </c>
      <c r="J5062" t="b">
        <v>0</v>
      </c>
      <c r="K5062">
        <f>VLOOKUP(H5062,county_brewery_ml!A$2:N$1285,13,FALSE)</f>
        <v>0</v>
      </c>
      <c r="L5062">
        <f>VLOOKUP(H5062,county_brewery_ml!A$2:N$1285,14,FALSE)</f>
        <v>0</v>
      </c>
    </row>
    <row r="5063" spans="1:12" x14ac:dyDescent="0.35">
      <c r="A5063">
        <v>5061</v>
      </c>
      <c r="B5063" t="s">
        <v>5851</v>
      </c>
      <c r="C5063" t="s">
        <v>40</v>
      </c>
      <c r="D5063">
        <v>41.004495800000001</v>
      </c>
      <c r="E5063">
        <v>-76.453730199999995</v>
      </c>
      <c r="F5063" t="s">
        <v>892</v>
      </c>
      <c r="G5063" t="s">
        <v>717</v>
      </c>
      <c r="H5063">
        <v>42037</v>
      </c>
      <c r="I5063" t="b">
        <v>0</v>
      </c>
      <c r="J5063" t="b">
        <v>0</v>
      </c>
      <c r="K5063">
        <f>VLOOKUP(H5063,county_brewery_ml!A$2:N$1285,13,FALSE)</f>
        <v>0</v>
      </c>
      <c r="L5063">
        <f>VLOOKUP(H5063,county_brewery_ml!A$2:N$1285,14,FALSE)</f>
        <v>0</v>
      </c>
    </row>
    <row r="5064" spans="1:12" x14ac:dyDescent="0.35">
      <c r="A5064">
        <v>5062</v>
      </c>
      <c r="B5064" t="s">
        <v>5852</v>
      </c>
      <c r="C5064" t="s">
        <v>61</v>
      </c>
      <c r="D5064">
        <v>40.109856100000002</v>
      </c>
      <c r="E5064">
        <v>-76.503340600000001</v>
      </c>
      <c r="F5064" t="s">
        <v>539</v>
      </c>
      <c r="G5064" t="s">
        <v>717</v>
      </c>
      <c r="H5064">
        <v>42071</v>
      </c>
      <c r="I5064" t="b">
        <v>0</v>
      </c>
      <c r="J5064" t="b">
        <v>0</v>
      </c>
      <c r="K5064">
        <f>VLOOKUP(H5064,county_brewery_ml!A$2:N$1285,13,FALSE)</f>
        <v>1</v>
      </c>
      <c r="L5064">
        <f>VLOOKUP(H5064,county_brewery_ml!A$2:N$1285,14,FALSE)</f>
        <v>1</v>
      </c>
    </row>
    <row r="5065" spans="1:12" x14ac:dyDescent="0.35">
      <c r="A5065">
        <v>5063</v>
      </c>
      <c r="B5065" t="s">
        <v>5853</v>
      </c>
      <c r="C5065" t="s">
        <v>49</v>
      </c>
      <c r="D5065">
        <v>40.0051117</v>
      </c>
      <c r="E5065">
        <v>-75.694006869999996</v>
      </c>
      <c r="F5065" t="s">
        <v>5654</v>
      </c>
      <c r="G5065" t="s">
        <v>717</v>
      </c>
      <c r="H5065">
        <v>42029</v>
      </c>
      <c r="I5065" t="b">
        <v>0</v>
      </c>
      <c r="J5065" t="b">
        <v>0</v>
      </c>
      <c r="K5065">
        <f>VLOOKUP(H5065,county_brewery_ml!A$2:N$1285,13,FALSE)</f>
        <v>1</v>
      </c>
      <c r="L5065">
        <f>VLOOKUP(H5065,county_brewery_ml!A$2:N$1285,14,FALSE)</f>
        <v>1</v>
      </c>
    </row>
    <row r="5066" spans="1:12" x14ac:dyDescent="0.35">
      <c r="A5066">
        <v>5064</v>
      </c>
      <c r="B5066" t="s">
        <v>5854</v>
      </c>
      <c r="C5066" t="s">
        <v>40</v>
      </c>
      <c r="D5066">
        <v>40.133580799999997</v>
      </c>
      <c r="E5066">
        <v>-75.519523100000001</v>
      </c>
      <c r="F5066" t="s">
        <v>5654</v>
      </c>
      <c r="G5066" t="s">
        <v>717</v>
      </c>
      <c r="H5066">
        <v>42029</v>
      </c>
      <c r="I5066" t="b">
        <v>0</v>
      </c>
      <c r="J5066" t="b">
        <v>0</v>
      </c>
      <c r="K5066">
        <f>VLOOKUP(H5066,county_brewery_ml!A$2:N$1285,13,FALSE)</f>
        <v>1</v>
      </c>
      <c r="L5066">
        <f>VLOOKUP(H5066,county_brewery_ml!A$2:N$1285,14,FALSE)</f>
        <v>1</v>
      </c>
    </row>
    <row r="5067" spans="1:12" x14ac:dyDescent="0.35">
      <c r="A5067">
        <v>5065</v>
      </c>
      <c r="B5067" t="s">
        <v>5855</v>
      </c>
      <c r="C5067" t="s">
        <v>40</v>
      </c>
      <c r="D5067">
        <v>39.918688000000003</v>
      </c>
      <c r="E5067">
        <v>-75.394947700000003</v>
      </c>
      <c r="F5067" t="s">
        <v>348</v>
      </c>
      <c r="G5067" t="s">
        <v>717</v>
      </c>
      <c r="H5067">
        <v>42045</v>
      </c>
      <c r="I5067" t="b">
        <v>0</v>
      </c>
      <c r="J5067" t="b">
        <v>0</v>
      </c>
      <c r="K5067">
        <f>VLOOKUP(H5067,county_brewery_ml!A$2:N$1285,13,FALSE)</f>
        <v>1</v>
      </c>
      <c r="L5067">
        <f>VLOOKUP(H5067,county_brewery_ml!A$2:N$1285,14,FALSE)</f>
        <v>0</v>
      </c>
    </row>
    <row r="5068" spans="1:12" x14ac:dyDescent="0.35">
      <c r="A5068">
        <v>5066</v>
      </c>
      <c r="B5068" t="s">
        <v>5856</v>
      </c>
      <c r="C5068" t="s">
        <v>22</v>
      </c>
      <c r="D5068">
        <v>40.695534850000001</v>
      </c>
      <c r="E5068">
        <v>-80.0095235</v>
      </c>
      <c r="F5068" t="s">
        <v>510</v>
      </c>
      <c r="G5068" t="s">
        <v>717</v>
      </c>
      <c r="H5068">
        <v>42019</v>
      </c>
      <c r="I5068" t="b">
        <v>0</v>
      </c>
      <c r="J5068" t="b">
        <v>0</v>
      </c>
      <c r="K5068">
        <f>VLOOKUP(H5068,county_brewery_ml!A$2:N$1285,13,FALSE)</f>
        <v>0</v>
      </c>
      <c r="L5068">
        <f>VLOOKUP(H5068,county_brewery_ml!A$2:N$1285,14,FALSE)</f>
        <v>0</v>
      </c>
    </row>
    <row r="5069" spans="1:12" x14ac:dyDescent="0.35">
      <c r="A5069">
        <v>5067</v>
      </c>
      <c r="B5069" t="s">
        <v>5857</v>
      </c>
      <c r="C5069" t="s">
        <v>22</v>
      </c>
      <c r="D5069">
        <v>40.2000606</v>
      </c>
      <c r="E5069">
        <v>-75.537554639999996</v>
      </c>
      <c r="F5069" t="s">
        <v>398</v>
      </c>
      <c r="G5069" t="s">
        <v>717</v>
      </c>
      <c r="H5069">
        <v>42091</v>
      </c>
      <c r="I5069" t="b">
        <v>0</v>
      </c>
      <c r="J5069" t="b">
        <v>0</v>
      </c>
      <c r="K5069">
        <f>VLOOKUP(H5069,county_brewery_ml!A$2:N$1285,13,FALSE)</f>
        <v>1</v>
      </c>
      <c r="L5069">
        <f>VLOOKUP(H5069,county_brewery_ml!A$2:N$1285,14,FALSE)</f>
        <v>1</v>
      </c>
    </row>
    <row r="5070" spans="1:12" x14ac:dyDescent="0.35">
      <c r="A5070">
        <v>5068</v>
      </c>
      <c r="B5070" t="s">
        <v>5858</v>
      </c>
      <c r="C5070" t="s">
        <v>22</v>
      </c>
      <c r="D5070">
        <v>40.454606300000002</v>
      </c>
      <c r="E5070">
        <v>-79.995146899999995</v>
      </c>
      <c r="F5070" t="s">
        <v>739</v>
      </c>
      <c r="G5070" t="s">
        <v>717</v>
      </c>
      <c r="H5070">
        <v>42003</v>
      </c>
      <c r="I5070" t="b">
        <v>0</v>
      </c>
      <c r="J5070" t="b">
        <v>0</v>
      </c>
      <c r="K5070">
        <f>VLOOKUP(H5070,county_brewery_ml!A$2:N$1285,13,FALSE)</f>
        <v>1</v>
      </c>
      <c r="L5070">
        <f>VLOOKUP(H5070,county_brewery_ml!A$2:N$1285,14,FALSE)</f>
        <v>1</v>
      </c>
    </row>
    <row r="5071" spans="1:12" x14ac:dyDescent="0.35">
      <c r="A5071">
        <v>5069</v>
      </c>
      <c r="B5071" t="s">
        <v>5858</v>
      </c>
      <c r="C5071" t="s">
        <v>22</v>
      </c>
      <c r="D5071">
        <v>40.630118600000003</v>
      </c>
      <c r="E5071">
        <v>-79.970965899999996</v>
      </c>
      <c r="F5071" t="s">
        <v>739</v>
      </c>
      <c r="G5071" t="s">
        <v>717</v>
      </c>
      <c r="H5071">
        <v>42003</v>
      </c>
      <c r="I5071" t="b">
        <v>0</v>
      </c>
      <c r="J5071" t="b">
        <v>0</v>
      </c>
      <c r="K5071">
        <f>VLOOKUP(H5071,county_brewery_ml!A$2:N$1285,13,FALSE)</f>
        <v>1</v>
      </c>
      <c r="L5071">
        <f>VLOOKUP(H5071,county_brewery_ml!A$2:N$1285,14,FALSE)</f>
        <v>1</v>
      </c>
    </row>
    <row r="5072" spans="1:12" x14ac:dyDescent="0.35">
      <c r="A5072">
        <v>5070</v>
      </c>
      <c r="B5072" t="s">
        <v>5859</v>
      </c>
      <c r="C5072" t="s">
        <v>49</v>
      </c>
      <c r="D5072">
        <v>41.425866220000003</v>
      </c>
      <c r="E5072">
        <v>-78.553528209999996</v>
      </c>
      <c r="F5072" t="s">
        <v>5860</v>
      </c>
      <c r="G5072" t="s">
        <v>717</v>
      </c>
      <c r="H5072">
        <v>42047</v>
      </c>
      <c r="I5072" t="b">
        <v>0</v>
      </c>
      <c r="J5072" t="b">
        <v>0</v>
      </c>
      <c r="K5072">
        <f>VLOOKUP(H5072,county_brewery_ml!A$2:N$1285,13,FALSE)</f>
        <v>0</v>
      </c>
      <c r="L5072">
        <f>VLOOKUP(H5072,county_brewery_ml!A$2:N$1285,14,FALSE)</f>
        <v>0</v>
      </c>
    </row>
    <row r="5073" spans="1:12" x14ac:dyDescent="0.35">
      <c r="A5073">
        <v>5071</v>
      </c>
      <c r="B5073" t="s">
        <v>5861</v>
      </c>
      <c r="C5073" t="s">
        <v>40</v>
      </c>
      <c r="D5073">
        <v>40.194934000000003</v>
      </c>
      <c r="E5073">
        <v>-76.731308999999996</v>
      </c>
      <c r="F5073" t="s">
        <v>773</v>
      </c>
      <c r="G5073" t="s">
        <v>717</v>
      </c>
      <c r="H5073">
        <v>42043</v>
      </c>
      <c r="I5073" t="b">
        <v>0</v>
      </c>
      <c r="J5073" t="b">
        <v>0</v>
      </c>
      <c r="K5073">
        <f>VLOOKUP(H5073,county_brewery_ml!A$2:N$1285,13,FALSE)</f>
        <v>1</v>
      </c>
      <c r="L5073">
        <f>VLOOKUP(H5073,county_brewery_ml!A$2:N$1285,14,FALSE)</f>
        <v>1</v>
      </c>
    </row>
    <row r="5074" spans="1:12" x14ac:dyDescent="0.35">
      <c r="A5074">
        <v>5072</v>
      </c>
      <c r="B5074" t="s">
        <v>5862</v>
      </c>
      <c r="C5074" t="s">
        <v>22</v>
      </c>
      <c r="D5074">
        <v>40.64817832</v>
      </c>
      <c r="E5074">
        <v>-75.468053420000004</v>
      </c>
      <c r="F5074" t="s">
        <v>5663</v>
      </c>
      <c r="G5074" t="s">
        <v>717</v>
      </c>
      <c r="H5074">
        <v>42077</v>
      </c>
      <c r="I5074" t="b">
        <v>0</v>
      </c>
      <c r="J5074" t="b">
        <v>0</v>
      </c>
      <c r="K5074">
        <f>VLOOKUP(H5074,county_brewery_ml!A$2:N$1285,13,FALSE)</f>
        <v>1</v>
      </c>
      <c r="L5074">
        <f>VLOOKUP(H5074,county_brewery_ml!A$2:N$1285,14,FALSE)</f>
        <v>1</v>
      </c>
    </row>
    <row r="5075" spans="1:12" x14ac:dyDescent="0.35">
      <c r="A5075">
        <v>5073</v>
      </c>
      <c r="B5075" t="s">
        <v>5863</v>
      </c>
      <c r="C5075" t="s">
        <v>40</v>
      </c>
      <c r="D5075">
        <v>41.225932999999998</v>
      </c>
      <c r="E5075">
        <v>-80.265315000000001</v>
      </c>
      <c r="F5075" t="s">
        <v>681</v>
      </c>
      <c r="G5075" t="s">
        <v>717</v>
      </c>
      <c r="H5075">
        <v>42085</v>
      </c>
      <c r="I5075" t="b">
        <v>0</v>
      </c>
      <c r="J5075" t="b">
        <v>0</v>
      </c>
      <c r="K5075">
        <f>VLOOKUP(H5075,county_brewery_ml!A$2:N$1285,13,FALSE)</f>
        <v>0</v>
      </c>
      <c r="L5075">
        <f>VLOOKUP(H5075,county_brewery_ml!A$2:N$1285,14,FALSE)</f>
        <v>0</v>
      </c>
    </row>
    <row r="5076" spans="1:12" x14ac:dyDescent="0.35">
      <c r="A5076">
        <v>5074</v>
      </c>
      <c r="B5076" t="s">
        <v>5864</v>
      </c>
      <c r="C5076" t="s">
        <v>40</v>
      </c>
      <c r="D5076">
        <v>40.802943499999998</v>
      </c>
      <c r="E5076">
        <v>-80.126502130000006</v>
      </c>
      <c r="F5076" t="s">
        <v>510</v>
      </c>
      <c r="G5076" t="s">
        <v>717</v>
      </c>
      <c r="H5076">
        <v>42019</v>
      </c>
      <c r="I5076" t="b">
        <v>0</v>
      </c>
      <c r="J5076" t="b">
        <v>0</v>
      </c>
      <c r="K5076">
        <f>VLOOKUP(H5076,county_brewery_ml!A$2:N$1285,13,FALSE)</f>
        <v>0</v>
      </c>
      <c r="L5076">
        <f>VLOOKUP(H5076,county_brewery_ml!A$2:N$1285,14,FALSE)</f>
        <v>0</v>
      </c>
    </row>
    <row r="5077" spans="1:12" x14ac:dyDescent="0.35">
      <c r="A5077">
        <v>5075</v>
      </c>
      <c r="B5077" t="s">
        <v>5865</v>
      </c>
      <c r="C5077" t="s">
        <v>40</v>
      </c>
      <c r="D5077">
        <v>40.270538000000002</v>
      </c>
      <c r="E5077">
        <v>-76.887420599999999</v>
      </c>
      <c r="F5077" t="s">
        <v>773</v>
      </c>
      <c r="G5077" t="s">
        <v>717</v>
      </c>
      <c r="H5077">
        <v>42043</v>
      </c>
      <c r="I5077" t="b">
        <v>0</v>
      </c>
      <c r="J5077" t="b">
        <v>0</v>
      </c>
      <c r="K5077">
        <f>VLOOKUP(H5077,county_brewery_ml!A$2:N$1285,13,FALSE)</f>
        <v>1</v>
      </c>
      <c r="L5077">
        <f>VLOOKUP(H5077,county_brewery_ml!A$2:N$1285,14,FALSE)</f>
        <v>1</v>
      </c>
    </row>
    <row r="5078" spans="1:12" x14ac:dyDescent="0.35">
      <c r="A5078">
        <v>5076</v>
      </c>
      <c r="B5078" t="s">
        <v>5866</v>
      </c>
      <c r="C5078" t="s">
        <v>40</v>
      </c>
      <c r="D5078">
        <v>40.441775229999998</v>
      </c>
      <c r="E5078">
        <v>-75.341374369999997</v>
      </c>
      <c r="F5078" t="s">
        <v>768</v>
      </c>
      <c r="G5078" t="s">
        <v>717</v>
      </c>
      <c r="H5078">
        <v>42017</v>
      </c>
      <c r="I5078" t="b">
        <v>0</v>
      </c>
      <c r="J5078" t="b">
        <v>0</v>
      </c>
      <c r="K5078">
        <f>VLOOKUP(H5078,county_brewery_ml!A$2:N$1285,13,FALSE)</f>
        <v>0</v>
      </c>
      <c r="L5078">
        <f>VLOOKUP(H5078,county_brewery_ml!A$2:N$1285,14,FALSE)</f>
        <v>0</v>
      </c>
    </row>
    <row r="5079" spans="1:12" x14ac:dyDescent="0.35">
      <c r="A5079">
        <v>5077</v>
      </c>
      <c r="B5079" t="s">
        <v>5867</v>
      </c>
      <c r="C5079" t="s">
        <v>40</v>
      </c>
      <c r="D5079">
        <v>40.263804499999999</v>
      </c>
      <c r="E5079">
        <v>-76.888154499999999</v>
      </c>
      <c r="F5079" t="s">
        <v>773</v>
      </c>
      <c r="G5079" t="s">
        <v>717</v>
      </c>
      <c r="H5079">
        <v>42043</v>
      </c>
      <c r="I5079" t="b">
        <v>0</v>
      </c>
      <c r="J5079" t="b">
        <v>0</v>
      </c>
      <c r="K5079">
        <f>VLOOKUP(H5079,county_brewery_ml!A$2:N$1285,13,FALSE)</f>
        <v>1</v>
      </c>
      <c r="L5079">
        <f>VLOOKUP(H5079,county_brewery_ml!A$2:N$1285,14,FALSE)</f>
        <v>1</v>
      </c>
    </row>
    <row r="5080" spans="1:12" x14ac:dyDescent="0.35">
      <c r="A5080">
        <v>5078</v>
      </c>
      <c r="B5080" t="s">
        <v>5868</v>
      </c>
      <c r="C5080" t="s">
        <v>40</v>
      </c>
      <c r="D5080">
        <v>40.023567999999997</v>
      </c>
      <c r="E5080">
        <v>-75.322789</v>
      </c>
      <c r="F5080" t="s">
        <v>398</v>
      </c>
      <c r="G5080" t="s">
        <v>717</v>
      </c>
      <c r="H5080">
        <v>42091</v>
      </c>
      <c r="I5080" t="b">
        <v>0</v>
      </c>
      <c r="J5080" t="b">
        <v>0</v>
      </c>
      <c r="K5080">
        <f>VLOOKUP(H5080,county_brewery_ml!A$2:N$1285,13,FALSE)</f>
        <v>1</v>
      </c>
      <c r="L5080">
        <f>VLOOKUP(H5080,county_brewery_ml!A$2:N$1285,14,FALSE)</f>
        <v>1</v>
      </c>
    </row>
    <row r="5081" spans="1:12" x14ac:dyDescent="0.35">
      <c r="A5081">
        <v>5079</v>
      </c>
      <c r="B5081" t="s">
        <v>5869</v>
      </c>
      <c r="C5081" t="s">
        <v>40</v>
      </c>
      <c r="D5081">
        <v>40.0086029</v>
      </c>
      <c r="E5081">
        <v>-75.2936914</v>
      </c>
      <c r="F5081" t="s">
        <v>398</v>
      </c>
      <c r="G5081" t="s">
        <v>717</v>
      </c>
      <c r="H5081">
        <v>42091</v>
      </c>
      <c r="I5081" t="b">
        <v>0</v>
      </c>
      <c r="J5081" t="b">
        <v>1</v>
      </c>
      <c r="K5081">
        <f>VLOOKUP(H5081,county_brewery_ml!A$2:N$1285,13,FALSE)</f>
        <v>1</v>
      </c>
      <c r="L5081">
        <f>VLOOKUP(H5081,county_brewery_ml!A$2:N$1285,14,FALSE)</f>
        <v>1</v>
      </c>
    </row>
    <row r="5082" spans="1:12" x14ac:dyDescent="0.35">
      <c r="A5082">
        <v>5080</v>
      </c>
      <c r="B5082" t="s">
        <v>5869</v>
      </c>
      <c r="C5082" t="s">
        <v>40</v>
      </c>
      <c r="D5082">
        <v>40.006833370000003</v>
      </c>
      <c r="E5082">
        <v>-75.290767290000005</v>
      </c>
      <c r="F5082" t="s">
        <v>398</v>
      </c>
      <c r="G5082" t="s">
        <v>717</v>
      </c>
      <c r="H5082">
        <v>42091</v>
      </c>
      <c r="I5082" t="b">
        <v>0</v>
      </c>
      <c r="J5082" t="b">
        <v>1</v>
      </c>
      <c r="K5082">
        <f>VLOOKUP(H5082,county_brewery_ml!A$2:N$1285,13,FALSE)</f>
        <v>1</v>
      </c>
      <c r="L5082">
        <f>VLOOKUP(H5082,county_brewery_ml!A$2:N$1285,14,FALSE)</f>
        <v>1</v>
      </c>
    </row>
    <row r="5083" spans="1:12" x14ac:dyDescent="0.35">
      <c r="A5083">
        <v>5081</v>
      </c>
      <c r="B5083" t="s">
        <v>5870</v>
      </c>
      <c r="C5083" t="s">
        <v>22</v>
      </c>
      <c r="D5083">
        <v>40.17990279</v>
      </c>
      <c r="E5083">
        <v>-75.547521630000006</v>
      </c>
      <c r="F5083" t="s">
        <v>5654</v>
      </c>
      <c r="G5083" t="s">
        <v>717</v>
      </c>
      <c r="H5083">
        <v>42029</v>
      </c>
      <c r="I5083" t="b">
        <v>0</v>
      </c>
      <c r="J5083" t="b">
        <v>0</v>
      </c>
      <c r="K5083">
        <f>VLOOKUP(H5083,county_brewery_ml!A$2:N$1285,13,FALSE)</f>
        <v>1</v>
      </c>
      <c r="L5083">
        <f>VLOOKUP(H5083,county_brewery_ml!A$2:N$1285,14,FALSE)</f>
        <v>1</v>
      </c>
    </row>
    <row r="5084" spans="1:12" x14ac:dyDescent="0.35">
      <c r="A5084">
        <v>5082</v>
      </c>
      <c r="B5084" t="s">
        <v>5871</v>
      </c>
      <c r="C5084" t="s">
        <v>40</v>
      </c>
      <c r="D5084">
        <v>39.966270100000003</v>
      </c>
      <c r="E5084">
        <v>-75.1400237</v>
      </c>
      <c r="F5084" t="s">
        <v>748</v>
      </c>
      <c r="G5084" t="s">
        <v>717</v>
      </c>
      <c r="H5084">
        <v>42101</v>
      </c>
      <c r="I5084" t="b">
        <v>0</v>
      </c>
      <c r="J5084" t="b">
        <v>0</v>
      </c>
      <c r="K5084">
        <f>VLOOKUP(H5084,county_brewery_ml!A$2:N$1285,13,FALSE)</f>
        <v>0</v>
      </c>
      <c r="L5084">
        <f>VLOOKUP(H5084,county_brewery_ml!A$2:N$1285,14,FALSE)</f>
        <v>1</v>
      </c>
    </row>
    <row r="5085" spans="1:12" x14ac:dyDescent="0.35">
      <c r="A5085">
        <v>5083</v>
      </c>
      <c r="B5085" t="s">
        <v>5872</v>
      </c>
      <c r="C5085" t="s">
        <v>49</v>
      </c>
      <c r="D5085">
        <v>40.673281000000003</v>
      </c>
      <c r="E5085">
        <v>-75.224468999999999</v>
      </c>
      <c r="F5085" t="s">
        <v>757</v>
      </c>
      <c r="G5085" t="s">
        <v>717</v>
      </c>
      <c r="H5085">
        <v>42095</v>
      </c>
      <c r="I5085" t="b">
        <v>0</v>
      </c>
      <c r="J5085" t="b">
        <v>0</v>
      </c>
      <c r="K5085">
        <f>VLOOKUP(H5085,county_brewery_ml!A$2:N$1285,13,FALSE)</f>
        <v>1</v>
      </c>
      <c r="L5085">
        <f>VLOOKUP(H5085,county_brewery_ml!A$2:N$1285,14,FALSE)</f>
        <v>1</v>
      </c>
    </row>
    <row r="5086" spans="1:12" x14ac:dyDescent="0.35">
      <c r="A5086">
        <v>5084</v>
      </c>
      <c r="B5086" t="s">
        <v>5873</v>
      </c>
      <c r="C5086" t="s">
        <v>61</v>
      </c>
      <c r="D5086">
        <v>39.777332899999998</v>
      </c>
      <c r="E5086">
        <v>-75.771326400000007</v>
      </c>
      <c r="F5086" t="s">
        <v>5654</v>
      </c>
      <c r="G5086" t="s">
        <v>717</v>
      </c>
      <c r="H5086">
        <v>42029</v>
      </c>
      <c r="I5086" t="b">
        <v>0</v>
      </c>
      <c r="J5086" t="b">
        <v>0</v>
      </c>
      <c r="K5086">
        <f>VLOOKUP(H5086,county_brewery_ml!A$2:N$1285,13,FALSE)</f>
        <v>1</v>
      </c>
      <c r="L5086">
        <f>VLOOKUP(H5086,county_brewery_ml!A$2:N$1285,14,FALSE)</f>
        <v>1</v>
      </c>
    </row>
    <row r="5087" spans="1:12" x14ac:dyDescent="0.35">
      <c r="A5087">
        <v>5085</v>
      </c>
      <c r="B5087" t="s">
        <v>5874</v>
      </c>
      <c r="C5087" t="s">
        <v>61</v>
      </c>
      <c r="D5087">
        <v>41.700202400000002</v>
      </c>
      <c r="E5087">
        <v>-71.416110799999998</v>
      </c>
      <c r="F5087" t="s">
        <v>225</v>
      </c>
      <c r="G5087" t="s">
        <v>775</v>
      </c>
      <c r="H5087">
        <v>44003</v>
      </c>
      <c r="I5087" t="b">
        <v>0</v>
      </c>
      <c r="J5087" t="b">
        <v>0</v>
      </c>
      <c r="K5087">
        <f>VLOOKUP(H5087,county_brewery_ml!A$2:N$1285,13,FALSE)</f>
        <v>1</v>
      </c>
      <c r="L5087">
        <f>VLOOKUP(H5087,county_brewery_ml!A$2:N$1285,14,FALSE)</f>
        <v>0</v>
      </c>
    </row>
    <row r="5088" spans="1:12" x14ac:dyDescent="0.35">
      <c r="A5088">
        <v>5086</v>
      </c>
      <c r="B5088" t="s">
        <v>5875</v>
      </c>
      <c r="C5088" t="s">
        <v>61</v>
      </c>
      <c r="D5088">
        <v>41.660378799999997</v>
      </c>
      <c r="E5088">
        <v>-71.455891100000002</v>
      </c>
      <c r="F5088" t="s">
        <v>225</v>
      </c>
      <c r="G5088" t="s">
        <v>775</v>
      </c>
      <c r="H5088">
        <v>44003</v>
      </c>
      <c r="I5088" t="b">
        <v>0</v>
      </c>
      <c r="J5088" t="b">
        <v>0</v>
      </c>
      <c r="K5088">
        <f>VLOOKUP(H5088,county_brewery_ml!A$2:N$1285,13,FALSE)</f>
        <v>1</v>
      </c>
      <c r="L5088">
        <f>VLOOKUP(H5088,county_brewery_ml!A$2:N$1285,14,FALSE)</f>
        <v>0</v>
      </c>
    </row>
    <row r="5089" spans="1:12" x14ac:dyDescent="0.35">
      <c r="A5089">
        <v>5087</v>
      </c>
      <c r="B5089" t="s">
        <v>5876</v>
      </c>
      <c r="C5089" t="s">
        <v>22</v>
      </c>
      <c r="D5089">
        <v>41.773873000000002</v>
      </c>
      <c r="E5089">
        <v>-71.426787000000004</v>
      </c>
      <c r="F5089" t="s">
        <v>5877</v>
      </c>
      <c r="G5089" t="s">
        <v>775</v>
      </c>
      <c r="H5089">
        <v>44007</v>
      </c>
      <c r="I5089" t="b">
        <v>0</v>
      </c>
      <c r="J5089" t="b">
        <v>0</v>
      </c>
      <c r="K5089">
        <f>VLOOKUP(H5089,county_brewery_ml!A$2:N$1285,13,FALSE)</f>
        <v>1</v>
      </c>
      <c r="L5089">
        <f>VLOOKUP(H5089,county_brewery_ml!A$2:N$1285,14,FALSE)</f>
        <v>1</v>
      </c>
    </row>
    <row r="5090" spans="1:12" x14ac:dyDescent="0.35">
      <c r="A5090">
        <v>5088</v>
      </c>
      <c r="B5090" t="s">
        <v>5878</v>
      </c>
      <c r="C5090" t="s">
        <v>40</v>
      </c>
      <c r="D5090">
        <v>41.173425049999999</v>
      </c>
      <c r="E5090">
        <v>-71.558866559999998</v>
      </c>
      <c r="F5090" t="s">
        <v>732</v>
      </c>
      <c r="G5090" t="s">
        <v>775</v>
      </c>
      <c r="H5090">
        <v>44009</v>
      </c>
      <c r="I5090" t="b">
        <v>0</v>
      </c>
      <c r="J5090" t="b">
        <v>0</v>
      </c>
      <c r="K5090">
        <f>VLOOKUP(H5090,county_brewery_ml!A$2:N$1285,13,FALSE)</f>
        <v>1</v>
      </c>
      <c r="L5090">
        <f>VLOOKUP(H5090,county_brewery_ml!A$2:N$1285,14,FALSE)</f>
        <v>1</v>
      </c>
    </row>
    <row r="5091" spans="1:12" x14ac:dyDescent="0.35">
      <c r="A5091">
        <v>5089</v>
      </c>
      <c r="B5091" t="s">
        <v>5879</v>
      </c>
      <c r="C5091" t="s">
        <v>40</v>
      </c>
      <c r="D5091">
        <v>41.825201659999998</v>
      </c>
      <c r="E5091">
        <v>-71.414505489999996</v>
      </c>
      <c r="F5091" t="s">
        <v>5877</v>
      </c>
      <c r="G5091" t="s">
        <v>775</v>
      </c>
      <c r="H5091">
        <v>44007</v>
      </c>
      <c r="I5091" t="b">
        <v>0</v>
      </c>
      <c r="J5091" t="b">
        <v>0</v>
      </c>
      <c r="K5091">
        <f>VLOOKUP(H5091,county_brewery_ml!A$2:N$1285,13,FALSE)</f>
        <v>1</v>
      </c>
      <c r="L5091">
        <f>VLOOKUP(H5091,county_brewery_ml!A$2:N$1285,14,FALSE)</f>
        <v>1</v>
      </c>
    </row>
    <row r="5092" spans="1:12" x14ac:dyDescent="0.35">
      <c r="A5092">
        <v>5090</v>
      </c>
      <c r="B5092" t="s">
        <v>5880</v>
      </c>
      <c r="C5092" t="s">
        <v>40</v>
      </c>
      <c r="D5092">
        <v>41.64610467</v>
      </c>
      <c r="E5092">
        <v>-80.156102169999997</v>
      </c>
      <c r="F5092" t="s">
        <v>770</v>
      </c>
      <c r="G5092" t="s">
        <v>717</v>
      </c>
      <c r="H5092">
        <v>42039</v>
      </c>
      <c r="I5092" t="b">
        <v>0</v>
      </c>
      <c r="J5092" t="b">
        <v>0</v>
      </c>
      <c r="K5092">
        <f>VLOOKUP(H5092,county_brewery_ml!A$2:N$1285,13,FALSE)</f>
        <v>0</v>
      </c>
      <c r="L5092">
        <f>VLOOKUP(H5092,county_brewery_ml!A$2:N$1285,14,FALSE)</f>
        <v>0</v>
      </c>
    </row>
    <row r="5093" spans="1:12" x14ac:dyDescent="0.35">
      <c r="A5093">
        <v>5091</v>
      </c>
      <c r="B5093" t="s">
        <v>5881</v>
      </c>
      <c r="C5093" t="s">
        <v>40</v>
      </c>
      <c r="D5093">
        <v>41.468739560000003</v>
      </c>
      <c r="E5093">
        <v>-75.17619182</v>
      </c>
      <c r="F5093" t="s">
        <v>430</v>
      </c>
      <c r="G5093" t="s">
        <v>717</v>
      </c>
      <c r="H5093">
        <v>42127</v>
      </c>
      <c r="I5093" t="b">
        <v>0</v>
      </c>
      <c r="J5093" t="b">
        <v>0</v>
      </c>
      <c r="K5093">
        <f>VLOOKUP(H5093,county_brewery_ml!A$2:N$1285,13,FALSE)</f>
        <v>0</v>
      </c>
      <c r="L5093">
        <f>VLOOKUP(H5093,county_brewery_ml!A$2:N$1285,14,FALSE)</f>
        <v>0</v>
      </c>
    </row>
    <row r="5094" spans="1:12" x14ac:dyDescent="0.35">
      <c r="A5094">
        <v>5092</v>
      </c>
      <c r="B5094" t="s">
        <v>5882</v>
      </c>
      <c r="C5094" t="s">
        <v>22</v>
      </c>
      <c r="D5094">
        <v>39.802329479999997</v>
      </c>
      <c r="E5094">
        <v>-76.989769769999995</v>
      </c>
      <c r="F5094" t="s">
        <v>3388</v>
      </c>
      <c r="G5094" t="s">
        <v>717</v>
      </c>
      <c r="H5094">
        <v>42133</v>
      </c>
      <c r="I5094" t="b">
        <v>0</v>
      </c>
      <c r="J5094" t="b">
        <v>0</v>
      </c>
      <c r="K5094">
        <f>VLOOKUP(H5094,county_brewery_ml!A$2:N$1285,13,FALSE)</f>
        <v>0</v>
      </c>
      <c r="L5094">
        <f>VLOOKUP(H5094,county_brewery_ml!A$2:N$1285,14,FALSE)</f>
        <v>0</v>
      </c>
    </row>
    <row r="5095" spans="1:12" x14ac:dyDescent="0.35">
      <c r="A5095">
        <v>5093</v>
      </c>
      <c r="B5095" t="s">
        <v>5883</v>
      </c>
      <c r="C5095" t="s">
        <v>40</v>
      </c>
      <c r="D5095">
        <v>40.073084309999999</v>
      </c>
      <c r="E5095">
        <v>-80.020767809999995</v>
      </c>
      <c r="F5095" t="s">
        <v>732</v>
      </c>
      <c r="G5095" t="s">
        <v>717</v>
      </c>
      <c r="H5095">
        <v>42125</v>
      </c>
      <c r="I5095" t="b">
        <v>0</v>
      </c>
      <c r="J5095" t="b">
        <v>0</v>
      </c>
      <c r="K5095">
        <f>VLOOKUP(H5095,county_brewery_ml!A$2:N$1285,13,FALSE)</f>
        <v>0</v>
      </c>
      <c r="L5095">
        <f>VLOOKUP(H5095,county_brewery_ml!A$2:N$1285,14,FALSE)</f>
        <v>0</v>
      </c>
    </row>
    <row r="5096" spans="1:12" x14ac:dyDescent="0.35">
      <c r="A5096">
        <v>5094</v>
      </c>
      <c r="B5096" t="s">
        <v>5884</v>
      </c>
      <c r="C5096" t="s">
        <v>49</v>
      </c>
      <c r="D5096">
        <v>40.319030179999999</v>
      </c>
      <c r="E5096">
        <v>-79.389896449999995</v>
      </c>
      <c r="F5096" t="s">
        <v>763</v>
      </c>
      <c r="G5096" t="s">
        <v>717</v>
      </c>
      <c r="H5096">
        <v>42129</v>
      </c>
      <c r="I5096" t="b">
        <v>0</v>
      </c>
      <c r="J5096" t="b">
        <v>0</v>
      </c>
      <c r="K5096">
        <f>VLOOKUP(H5096,county_brewery_ml!A$2:N$1285,13,FALSE)</f>
        <v>0</v>
      </c>
      <c r="L5096">
        <f>VLOOKUP(H5096,county_brewery_ml!A$2:N$1285,14,FALSE)</f>
        <v>0</v>
      </c>
    </row>
    <row r="5097" spans="1:12" x14ac:dyDescent="0.35">
      <c r="A5097">
        <v>5095</v>
      </c>
      <c r="B5097" t="s">
        <v>5885</v>
      </c>
      <c r="C5097" t="s">
        <v>22</v>
      </c>
      <c r="D5097">
        <v>39.925305860000002</v>
      </c>
      <c r="E5097">
        <v>-78.956957070000001</v>
      </c>
      <c r="F5097" t="s">
        <v>378</v>
      </c>
      <c r="G5097" t="s">
        <v>717</v>
      </c>
      <c r="H5097">
        <v>42111</v>
      </c>
      <c r="I5097" t="b">
        <v>0</v>
      </c>
      <c r="J5097" t="b">
        <v>0</v>
      </c>
      <c r="K5097">
        <f>VLOOKUP(H5097,county_brewery_ml!A$2:N$1285,13,FALSE)</f>
        <v>0</v>
      </c>
      <c r="L5097">
        <f>VLOOKUP(H5097,county_brewery_ml!A$2:N$1285,14,FALSE)</f>
        <v>0</v>
      </c>
    </row>
    <row r="5098" spans="1:12" x14ac:dyDescent="0.35">
      <c r="A5098">
        <v>5096</v>
      </c>
      <c r="B5098" t="s">
        <v>5886</v>
      </c>
      <c r="C5098" t="s">
        <v>22</v>
      </c>
      <c r="D5098">
        <v>40.013655</v>
      </c>
      <c r="E5098">
        <v>-75.200470330000002</v>
      </c>
      <c r="F5098" t="s">
        <v>748</v>
      </c>
      <c r="G5098" t="s">
        <v>717</v>
      </c>
      <c r="H5098">
        <v>42101</v>
      </c>
      <c r="I5098" t="b">
        <v>0</v>
      </c>
      <c r="J5098" t="b">
        <v>0</v>
      </c>
      <c r="K5098">
        <f>VLOOKUP(H5098,county_brewery_ml!A$2:N$1285,13,FALSE)</f>
        <v>0</v>
      </c>
      <c r="L5098">
        <f>VLOOKUP(H5098,county_brewery_ml!A$2:N$1285,14,FALSE)</f>
        <v>1</v>
      </c>
    </row>
    <row r="5099" spans="1:12" x14ac:dyDescent="0.35">
      <c r="A5099">
        <v>5097</v>
      </c>
      <c r="B5099" t="s">
        <v>5887</v>
      </c>
      <c r="C5099" t="s">
        <v>49</v>
      </c>
      <c r="D5099">
        <v>39.965517499999997</v>
      </c>
      <c r="E5099">
        <v>-75.132401599999994</v>
      </c>
      <c r="F5099" t="s">
        <v>748</v>
      </c>
      <c r="G5099" t="s">
        <v>717</v>
      </c>
      <c r="H5099">
        <v>42101</v>
      </c>
      <c r="I5099" t="b">
        <v>0</v>
      </c>
      <c r="J5099" t="b">
        <v>0</v>
      </c>
      <c r="K5099">
        <f>VLOOKUP(H5099,county_brewery_ml!A$2:N$1285,13,FALSE)</f>
        <v>0</v>
      </c>
      <c r="L5099">
        <f>VLOOKUP(H5099,county_brewery_ml!A$2:N$1285,14,FALSE)</f>
        <v>1</v>
      </c>
    </row>
    <row r="5100" spans="1:12" x14ac:dyDescent="0.35">
      <c r="A5100">
        <v>5098</v>
      </c>
      <c r="B5100" t="s">
        <v>5888</v>
      </c>
      <c r="C5100" t="s">
        <v>22</v>
      </c>
      <c r="D5100">
        <v>40.53379322</v>
      </c>
      <c r="E5100">
        <v>-75.493665919999998</v>
      </c>
      <c r="F5100" t="s">
        <v>5663</v>
      </c>
      <c r="G5100" t="s">
        <v>717</v>
      </c>
      <c r="H5100">
        <v>42077</v>
      </c>
      <c r="I5100" t="b">
        <v>0</v>
      </c>
      <c r="J5100" t="b">
        <v>0</v>
      </c>
      <c r="K5100">
        <f>VLOOKUP(H5100,county_brewery_ml!A$2:N$1285,13,FALSE)</f>
        <v>1</v>
      </c>
      <c r="L5100">
        <f>VLOOKUP(H5100,county_brewery_ml!A$2:N$1285,14,FALSE)</f>
        <v>1</v>
      </c>
    </row>
    <row r="5101" spans="1:12" x14ac:dyDescent="0.35">
      <c r="A5101">
        <v>5099</v>
      </c>
      <c r="B5101" t="s">
        <v>5889</v>
      </c>
      <c r="C5101" t="s">
        <v>40</v>
      </c>
      <c r="D5101">
        <v>41.807585090000003</v>
      </c>
      <c r="E5101">
        <v>-77.078387070000005</v>
      </c>
      <c r="F5101" t="s">
        <v>4874</v>
      </c>
      <c r="G5101" t="s">
        <v>717</v>
      </c>
      <c r="H5101">
        <v>42117</v>
      </c>
      <c r="I5101" t="b">
        <v>0</v>
      </c>
      <c r="J5101" t="b">
        <v>0</v>
      </c>
      <c r="K5101">
        <f>VLOOKUP(H5101,county_brewery_ml!A$2:N$1285,13,FALSE)</f>
        <v>0</v>
      </c>
      <c r="L5101">
        <f>VLOOKUP(H5101,county_brewery_ml!A$2:N$1285,14,FALSE)</f>
        <v>0</v>
      </c>
    </row>
    <row r="5102" spans="1:12" x14ac:dyDescent="0.35">
      <c r="A5102">
        <v>5100</v>
      </c>
      <c r="B5102" t="s">
        <v>5890</v>
      </c>
      <c r="C5102" t="s">
        <v>40</v>
      </c>
      <c r="D5102">
        <v>41.789838250000003</v>
      </c>
      <c r="E5102">
        <v>-71.471696129999998</v>
      </c>
      <c r="F5102" t="s">
        <v>5877</v>
      </c>
      <c r="G5102" t="s">
        <v>775</v>
      </c>
      <c r="H5102">
        <v>44007</v>
      </c>
      <c r="I5102" t="b">
        <v>0</v>
      </c>
      <c r="J5102" t="b">
        <v>0</v>
      </c>
      <c r="K5102">
        <f>VLOOKUP(H5102,county_brewery_ml!A$2:N$1285,13,FALSE)</f>
        <v>1</v>
      </c>
      <c r="L5102">
        <f>VLOOKUP(H5102,county_brewery_ml!A$2:N$1285,14,FALSE)</f>
        <v>1</v>
      </c>
    </row>
    <row r="5103" spans="1:12" x14ac:dyDescent="0.35">
      <c r="A5103">
        <v>5101</v>
      </c>
      <c r="B5103" t="s">
        <v>5891</v>
      </c>
      <c r="C5103" t="s">
        <v>40</v>
      </c>
      <c r="D5103">
        <v>41.518695139999998</v>
      </c>
      <c r="E5103">
        <v>-71.304916700000007</v>
      </c>
      <c r="F5103" t="s">
        <v>5892</v>
      </c>
      <c r="G5103" t="s">
        <v>775</v>
      </c>
      <c r="H5103">
        <v>44005</v>
      </c>
      <c r="I5103" t="b">
        <v>0</v>
      </c>
      <c r="J5103" t="b">
        <v>0</v>
      </c>
      <c r="K5103">
        <f>VLOOKUP(H5103,county_brewery_ml!A$2:N$1285,13,FALSE)</f>
        <v>1</v>
      </c>
      <c r="L5103">
        <f>VLOOKUP(H5103,county_brewery_ml!A$2:N$1285,14,FALSE)</f>
        <v>0</v>
      </c>
    </row>
    <row r="5104" spans="1:12" x14ac:dyDescent="0.35">
      <c r="A5104">
        <v>5102</v>
      </c>
      <c r="B5104" t="s">
        <v>5893</v>
      </c>
      <c r="C5104" t="s">
        <v>22</v>
      </c>
      <c r="D5104">
        <v>41.869390690000003</v>
      </c>
      <c r="E5104">
        <v>-71.410178369999997</v>
      </c>
      <c r="F5104" t="s">
        <v>5877</v>
      </c>
      <c r="G5104" t="s">
        <v>775</v>
      </c>
      <c r="H5104">
        <v>44007</v>
      </c>
      <c r="I5104" t="b">
        <v>0</v>
      </c>
      <c r="J5104" t="b">
        <v>0</v>
      </c>
      <c r="K5104">
        <f>VLOOKUP(H5104,county_brewery_ml!A$2:N$1285,13,FALSE)</f>
        <v>1</v>
      </c>
      <c r="L5104">
        <f>VLOOKUP(H5104,county_brewery_ml!A$2:N$1285,14,FALSE)</f>
        <v>1</v>
      </c>
    </row>
    <row r="5105" spans="1:12" x14ac:dyDescent="0.35">
      <c r="A5105">
        <v>5103</v>
      </c>
      <c r="B5105" t="s">
        <v>5894</v>
      </c>
      <c r="C5105" t="s">
        <v>22</v>
      </c>
      <c r="D5105">
        <v>41.385010999999999</v>
      </c>
      <c r="E5105">
        <v>-71.832459</v>
      </c>
      <c r="F5105" t="s">
        <v>732</v>
      </c>
      <c r="G5105" t="s">
        <v>775</v>
      </c>
      <c r="H5105">
        <v>44009</v>
      </c>
      <c r="I5105" t="b">
        <v>0</v>
      </c>
      <c r="J5105" t="b">
        <v>0</v>
      </c>
      <c r="K5105">
        <f>VLOOKUP(H5105,county_brewery_ml!A$2:N$1285,13,FALSE)</f>
        <v>1</v>
      </c>
      <c r="L5105">
        <f>VLOOKUP(H5105,county_brewery_ml!A$2:N$1285,14,FALSE)</f>
        <v>1</v>
      </c>
    </row>
    <row r="5106" spans="1:12" x14ac:dyDescent="0.35">
      <c r="A5106">
        <v>5104</v>
      </c>
      <c r="B5106" t="s">
        <v>5895</v>
      </c>
      <c r="C5106" t="s">
        <v>49</v>
      </c>
      <c r="D5106">
        <v>41.87668875</v>
      </c>
      <c r="E5106">
        <v>-71.38847715</v>
      </c>
      <c r="F5106" t="s">
        <v>5877</v>
      </c>
      <c r="G5106" t="s">
        <v>775</v>
      </c>
      <c r="H5106">
        <v>44007</v>
      </c>
      <c r="I5106" t="b">
        <v>1</v>
      </c>
      <c r="J5106" t="b">
        <v>0</v>
      </c>
      <c r="K5106">
        <f>VLOOKUP(H5106,county_brewery_ml!A$2:N$1285,13,FALSE)</f>
        <v>1</v>
      </c>
      <c r="L5106">
        <f>VLOOKUP(H5106,county_brewery_ml!A$2:N$1285,14,FALSE)</f>
        <v>1</v>
      </c>
    </row>
    <row r="5107" spans="1:12" x14ac:dyDescent="0.35">
      <c r="A5107">
        <v>5105</v>
      </c>
      <c r="B5107" t="s">
        <v>5896</v>
      </c>
      <c r="C5107" t="s">
        <v>22</v>
      </c>
      <c r="D5107">
        <v>41.730117</v>
      </c>
      <c r="E5107">
        <v>-71.445959000000002</v>
      </c>
      <c r="F5107" t="s">
        <v>225</v>
      </c>
      <c r="G5107" t="s">
        <v>775</v>
      </c>
      <c r="H5107">
        <v>44003</v>
      </c>
      <c r="I5107" t="b">
        <v>0</v>
      </c>
      <c r="J5107" t="b">
        <v>0</v>
      </c>
      <c r="K5107">
        <f>VLOOKUP(H5107,county_brewery_ml!A$2:N$1285,13,FALSE)</f>
        <v>1</v>
      </c>
      <c r="L5107">
        <f>VLOOKUP(H5107,county_brewery_ml!A$2:N$1285,14,FALSE)</f>
        <v>0</v>
      </c>
    </row>
    <row r="5108" spans="1:12" x14ac:dyDescent="0.35">
      <c r="A5108">
        <v>5106</v>
      </c>
      <c r="B5108" t="s">
        <v>5897</v>
      </c>
      <c r="C5108" t="s">
        <v>22</v>
      </c>
      <c r="D5108">
        <v>41.995705739999998</v>
      </c>
      <c r="E5108">
        <v>-71.488362940000002</v>
      </c>
      <c r="F5108" t="s">
        <v>5877</v>
      </c>
      <c r="G5108" t="s">
        <v>775</v>
      </c>
      <c r="H5108">
        <v>44007</v>
      </c>
      <c r="I5108" t="b">
        <v>0</v>
      </c>
      <c r="J5108" t="b">
        <v>0</v>
      </c>
      <c r="K5108">
        <f>VLOOKUP(H5108,county_brewery_ml!A$2:N$1285,13,FALSE)</f>
        <v>1</v>
      </c>
      <c r="L5108">
        <f>VLOOKUP(H5108,county_brewery_ml!A$2:N$1285,14,FALSE)</f>
        <v>1</v>
      </c>
    </row>
    <row r="5109" spans="1:12" x14ac:dyDescent="0.35">
      <c r="A5109">
        <v>5107</v>
      </c>
      <c r="B5109" t="s">
        <v>5898</v>
      </c>
      <c r="C5109" t="s">
        <v>111</v>
      </c>
      <c r="D5109">
        <v>41.789838250000003</v>
      </c>
      <c r="E5109">
        <v>-71.471696129999998</v>
      </c>
      <c r="F5109" t="s">
        <v>5877</v>
      </c>
      <c r="G5109" t="s">
        <v>775</v>
      </c>
      <c r="H5109">
        <v>44007</v>
      </c>
      <c r="I5109" t="b">
        <v>0</v>
      </c>
      <c r="J5109" t="b">
        <v>0</v>
      </c>
      <c r="K5109">
        <f>VLOOKUP(H5109,county_brewery_ml!A$2:N$1285,13,FALSE)</f>
        <v>1</v>
      </c>
      <c r="L5109">
        <f>VLOOKUP(H5109,county_brewery_ml!A$2:N$1285,14,FALSE)</f>
        <v>1</v>
      </c>
    </row>
    <row r="5110" spans="1:12" x14ac:dyDescent="0.35">
      <c r="A5110">
        <v>5108</v>
      </c>
      <c r="B5110" t="s">
        <v>5899</v>
      </c>
      <c r="C5110" t="s">
        <v>22</v>
      </c>
      <c r="D5110">
        <v>41.48127985</v>
      </c>
      <c r="E5110">
        <v>-71.567632320000001</v>
      </c>
      <c r="F5110" t="s">
        <v>732</v>
      </c>
      <c r="G5110" t="s">
        <v>775</v>
      </c>
      <c r="H5110">
        <v>44009</v>
      </c>
      <c r="I5110" t="b">
        <v>0</v>
      </c>
      <c r="J5110" t="b">
        <v>0</v>
      </c>
      <c r="K5110">
        <f>VLOOKUP(H5110,county_brewery_ml!A$2:N$1285,13,FALSE)</f>
        <v>1</v>
      </c>
      <c r="L5110">
        <f>VLOOKUP(H5110,county_brewery_ml!A$2:N$1285,14,FALSE)</f>
        <v>1</v>
      </c>
    </row>
    <row r="5111" spans="1:12" x14ac:dyDescent="0.35">
      <c r="A5111">
        <v>5109</v>
      </c>
      <c r="B5111" t="s">
        <v>5900</v>
      </c>
      <c r="C5111" t="s">
        <v>22</v>
      </c>
      <c r="D5111">
        <v>41.529321400000001</v>
      </c>
      <c r="E5111">
        <v>-71.272663399999999</v>
      </c>
      <c r="F5111" t="s">
        <v>5892</v>
      </c>
      <c r="G5111" t="s">
        <v>775</v>
      </c>
      <c r="H5111">
        <v>44005</v>
      </c>
      <c r="I5111" t="b">
        <v>0</v>
      </c>
      <c r="J5111" t="b">
        <v>0</v>
      </c>
      <c r="K5111">
        <f>VLOOKUP(H5111,county_brewery_ml!A$2:N$1285,13,FALSE)</f>
        <v>1</v>
      </c>
      <c r="L5111">
        <f>VLOOKUP(H5111,county_brewery_ml!A$2:N$1285,14,FALSE)</f>
        <v>0</v>
      </c>
    </row>
    <row r="5112" spans="1:12" x14ac:dyDescent="0.35">
      <c r="A5112">
        <v>5110</v>
      </c>
      <c r="B5112" t="s">
        <v>5901</v>
      </c>
      <c r="C5112" t="s">
        <v>22</v>
      </c>
      <c r="D5112">
        <v>41.554186000000001</v>
      </c>
      <c r="E5112">
        <v>-71.523075000000006</v>
      </c>
      <c r="F5112" t="s">
        <v>732</v>
      </c>
      <c r="G5112" t="s">
        <v>775</v>
      </c>
      <c r="H5112">
        <v>44009</v>
      </c>
      <c r="I5112" t="b">
        <v>0</v>
      </c>
      <c r="J5112" t="b">
        <v>0</v>
      </c>
      <c r="K5112">
        <f>VLOOKUP(H5112,county_brewery_ml!A$2:N$1285,13,FALSE)</f>
        <v>1</v>
      </c>
      <c r="L5112">
        <f>VLOOKUP(H5112,county_brewery_ml!A$2:N$1285,14,FALSE)</f>
        <v>1</v>
      </c>
    </row>
    <row r="5113" spans="1:12" x14ac:dyDescent="0.35">
      <c r="A5113">
        <v>5111</v>
      </c>
      <c r="B5113" t="s">
        <v>5902</v>
      </c>
      <c r="C5113" t="s">
        <v>40</v>
      </c>
      <c r="D5113">
        <v>41.822363799999998</v>
      </c>
      <c r="E5113">
        <v>-71.416823800000003</v>
      </c>
      <c r="F5113" t="s">
        <v>5877</v>
      </c>
      <c r="G5113" t="s">
        <v>775</v>
      </c>
      <c r="H5113">
        <v>44007</v>
      </c>
      <c r="I5113" t="b">
        <v>0</v>
      </c>
      <c r="J5113" t="b">
        <v>0</v>
      </c>
      <c r="K5113">
        <f>VLOOKUP(H5113,county_brewery_ml!A$2:N$1285,13,FALSE)</f>
        <v>1</v>
      </c>
      <c r="L5113">
        <f>VLOOKUP(H5113,county_brewery_ml!A$2:N$1285,14,FALSE)</f>
        <v>1</v>
      </c>
    </row>
    <row r="5114" spans="1:12" x14ac:dyDescent="0.35">
      <c r="A5114">
        <v>5112</v>
      </c>
      <c r="B5114" t="s">
        <v>5903</v>
      </c>
      <c r="C5114" t="s">
        <v>40</v>
      </c>
      <c r="D5114">
        <v>33.560308399999997</v>
      </c>
      <c r="E5114">
        <v>-81.722814099999994</v>
      </c>
      <c r="F5114" t="s">
        <v>5904</v>
      </c>
      <c r="G5114" t="s">
        <v>778</v>
      </c>
      <c r="H5114">
        <v>45003</v>
      </c>
      <c r="I5114" t="b">
        <v>0</v>
      </c>
      <c r="J5114" t="b">
        <v>0</v>
      </c>
      <c r="K5114">
        <f>VLOOKUP(H5114,county_brewery_ml!A$2:N$1285,13,FALSE)</f>
        <v>0</v>
      </c>
      <c r="L5114">
        <f>VLOOKUP(H5114,county_brewery_ml!A$2:N$1285,14,FALSE)</f>
        <v>0</v>
      </c>
    </row>
    <row r="5115" spans="1:12" x14ac:dyDescent="0.35">
      <c r="A5115">
        <v>5113</v>
      </c>
      <c r="B5115" t="s">
        <v>5905</v>
      </c>
      <c r="C5115" t="s">
        <v>22</v>
      </c>
      <c r="D5115">
        <v>33.98006255</v>
      </c>
      <c r="E5115">
        <v>-81.276416100000006</v>
      </c>
      <c r="F5115" t="s">
        <v>1055</v>
      </c>
      <c r="G5115" t="s">
        <v>778</v>
      </c>
      <c r="H5115">
        <v>45063</v>
      </c>
      <c r="I5115" t="b">
        <v>0</v>
      </c>
      <c r="J5115" t="b">
        <v>0</v>
      </c>
      <c r="K5115">
        <f>VLOOKUP(H5115,county_brewery_ml!A$2:N$1285,13,FALSE)</f>
        <v>0</v>
      </c>
      <c r="L5115">
        <f>VLOOKUP(H5115,county_brewery_ml!A$2:N$1285,14,FALSE)</f>
        <v>0</v>
      </c>
    </row>
    <row r="5116" spans="1:12" x14ac:dyDescent="0.35">
      <c r="A5116">
        <v>5114</v>
      </c>
      <c r="B5116" t="s">
        <v>5906</v>
      </c>
      <c r="C5116" t="s">
        <v>22</v>
      </c>
      <c r="D5116">
        <v>34.772411470000002</v>
      </c>
      <c r="E5116">
        <v>-80.831939770000005</v>
      </c>
      <c r="F5116" t="s">
        <v>539</v>
      </c>
      <c r="G5116" t="s">
        <v>778</v>
      </c>
      <c r="H5116">
        <v>45057</v>
      </c>
      <c r="I5116" t="b">
        <v>0</v>
      </c>
      <c r="J5116" t="b">
        <v>0</v>
      </c>
      <c r="K5116">
        <f>VLOOKUP(H5116,county_brewery_ml!A$2:N$1285,13,FALSE)</f>
        <v>0</v>
      </c>
      <c r="L5116">
        <f>VLOOKUP(H5116,county_brewery_ml!A$2:N$1285,14,FALSE)</f>
        <v>0</v>
      </c>
    </row>
    <row r="5117" spans="1:12" x14ac:dyDescent="0.35">
      <c r="A5117">
        <v>5115</v>
      </c>
      <c r="B5117" t="s">
        <v>5907</v>
      </c>
      <c r="C5117" t="s">
        <v>61</v>
      </c>
      <c r="D5117">
        <v>33.520850000000003</v>
      </c>
      <c r="E5117">
        <v>-81.966969230000004</v>
      </c>
      <c r="F5117" t="s">
        <v>5904</v>
      </c>
      <c r="G5117" t="s">
        <v>778</v>
      </c>
      <c r="H5117">
        <v>45003</v>
      </c>
      <c r="I5117" t="b">
        <v>0</v>
      </c>
      <c r="J5117" t="b">
        <v>0</v>
      </c>
      <c r="K5117">
        <f>VLOOKUP(H5117,county_brewery_ml!A$2:N$1285,13,FALSE)</f>
        <v>0</v>
      </c>
      <c r="L5117">
        <f>VLOOKUP(H5117,county_brewery_ml!A$2:N$1285,14,FALSE)</f>
        <v>0</v>
      </c>
    </row>
    <row r="5118" spans="1:12" x14ac:dyDescent="0.35">
      <c r="A5118">
        <v>5116</v>
      </c>
      <c r="B5118" t="s">
        <v>5908</v>
      </c>
      <c r="C5118" t="s">
        <v>61</v>
      </c>
      <c r="D5118">
        <v>34.000749300000003</v>
      </c>
      <c r="E5118">
        <v>-81.034331300000005</v>
      </c>
      <c r="F5118" t="s">
        <v>528</v>
      </c>
      <c r="G5118" t="s">
        <v>778</v>
      </c>
      <c r="H5118">
        <v>45079</v>
      </c>
      <c r="I5118" t="b">
        <v>0</v>
      </c>
      <c r="J5118" t="b">
        <v>0</v>
      </c>
      <c r="K5118">
        <f>VLOOKUP(H5118,county_brewery_ml!A$2:N$1285,13,FALSE)</f>
        <v>0</v>
      </c>
      <c r="L5118">
        <f>VLOOKUP(H5118,county_brewery_ml!A$2:N$1285,14,FALSE)</f>
        <v>0</v>
      </c>
    </row>
    <row r="5119" spans="1:12" x14ac:dyDescent="0.35">
      <c r="A5119">
        <v>5117</v>
      </c>
      <c r="B5119" t="s">
        <v>5909</v>
      </c>
      <c r="C5119" t="s">
        <v>61</v>
      </c>
      <c r="D5119">
        <v>32.702400900000001</v>
      </c>
      <c r="E5119">
        <v>-80.048148800000007</v>
      </c>
      <c r="F5119" t="s">
        <v>5910</v>
      </c>
      <c r="G5119" t="s">
        <v>778</v>
      </c>
      <c r="H5119">
        <v>45019</v>
      </c>
      <c r="I5119" t="b">
        <v>0</v>
      </c>
      <c r="J5119" t="b">
        <v>0</v>
      </c>
      <c r="K5119">
        <f>VLOOKUP(H5119,county_brewery_ml!A$2:N$1285,13,FALSE)</f>
        <v>0</v>
      </c>
      <c r="L5119">
        <f>VLOOKUP(H5119,county_brewery_ml!A$2:N$1285,14,FALSE)</f>
        <v>1</v>
      </c>
    </row>
    <row r="5120" spans="1:12" x14ac:dyDescent="0.35">
      <c r="A5120">
        <v>5118</v>
      </c>
      <c r="B5120" t="s">
        <v>5911</v>
      </c>
      <c r="C5120" t="s">
        <v>61</v>
      </c>
      <c r="D5120">
        <v>35.001815100000002</v>
      </c>
      <c r="E5120">
        <v>-80.855628699999997</v>
      </c>
      <c r="F5120" t="s">
        <v>539</v>
      </c>
      <c r="G5120" t="s">
        <v>778</v>
      </c>
      <c r="H5120">
        <v>45057</v>
      </c>
      <c r="I5120" t="b">
        <v>0</v>
      </c>
      <c r="J5120" t="b">
        <v>0</v>
      </c>
      <c r="K5120">
        <f>VLOOKUP(H5120,county_brewery_ml!A$2:N$1285,13,FALSE)</f>
        <v>0</v>
      </c>
      <c r="L5120">
        <f>VLOOKUP(H5120,county_brewery_ml!A$2:N$1285,14,FALSE)</f>
        <v>0</v>
      </c>
    </row>
    <row r="5121" spans="1:12" x14ac:dyDescent="0.35">
      <c r="A5121">
        <v>5119</v>
      </c>
      <c r="B5121" t="s">
        <v>5912</v>
      </c>
      <c r="C5121" t="s">
        <v>61</v>
      </c>
      <c r="D5121">
        <v>32.480743500000003</v>
      </c>
      <c r="E5121">
        <v>-80.980385999999996</v>
      </c>
      <c r="F5121" t="s">
        <v>3061</v>
      </c>
      <c r="G5121" t="s">
        <v>778</v>
      </c>
      <c r="H5121">
        <v>45053</v>
      </c>
      <c r="I5121" t="b">
        <v>0</v>
      </c>
      <c r="J5121" t="b">
        <v>0</v>
      </c>
      <c r="K5121">
        <f>VLOOKUP(H5121,county_brewery_ml!A$2:N$1285,13,FALSE)</f>
        <v>0</v>
      </c>
      <c r="L5121">
        <f>VLOOKUP(H5121,county_brewery_ml!A$2:N$1285,14,FALSE)</f>
        <v>0</v>
      </c>
    </row>
    <row r="5122" spans="1:12" x14ac:dyDescent="0.35">
      <c r="A5122">
        <v>5120</v>
      </c>
      <c r="B5122" t="s">
        <v>5913</v>
      </c>
      <c r="C5122" t="s">
        <v>61</v>
      </c>
      <c r="D5122">
        <v>34.889816099999997</v>
      </c>
      <c r="E5122">
        <v>-82.976536400000001</v>
      </c>
      <c r="F5122" t="s">
        <v>5914</v>
      </c>
      <c r="G5122" t="s">
        <v>778</v>
      </c>
      <c r="H5122">
        <v>45073</v>
      </c>
      <c r="I5122" t="b">
        <v>0</v>
      </c>
      <c r="J5122" t="b">
        <v>0</v>
      </c>
      <c r="K5122">
        <f>VLOOKUP(H5122,county_brewery_ml!A$2:N$1285,13,FALSE)</f>
        <v>0</v>
      </c>
      <c r="L5122">
        <f>VLOOKUP(H5122,county_brewery_ml!A$2:N$1285,14,FALSE)</f>
        <v>0</v>
      </c>
    </row>
    <row r="5123" spans="1:12" x14ac:dyDescent="0.35">
      <c r="A5123">
        <v>5121</v>
      </c>
      <c r="B5123" t="s">
        <v>5915</v>
      </c>
      <c r="C5123" t="s">
        <v>22</v>
      </c>
      <c r="D5123">
        <v>32.940109</v>
      </c>
      <c r="E5123">
        <v>-80.060418999999996</v>
      </c>
      <c r="F5123" t="s">
        <v>5910</v>
      </c>
      <c r="G5123" t="s">
        <v>778</v>
      </c>
      <c r="H5123">
        <v>45019</v>
      </c>
      <c r="I5123" t="b">
        <v>0</v>
      </c>
      <c r="J5123" t="b">
        <v>0</v>
      </c>
      <c r="K5123">
        <f>VLOOKUP(H5123,county_brewery_ml!A$2:N$1285,13,FALSE)</f>
        <v>0</v>
      </c>
      <c r="L5123">
        <f>VLOOKUP(H5123,county_brewery_ml!A$2:N$1285,14,FALSE)</f>
        <v>1</v>
      </c>
    </row>
    <row r="5124" spans="1:12" x14ac:dyDescent="0.35">
      <c r="A5124">
        <v>5122</v>
      </c>
      <c r="B5124" t="s">
        <v>5916</v>
      </c>
      <c r="C5124" t="s">
        <v>40</v>
      </c>
      <c r="D5124">
        <v>32.717224299999998</v>
      </c>
      <c r="E5124">
        <v>-79.965625000000003</v>
      </c>
      <c r="F5124" t="s">
        <v>5910</v>
      </c>
      <c r="G5124" t="s">
        <v>778</v>
      </c>
      <c r="H5124">
        <v>45019</v>
      </c>
      <c r="I5124" t="b">
        <v>0</v>
      </c>
      <c r="J5124" t="b">
        <v>0</v>
      </c>
      <c r="K5124">
        <f>VLOOKUP(H5124,county_brewery_ml!A$2:N$1285,13,FALSE)</f>
        <v>0</v>
      </c>
      <c r="L5124">
        <f>VLOOKUP(H5124,county_brewery_ml!A$2:N$1285,14,FALSE)</f>
        <v>1</v>
      </c>
    </row>
    <row r="5125" spans="1:12" x14ac:dyDescent="0.35">
      <c r="A5125">
        <v>5123</v>
      </c>
      <c r="B5125" t="s">
        <v>5917</v>
      </c>
      <c r="C5125" t="s">
        <v>22</v>
      </c>
      <c r="D5125">
        <v>32.845548340000001</v>
      </c>
      <c r="E5125">
        <v>-80.003097539999999</v>
      </c>
      <c r="F5125" t="s">
        <v>5910</v>
      </c>
      <c r="G5125" t="s">
        <v>778</v>
      </c>
      <c r="H5125">
        <v>45019</v>
      </c>
      <c r="I5125" t="b">
        <v>0</v>
      </c>
      <c r="J5125" t="b">
        <v>0</v>
      </c>
      <c r="K5125">
        <f>VLOOKUP(H5125,county_brewery_ml!A$2:N$1285,13,FALSE)</f>
        <v>0</v>
      </c>
      <c r="L5125">
        <f>VLOOKUP(H5125,county_brewery_ml!A$2:N$1285,14,FALSE)</f>
        <v>1</v>
      </c>
    </row>
    <row r="5126" spans="1:12" x14ac:dyDescent="0.35">
      <c r="A5126">
        <v>5124</v>
      </c>
      <c r="B5126" t="s">
        <v>5918</v>
      </c>
      <c r="C5126" t="s">
        <v>22</v>
      </c>
      <c r="D5126">
        <v>32.813095099999998</v>
      </c>
      <c r="E5126">
        <v>-79.998689200000001</v>
      </c>
      <c r="F5126" t="s">
        <v>5910</v>
      </c>
      <c r="G5126" t="s">
        <v>778</v>
      </c>
      <c r="H5126">
        <v>45019</v>
      </c>
      <c r="I5126" t="b">
        <v>0</v>
      </c>
      <c r="J5126" t="b">
        <v>0</v>
      </c>
      <c r="K5126">
        <f>VLOOKUP(H5126,county_brewery_ml!A$2:N$1285,13,FALSE)</f>
        <v>0</v>
      </c>
      <c r="L5126">
        <f>VLOOKUP(H5126,county_brewery_ml!A$2:N$1285,14,FALSE)</f>
        <v>1</v>
      </c>
    </row>
    <row r="5127" spans="1:12" x14ac:dyDescent="0.35">
      <c r="A5127">
        <v>5125</v>
      </c>
      <c r="B5127" t="s">
        <v>5919</v>
      </c>
      <c r="C5127" t="s">
        <v>61</v>
      </c>
      <c r="D5127">
        <v>35.824026500000002</v>
      </c>
      <c r="E5127">
        <v>-80.253383799999995</v>
      </c>
      <c r="F5127" t="s">
        <v>805</v>
      </c>
      <c r="G5127" t="s">
        <v>626</v>
      </c>
      <c r="H5127">
        <v>37057</v>
      </c>
      <c r="I5127" t="b">
        <v>0</v>
      </c>
      <c r="J5127" t="b">
        <v>0</v>
      </c>
      <c r="K5127">
        <f>VLOOKUP(H5127,county_brewery_ml!A$2:N$1285,13,FALSE)</f>
        <v>0</v>
      </c>
      <c r="L5127">
        <f>VLOOKUP(H5127,county_brewery_ml!A$2:N$1285,14,FALSE)</f>
        <v>0</v>
      </c>
    </row>
    <row r="5128" spans="1:12" x14ac:dyDescent="0.35">
      <c r="A5128">
        <v>5126</v>
      </c>
      <c r="B5128" t="s">
        <v>5920</v>
      </c>
      <c r="C5128" t="s">
        <v>40</v>
      </c>
      <c r="D5128">
        <v>32.222537000000003</v>
      </c>
      <c r="E5128">
        <v>-80.704239999999999</v>
      </c>
      <c r="F5128" t="s">
        <v>5921</v>
      </c>
      <c r="G5128" t="s">
        <v>778</v>
      </c>
      <c r="H5128">
        <v>45013</v>
      </c>
      <c r="I5128" t="b">
        <v>0</v>
      </c>
      <c r="J5128" t="b">
        <v>0</v>
      </c>
      <c r="K5128">
        <f>VLOOKUP(H5128,county_brewery_ml!A$2:N$1285,13,FALSE)</f>
        <v>1</v>
      </c>
      <c r="L5128">
        <f>VLOOKUP(H5128,county_brewery_ml!A$2:N$1285,14,FALSE)</f>
        <v>0</v>
      </c>
    </row>
    <row r="5129" spans="1:12" x14ac:dyDescent="0.35">
      <c r="A5129">
        <v>5127</v>
      </c>
      <c r="B5129" t="s">
        <v>5922</v>
      </c>
      <c r="C5129" t="s">
        <v>22</v>
      </c>
      <c r="D5129">
        <v>32.853696120000002</v>
      </c>
      <c r="E5129">
        <v>-80.002500459999993</v>
      </c>
      <c r="F5129" t="s">
        <v>5910</v>
      </c>
      <c r="G5129" t="s">
        <v>778</v>
      </c>
      <c r="H5129">
        <v>45019</v>
      </c>
      <c r="I5129" t="b">
        <v>0</v>
      </c>
      <c r="J5129" t="b">
        <v>0</v>
      </c>
      <c r="K5129">
        <f>VLOOKUP(H5129,county_brewery_ml!A$2:N$1285,13,FALSE)</f>
        <v>0</v>
      </c>
      <c r="L5129">
        <f>VLOOKUP(H5129,county_brewery_ml!A$2:N$1285,14,FALSE)</f>
        <v>1</v>
      </c>
    </row>
    <row r="5130" spans="1:12" x14ac:dyDescent="0.35">
      <c r="A5130">
        <v>5128</v>
      </c>
      <c r="B5130" t="s">
        <v>5923</v>
      </c>
      <c r="C5130" t="s">
        <v>40</v>
      </c>
      <c r="D5130">
        <v>34.851063099999998</v>
      </c>
      <c r="E5130">
        <v>-82.337508850000006</v>
      </c>
      <c r="F5130" t="s">
        <v>777</v>
      </c>
      <c r="G5130" t="s">
        <v>778</v>
      </c>
      <c r="H5130">
        <v>45045</v>
      </c>
      <c r="I5130" t="b">
        <v>0</v>
      </c>
      <c r="J5130" t="b">
        <v>0</v>
      </c>
      <c r="K5130">
        <f>VLOOKUP(H5130,county_brewery_ml!A$2:N$1285,13,FALSE)</f>
        <v>0</v>
      </c>
      <c r="L5130">
        <f>VLOOKUP(H5130,county_brewery_ml!A$2:N$1285,14,FALSE)</f>
        <v>1</v>
      </c>
    </row>
    <row r="5131" spans="1:12" x14ac:dyDescent="0.35">
      <c r="A5131">
        <v>5129</v>
      </c>
      <c r="B5131" t="s">
        <v>5924</v>
      </c>
      <c r="C5131" t="s">
        <v>61</v>
      </c>
      <c r="D5131">
        <v>34.851354000000001</v>
      </c>
      <c r="E5131">
        <v>-82.398488200000003</v>
      </c>
      <c r="F5131" t="s">
        <v>777</v>
      </c>
      <c r="G5131" t="s">
        <v>778</v>
      </c>
      <c r="H5131">
        <v>45045</v>
      </c>
      <c r="I5131" t="b">
        <v>0</v>
      </c>
      <c r="J5131" t="b">
        <v>0</v>
      </c>
      <c r="K5131">
        <f>VLOOKUP(H5131,county_brewery_ml!A$2:N$1285,13,FALSE)</f>
        <v>0</v>
      </c>
      <c r="L5131">
        <f>VLOOKUP(H5131,county_brewery_ml!A$2:N$1285,14,FALSE)</f>
        <v>1</v>
      </c>
    </row>
    <row r="5132" spans="1:12" x14ac:dyDescent="0.35">
      <c r="A5132">
        <v>5130</v>
      </c>
      <c r="B5132" t="s">
        <v>5925</v>
      </c>
      <c r="C5132" t="s">
        <v>61</v>
      </c>
      <c r="D5132">
        <v>32.161848800000001</v>
      </c>
      <c r="E5132">
        <v>-80.751261600000007</v>
      </c>
      <c r="F5132" t="s">
        <v>5921</v>
      </c>
      <c r="G5132" t="s">
        <v>778</v>
      </c>
      <c r="H5132">
        <v>45013</v>
      </c>
      <c r="I5132" t="b">
        <v>0</v>
      </c>
      <c r="J5132" t="b">
        <v>0</v>
      </c>
      <c r="K5132">
        <f>VLOOKUP(H5132,county_brewery_ml!A$2:N$1285,13,FALSE)</f>
        <v>1</v>
      </c>
      <c r="L5132">
        <f>VLOOKUP(H5132,county_brewery_ml!A$2:N$1285,14,FALSE)</f>
        <v>0</v>
      </c>
    </row>
    <row r="5133" spans="1:12" x14ac:dyDescent="0.35">
      <c r="A5133">
        <v>5131</v>
      </c>
      <c r="B5133" t="s">
        <v>5926</v>
      </c>
      <c r="C5133" t="s">
        <v>22</v>
      </c>
      <c r="D5133">
        <v>32.741259669999998</v>
      </c>
      <c r="E5133">
        <v>-80.042866779999997</v>
      </c>
      <c r="F5133" t="s">
        <v>5910</v>
      </c>
      <c r="G5133" t="s">
        <v>778</v>
      </c>
      <c r="H5133">
        <v>45019</v>
      </c>
      <c r="I5133" t="b">
        <v>0</v>
      </c>
      <c r="J5133" t="b">
        <v>0</v>
      </c>
      <c r="K5133">
        <f>VLOOKUP(H5133,county_brewery_ml!A$2:N$1285,13,FALSE)</f>
        <v>0</v>
      </c>
      <c r="L5133">
        <f>VLOOKUP(H5133,county_brewery_ml!A$2:N$1285,14,FALSE)</f>
        <v>1</v>
      </c>
    </row>
    <row r="5134" spans="1:12" x14ac:dyDescent="0.35">
      <c r="A5134">
        <v>5132</v>
      </c>
      <c r="B5134" t="s">
        <v>5927</v>
      </c>
      <c r="C5134" t="s">
        <v>22</v>
      </c>
      <c r="D5134">
        <v>34.802818299999998</v>
      </c>
      <c r="E5134">
        <v>-82.349150050000006</v>
      </c>
      <c r="F5134" t="s">
        <v>777</v>
      </c>
      <c r="G5134" t="s">
        <v>778</v>
      </c>
      <c r="H5134">
        <v>45045</v>
      </c>
      <c r="I5134" t="b">
        <v>0</v>
      </c>
      <c r="J5134" t="b">
        <v>0</v>
      </c>
      <c r="K5134">
        <f>VLOOKUP(H5134,county_brewery_ml!A$2:N$1285,13,FALSE)</f>
        <v>0</v>
      </c>
      <c r="L5134">
        <f>VLOOKUP(H5134,county_brewery_ml!A$2:N$1285,14,FALSE)</f>
        <v>1</v>
      </c>
    </row>
    <row r="5135" spans="1:12" x14ac:dyDescent="0.35">
      <c r="A5135">
        <v>5133</v>
      </c>
      <c r="B5135" t="s">
        <v>5928</v>
      </c>
      <c r="C5135" t="s">
        <v>22</v>
      </c>
      <c r="D5135">
        <v>32.781810999999998</v>
      </c>
      <c r="E5135">
        <v>-79.985095999999999</v>
      </c>
      <c r="F5135" t="s">
        <v>5910</v>
      </c>
      <c r="G5135" t="s">
        <v>778</v>
      </c>
      <c r="H5135">
        <v>45019</v>
      </c>
      <c r="I5135" t="b">
        <v>0</v>
      </c>
      <c r="J5135" t="b">
        <v>0</v>
      </c>
      <c r="K5135">
        <f>VLOOKUP(H5135,county_brewery_ml!A$2:N$1285,13,FALSE)</f>
        <v>0</v>
      </c>
      <c r="L5135">
        <f>VLOOKUP(H5135,county_brewery_ml!A$2:N$1285,14,FALSE)</f>
        <v>1</v>
      </c>
    </row>
    <row r="5136" spans="1:12" x14ac:dyDescent="0.35">
      <c r="A5136">
        <v>5134</v>
      </c>
      <c r="B5136" t="s">
        <v>5929</v>
      </c>
      <c r="C5136" t="s">
        <v>40</v>
      </c>
      <c r="D5136">
        <v>34.952413450000002</v>
      </c>
      <c r="E5136">
        <v>-81.929521679999993</v>
      </c>
      <c r="F5136" t="s">
        <v>781</v>
      </c>
      <c r="G5136" t="s">
        <v>778</v>
      </c>
      <c r="H5136">
        <v>45083</v>
      </c>
      <c r="I5136" t="b">
        <v>0</v>
      </c>
      <c r="J5136" t="b">
        <v>0</v>
      </c>
      <c r="K5136">
        <f>VLOOKUP(H5136,county_brewery_ml!A$2:N$1285,13,FALSE)</f>
        <v>0</v>
      </c>
      <c r="L5136">
        <f>VLOOKUP(H5136,county_brewery_ml!A$2:N$1285,14,FALSE)</f>
        <v>0</v>
      </c>
    </row>
    <row r="5137" spans="1:12" x14ac:dyDescent="0.35">
      <c r="A5137">
        <v>5135</v>
      </c>
      <c r="B5137" t="s">
        <v>5930</v>
      </c>
      <c r="C5137" t="s">
        <v>40</v>
      </c>
      <c r="D5137">
        <v>33.992366629999999</v>
      </c>
      <c r="E5137">
        <v>-81.042009570000005</v>
      </c>
      <c r="F5137" t="s">
        <v>528</v>
      </c>
      <c r="G5137" t="s">
        <v>778</v>
      </c>
      <c r="H5137">
        <v>45079</v>
      </c>
      <c r="I5137" t="b">
        <v>0</v>
      </c>
      <c r="J5137" t="b">
        <v>0</v>
      </c>
      <c r="K5137">
        <f>VLOOKUP(H5137,county_brewery_ml!A$2:N$1285,13,FALSE)</f>
        <v>0</v>
      </c>
      <c r="L5137">
        <f>VLOOKUP(H5137,county_brewery_ml!A$2:N$1285,14,FALSE)</f>
        <v>0</v>
      </c>
    </row>
    <row r="5138" spans="1:12" x14ac:dyDescent="0.35">
      <c r="A5138">
        <v>5136</v>
      </c>
      <c r="B5138" t="s">
        <v>5931</v>
      </c>
      <c r="C5138" t="s">
        <v>22</v>
      </c>
      <c r="D5138">
        <v>32.882997109999998</v>
      </c>
      <c r="E5138">
        <v>-79.975563800000003</v>
      </c>
      <c r="F5138" t="s">
        <v>5910</v>
      </c>
      <c r="G5138" t="s">
        <v>778</v>
      </c>
      <c r="H5138">
        <v>45019</v>
      </c>
      <c r="I5138" t="b">
        <v>0</v>
      </c>
      <c r="J5138" t="b">
        <v>0</v>
      </c>
      <c r="K5138">
        <f>VLOOKUP(H5138,county_brewery_ml!A$2:N$1285,13,FALSE)</f>
        <v>0</v>
      </c>
      <c r="L5138">
        <f>VLOOKUP(H5138,county_brewery_ml!A$2:N$1285,14,FALSE)</f>
        <v>1</v>
      </c>
    </row>
    <row r="5139" spans="1:12" x14ac:dyDescent="0.35">
      <c r="A5139">
        <v>5137</v>
      </c>
      <c r="B5139" t="s">
        <v>5932</v>
      </c>
      <c r="C5139" t="s">
        <v>22</v>
      </c>
      <c r="D5139">
        <v>32.817101999999998</v>
      </c>
      <c r="E5139">
        <v>-79.954817000000006</v>
      </c>
      <c r="F5139" t="s">
        <v>5910</v>
      </c>
      <c r="G5139" t="s">
        <v>778</v>
      </c>
      <c r="H5139">
        <v>45019</v>
      </c>
      <c r="I5139" t="b">
        <v>0</v>
      </c>
      <c r="J5139" t="b">
        <v>0</v>
      </c>
      <c r="K5139">
        <f>VLOOKUP(H5139,county_brewery_ml!A$2:N$1285,13,FALSE)</f>
        <v>0</v>
      </c>
      <c r="L5139">
        <f>VLOOKUP(H5139,county_brewery_ml!A$2:N$1285,14,FALSE)</f>
        <v>1</v>
      </c>
    </row>
    <row r="5140" spans="1:12" x14ac:dyDescent="0.35">
      <c r="A5140">
        <v>5138</v>
      </c>
      <c r="B5140" t="s">
        <v>5933</v>
      </c>
      <c r="C5140" t="s">
        <v>22</v>
      </c>
      <c r="D5140">
        <v>34.016950289999997</v>
      </c>
      <c r="E5140">
        <v>-81.040040140000002</v>
      </c>
      <c r="F5140" t="s">
        <v>528</v>
      </c>
      <c r="G5140" t="s">
        <v>778</v>
      </c>
      <c r="H5140">
        <v>45079</v>
      </c>
      <c r="I5140" t="b">
        <v>0</v>
      </c>
      <c r="J5140" t="b">
        <v>0</v>
      </c>
      <c r="K5140">
        <f>VLOOKUP(H5140,county_brewery_ml!A$2:N$1285,13,FALSE)</f>
        <v>0</v>
      </c>
      <c r="L5140">
        <f>VLOOKUP(H5140,county_brewery_ml!A$2:N$1285,14,FALSE)</f>
        <v>0</v>
      </c>
    </row>
    <row r="5141" spans="1:12" x14ac:dyDescent="0.35">
      <c r="A5141">
        <v>5139</v>
      </c>
      <c r="B5141" t="s">
        <v>5934</v>
      </c>
      <c r="C5141" t="s">
        <v>22</v>
      </c>
      <c r="D5141">
        <v>34.723368000000001</v>
      </c>
      <c r="E5141">
        <v>-83.042921000000007</v>
      </c>
      <c r="F5141" t="s">
        <v>5914</v>
      </c>
      <c r="G5141" t="s">
        <v>778</v>
      </c>
      <c r="H5141">
        <v>45073</v>
      </c>
      <c r="I5141" t="b">
        <v>0</v>
      </c>
      <c r="J5141" t="b">
        <v>0</v>
      </c>
      <c r="K5141">
        <f>VLOOKUP(H5141,county_brewery_ml!A$2:N$1285,13,FALSE)</f>
        <v>0</v>
      </c>
      <c r="L5141">
        <f>VLOOKUP(H5141,county_brewery_ml!A$2:N$1285,14,FALSE)</f>
        <v>0</v>
      </c>
    </row>
    <row r="5142" spans="1:12" x14ac:dyDescent="0.35">
      <c r="A5142">
        <v>5140</v>
      </c>
      <c r="B5142" t="s">
        <v>5935</v>
      </c>
      <c r="C5142" t="s">
        <v>37</v>
      </c>
      <c r="D5142">
        <v>32.816628999999999</v>
      </c>
      <c r="E5142">
        <v>-79.950716</v>
      </c>
      <c r="F5142" t="s">
        <v>5910</v>
      </c>
      <c r="G5142" t="s">
        <v>778</v>
      </c>
      <c r="H5142">
        <v>45019</v>
      </c>
      <c r="I5142" t="b">
        <v>0</v>
      </c>
      <c r="J5142" t="b">
        <v>0</v>
      </c>
      <c r="K5142">
        <f>VLOOKUP(H5142,county_brewery_ml!A$2:N$1285,13,FALSE)</f>
        <v>0</v>
      </c>
      <c r="L5142">
        <f>VLOOKUP(H5142,county_brewery_ml!A$2:N$1285,14,FALSE)</f>
        <v>1</v>
      </c>
    </row>
    <row r="5143" spans="1:12" x14ac:dyDescent="0.35">
      <c r="A5143">
        <v>5141</v>
      </c>
      <c r="B5143" t="s">
        <v>5936</v>
      </c>
      <c r="C5143" t="s">
        <v>22</v>
      </c>
      <c r="D5143">
        <v>35.032681840000002</v>
      </c>
      <c r="E5143">
        <v>-80.966499940000006</v>
      </c>
      <c r="F5143" t="s">
        <v>3388</v>
      </c>
      <c r="G5143" t="s">
        <v>778</v>
      </c>
      <c r="H5143">
        <v>45091</v>
      </c>
      <c r="I5143" t="b">
        <v>0</v>
      </c>
      <c r="J5143" t="b">
        <v>0</v>
      </c>
      <c r="K5143">
        <f>VLOOKUP(H5143,county_brewery_ml!A$2:N$1285,13,FALSE)</f>
        <v>0</v>
      </c>
      <c r="L5143">
        <f>VLOOKUP(H5143,county_brewery_ml!A$2:N$1285,14,FALSE)</f>
        <v>0</v>
      </c>
    </row>
    <row r="5144" spans="1:12" x14ac:dyDescent="0.35">
      <c r="A5144">
        <v>5142</v>
      </c>
      <c r="B5144" t="s">
        <v>5937</v>
      </c>
      <c r="C5144" t="s">
        <v>40</v>
      </c>
      <c r="D5144">
        <v>34.189892450000002</v>
      </c>
      <c r="E5144">
        <v>-82.163632239999998</v>
      </c>
      <c r="F5144" t="s">
        <v>5938</v>
      </c>
      <c r="G5144" t="s">
        <v>778</v>
      </c>
      <c r="H5144">
        <v>45047</v>
      </c>
      <c r="I5144" t="b">
        <v>0</v>
      </c>
      <c r="J5144" t="b">
        <v>0</v>
      </c>
      <c r="K5144">
        <f>VLOOKUP(H5144,county_brewery_ml!A$2:N$1285,13,FALSE)</f>
        <v>0</v>
      </c>
      <c r="L5144">
        <f>VLOOKUP(H5144,county_brewery_ml!A$2:N$1285,14,FALSE)</f>
        <v>0</v>
      </c>
    </row>
    <row r="5145" spans="1:12" x14ac:dyDescent="0.35">
      <c r="A5145">
        <v>5143</v>
      </c>
      <c r="B5145" t="s">
        <v>5939</v>
      </c>
      <c r="C5145" t="s">
        <v>40</v>
      </c>
      <c r="D5145">
        <v>33.668326999999998</v>
      </c>
      <c r="E5145">
        <v>-78.939092000000002</v>
      </c>
      <c r="F5145" t="s">
        <v>783</v>
      </c>
      <c r="G5145" t="s">
        <v>778</v>
      </c>
      <c r="H5145">
        <v>45051</v>
      </c>
      <c r="I5145" t="b">
        <v>0</v>
      </c>
      <c r="J5145" t="b">
        <v>0</v>
      </c>
      <c r="K5145">
        <f>VLOOKUP(H5145,county_brewery_ml!A$2:N$1285,13,FALSE)</f>
        <v>0</v>
      </c>
      <c r="L5145">
        <f>VLOOKUP(H5145,county_brewery_ml!A$2:N$1285,14,FALSE)</f>
        <v>0</v>
      </c>
    </row>
    <row r="5146" spans="1:12" x14ac:dyDescent="0.35">
      <c r="A5146">
        <v>5144</v>
      </c>
      <c r="B5146" t="s">
        <v>5940</v>
      </c>
      <c r="C5146" t="s">
        <v>40</v>
      </c>
      <c r="D5146">
        <v>33.987110209999997</v>
      </c>
      <c r="E5146">
        <v>-81.305868169999997</v>
      </c>
      <c r="F5146" t="s">
        <v>1055</v>
      </c>
      <c r="G5146" t="s">
        <v>778</v>
      </c>
      <c r="H5146">
        <v>45063</v>
      </c>
      <c r="I5146" t="b">
        <v>0</v>
      </c>
      <c r="J5146" t="b">
        <v>0</v>
      </c>
      <c r="K5146">
        <f>VLOOKUP(H5146,county_brewery_ml!A$2:N$1285,13,FALSE)</f>
        <v>0</v>
      </c>
      <c r="L5146">
        <f>VLOOKUP(H5146,county_brewery_ml!A$2:N$1285,14,FALSE)</f>
        <v>0</v>
      </c>
    </row>
    <row r="5147" spans="1:12" x14ac:dyDescent="0.35">
      <c r="A5147">
        <v>5145</v>
      </c>
      <c r="B5147" t="s">
        <v>5941</v>
      </c>
      <c r="C5147" t="s">
        <v>40</v>
      </c>
      <c r="D5147">
        <v>34.930496099999999</v>
      </c>
      <c r="E5147">
        <v>-81.0249405</v>
      </c>
      <c r="F5147" t="s">
        <v>3388</v>
      </c>
      <c r="G5147" t="s">
        <v>778</v>
      </c>
      <c r="H5147">
        <v>45091</v>
      </c>
      <c r="I5147" t="b">
        <v>0</v>
      </c>
      <c r="J5147" t="b">
        <v>0</v>
      </c>
      <c r="K5147">
        <f>VLOOKUP(H5147,county_brewery_ml!A$2:N$1285,13,FALSE)</f>
        <v>0</v>
      </c>
      <c r="L5147">
        <f>VLOOKUP(H5147,county_brewery_ml!A$2:N$1285,14,FALSE)</f>
        <v>0</v>
      </c>
    </row>
    <row r="5148" spans="1:12" x14ac:dyDescent="0.35">
      <c r="A5148">
        <v>5146</v>
      </c>
      <c r="B5148" t="s">
        <v>5942</v>
      </c>
      <c r="C5148" t="s">
        <v>40</v>
      </c>
      <c r="D5148">
        <v>33.719313239999998</v>
      </c>
      <c r="E5148">
        <v>-78.879432059999999</v>
      </c>
      <c r="F5148" t="s">
        <v>783</v>
      </c>
      <c r="G5148" t="s">
        <v>778</v>
      </c>
      <c r="H5148">
        <v>45051</v>
      </c>
      <c r="I5148" t="b">
        <v>0</v>
      </c>
      <c r="J5148" t="b">
        <v>0</v>
      </c>
      <c r="K5148">
        <f>VLOOKUP(H5148,county_brewery_ml!A$2:N$1285,13,FALSE)</f>
        <v>0</v>
      </c>
      <c r="L5148">
        <f>VLOOKUP(H5148,county_brewery_ml!A$2:N$1285,14,FALSE)</f>
        <v>0</v>
      </c>
    </row>
    <row r="5149" spans="1:12" x14ac:dyDescent="0.35">
      <c r="A5149">
        <v>5147</v>
      </c>
      <c r="B5149" t="s">
        <v>5943</v>
      </c>
      <c r="C5149" t="s">
        <v>22</v>
      </c>
      <c r="D5149">
        <v>32.833608300000002</v>
      </c>
      <c r="E5149">
        <v>-79.954093099999994</v>
      </c>
      <c r="F5149" t="s">
        <v>5910</v>
      </c>
      <c r="G5149" t="s">
        <v>778</v>
      </c>
      <c r="H5149">
        <v>45019</v>
      </c>
      <c r="I5149" t="b">
        <v>0</v>
      </c>
      <c r="J5149" t="b">
        <v>0</v>
      </c>
      <c r="K5149">
        <f>VLOOKUP(H5149,county_brewery_ml!A$2:N$1285,13,FALSE)</f>
        <v>0</v>
      </c>
      <c r="L5149">
        <f>VLOOKUP(H5149,county_brewery_ml!A$2:N$1285,14,FALSE)</f>
        <v>1</v>
      </c>
    </row>
    <row r="5150" spans="1:12" x14ac:dyDescent="0.35">
      <c r="A5150">
        <v>5148</v>
      </c>
      <c r="B5150" t="s">
        <v>5944</v>
      </c>
      <c r="C5150" t="s">
        <v>22</v>
      </c>
      <c r="D5150">
        <v>32.818530000000003</v>
      </c>
      <c r="E5150">
        <v>-79.950689280000006</v>
      </c>
      <c r="F5150" t="s">
        <v>5910</v>
      </c>
      <c r="G5150" t="s">
        <v>778</v>
      </c>
      <c r="H5150">
        <v>45019</v>
      </c>
      <c r="I5150" t="b">
        <v>0</v>
      </c>
      <c r="J5150" t="b">
        <v>0</v>
      </c>
      <c r="K5150">
        <f>VLOOKUP(H5150,county_brewery_ml!A$2:N$1285,13,FALSE)</f>
        <v>0</v>
      </c>
      <c r="L5150">
        <f>VLOOKUP(H5150,county_brewery_ml!A$2:N$1285,14,FALSE)</f>
        <v>1</v>
      </c>
    </row>
    <row r="5151" spans="1:12" x14ac:dyDescent="0.35">
      <c r="A5151">
        <v>5149</v>
      </c>
      <c r="B5151" t="s">
        <v>5945</v>
      </c>
      <c r="C5151" t="s">
        <v>61</v>
      </c>
      <c r="D5151">
        <v>38.010694999999998</v>
      </c>
      <c r="E5151">
        <v>-77.908606800000001</v>
      </c>
      <c r="F5151" t="s">
        <v>5946</v>
      </c>
      <c r="G5151" t="s">
        <v>855</v>
      </c>
      <c r="H5151">
        <v>51109</v>
      </c>
      <c r="I5151" t="b">
        <v>0</v>
      </c>
      <c r="J5151" t="b">
        <v>0</v>
      </c>
      <c r="K5151">
        <f>VLOOKUP(H5151,county_brewery_ml!A$2:N$1285,13,FALSE)</f>
        <v>0</v>
      </c>
      <c r="L5151">
        <f>VLOOKUP(H5151,county_brewery_ml!A$2:N$1285,14,FALSE)</f>
        <v>0</v>
      </c>
    </row>
    <row r="5152" spans="1:12" x14ac:dyDescent="0.35">
      <c r="A5152">
        <v>5150</v>
      </c>
      <c r="B5152" t="s">
        <v>5947</v>
      </c>
      <c r="C5152" t="s">
        <v>22</v>
      </c>
      <c r="D5152">
        <v>34.948799299999997</v>
      </c>
      <c r="E5152">
        <v>-81.935895599999995</v>
      </c>
      <c r="F5152" t="s">
        <v>781</v>
      </c>
      <c r="G5152" t="s">
        <v>778</v>
      </c>
      <c r="H5152">
        <v>45083</v>
      </c>
      <c r="I5152" t="b">
        <v>0</v>
      </c>
      <c r="J5152" t="b">
        <v>0</v>
      </c>
      <c r="K5152">
        <f>VLOOKUP(H5152,county_brewery_ml!A$2:N$1285,13,FALSE)</f>
        <v>0</v>
      </c>
      <c r="L5152">
        <f>VLOOKUP(H5152,county_brewery_ml!A$2:N$1285,14,FALSE)</f>
        <v>0</v>
      </c>
    </row>
    <row r="5153" spans="1:12" x14ac:dyDescent="0.35">
      <c r="A5153">
        <v>5151</v>
      </c>
      <c r="B5153" t="s">
        <v>5948</v>
      </c>
      <c r="C5153" t="s">
        <v>61</v>
      </c>
      <c r="D5153">
        <v>34.924866700000003</v>
      </c>
      <c r="E5153">
        <v>-81.025078399999998</v>
      </c>
      <c r="F5153" t="s">
        <v>3388</v>
      </c>
      <c r="G5153" t="s">
        <v>778</v>
      </c>
      <c r="H5153">
        <v>45091</v>
      </c>
      <c r="I5153" t="b">
        <v>0</v>
      </c>
      <c r="J5153" t="b">
        <v>0</v>
      </c>
      <c r="K5153">
        <f>VLOOKUP(H5153,county_brewery_ml!A$2:N$1285,13,FALSE)</f>
        <v>0</v>
      </c>
      <c r="L5153">
        <f>VLOOKUP(H5153,county_brewery_ml!A$2:N$1285,14,FALSE)</f>
        <v>0</v>
      </c>
    </row>
    <row r="5154" spans="1:12" x14ac:dyDescent="0.35">
      <c r="A5154">
        <v>5152</v>
      </c>
      <c r="B5154" t="s">
        <v>5949</v>
      </c>
      <c r="C5154" t="s">
        <v>40</v>
      </c>
      <c r="D5154">
        <v>34.172655599999999</v>
      </c>
      <c r="E5154">
        <v>-79.830341700000005</v>
      </c>
      <c r="F5154" t="s">
        <v>5950</v>
      </c>
      <c r="G5154" t="s">
        <v>778</v>
      </c>
      <c r="H5154">
        <v>45041</v>
      </c>
      <c r="I5154" t="b">
        <v>0</v>
      </c>
      <c r="J5154" t="b">
        <v>0</v>
      </c>
      <c r="K5154">
        <f>VLOOKUP(H5154,county_brewery_ml!A$2:N$1285,13,FALSE)</f>
        <v>0</v>
      </c>
      <c r="L5154">
        <f>VLOOKUP(H5154,county_brewery_ml!A$2:N$1285,14,FALSE)</f>
        <v>0</v>
      </c>
    </row>
    <row r="5155" spans="1:12" x14ac:dyDescent="0.35">
      <c r="A5155">
        <v>5153</v>
      </c>
      <c r="B5155" t="s">
        <v>5951</v>
      </c>
      <c r="C5155" t="s">
        <v>61</v>
      </c>
      <c r="D5155">
        <v>33.965709099999998</v>
      </c>
      <c r="E5155">
        <v>-81.073982700000002</v>
      </c>
      <c r="F5155" t="s">
        <v>1055</v>
      </c>
      <c r="G5155" t="s">
        <v>778</v>
      </c>
      <c r="H5155">
        <v>45063</v>
      </c>
      <c r="I5155" t="b">
        <v>0</v>
      </c>
      <c r="J5155" t="b">
        <v>0</v>
      </c>
      <c r="K5155">
        <f>VLOOKUP(H5155,county_brewery_ml!A$2:N$1285,13,FALSE)</f>
        <v>0</v>
      </c>
      <c r="L5155">
        <f>VLOOKUP(H5155,county_brewery_ml!A$2:N$1285,14,FALSE)</f>
        <v>0</v>
      </c>
    </row>
    <row r="5156" spans="1:12" x14ac:dyDescent="0.35">
      <c r="A5156">
        <v>5154</v>
      </c>
      <c r="B5156" t="s">
        <v>5952</v>
      </c>
      <c r="C5156" t="s">
        <v>22</v>
      </c>
      <c r="D5156">
        <v>33.962097399999998</v>
      </c>
      <c r="E5156">
        <v>-81.090094399999998</v>
      </c>
      <c r="F5156" t="s">
        <v>1055</v>
      </c>
      <c r="G5156" t="s">
        <v>778</v>
      </c>
      <c r="H5156">
        <v>45063</v>
      </c>
      <c r="I5156" t="b">
        <v>0</v>
      </c>
      <c r="J5156" t="b">
        <v>0</v>
      </c>
      <c r="K5156">
        <f>VLOOKUP(H5156,county_brewery_ml!A$2:N$1285,13,FALSE)</f>
        <v>0</v>
      </c>
      <c r="L5156">
        <f>VLOOKUP(H5156,county_brewery_ml!A$2:N$1285,14,FALSE)</f>
        <v>0</v>
      </c>
    </row>
    <row r="5157" spans="1:12" x14ac:dyDescent="0.35">
      <c r="A5157">
        <v>5155</v>
      </c>
      <c r="B5157" t="s">
        <v>5953</v>
      </c>
      <c r="C5157" t="s">
        <v>61</v>
      </c>
      <c r="D5157">
        <v>34.938136100000001</v>
      </c>
      <c r="E5157">
        <v>-82.2272119</v>
      </c>
      <c r="F5157" t="s">
        <v>777</v>
      </c>
      <c r="G5157" t="s">
        <v>778</v>
      </c>
      <c r="H5157">
        <v>45045</v>
      </c>
      <c r="I5157" t="b">
        <v>0</v>
      </c>
      <c r="J5157" t="b">
        <v>0</v>
      </c>
      <c r="K5157">
        <f>VLOOKUP(H5157,county_brewery_ml!A$2:N$1285,13,FALSE)</f>
        <v>0</v>
      </c>
      <c r="L5157">
        <f>VLOOKUP(H5157,county_brewery_ml!A$2:N$1285,14,FALSE)</f>
        <v>1</v>
      </c>
    </row>
    <row r="5158" spans="1:12" x14ac:dyDescent="0.35">
      <c r="A5158">
        <v>5156</v>
      </c>
      <c r="B5158" t="s">
        <v>5954</v>
      </c>
      <c r="C5158" t="s">
        <v>40</v>
      </c>
      <c r="D5158">
        <v>33.998806389999999</v>
      </c>
      <c r="E5158">
        <v>-81.041845510000002</v>
      </c>
      <c r="F5158" t="s">
        <v>528</v>
      </c>
      <c r="G5158" t="s">
        <v>778</v>
      </c>
      <c r="H5158">
        <v>45079</v>
      </c>
      <c r="I5158" t="b">
        <v>0</v>
      </c>
      <c r="J5158" t="b">
        <v>0</v>
      </c>
      <c r="K5158">
        <f>VLOOKUP(H5158,county_brewery_ml!A$2:N$1285,13,FALSE)</f>
        <v>0</v>
      </c>
      <c r="L5158">
        <f>VLOOKUP(H5158,county_brewery_ml!A$2:N$1285,14,FALSE)</f>
        <v>0</v>
      </c>
    </row>
    <row r="5159" spans="1:12" x14ac:dyDescent="0.35">
      <c r="A5159">
        <v>5157</v>
      </c>
      <c r="B5159" t="s">
        <v>5955</v>
      </c>
      <c r="C5159" t="s">
        <v>22</v>
      </c>
      <c r="D5159">
        <v>32.837881000000003</v>
      </c>
      <c r="E5159">
        <v>-79.869352000000006</v>
      </c>
      <c r="F5159" t="s">
        <v>5910</v>
      </c>
      <c r="G5159" t="s">
        <v>778</v>
      </c>
      <c r="H5159">
        <v>45019</v>
      </c>
      <c r="I5159" t="b">
        <v>0</v>
      </c>
      <c r="J5159" t="b">
        <v>0</v>
      </c>
      <c r="K5159">
        <f>VLOOKUP(H5159,county_brewery_ml!A$2:N$1285,13,FALSE)</f>
        <v>0</v>
      </c>
      <c r="L5159">
        <f>VLOOKUP(H5159,county_brewery_ml!A$2:N$1285,14,FALSE)</f>
        <v>1</v>
      </c>
    </row>
    <row r="5160" spans="1:12" x14ac:dyDescent="0.35">
      <c r="A5160">
        <v>5158</v>
      </c>
      <c r="B5160" t="s">
        <v>5956</v>
      </c>
      <c r="C5160" t="s">
        <v>40</v>
      </c>
      <c r="D5160">
        <v>34.838394000000001</v>
      </c>
      <c r="E5160">
        <v>-82.4065978</v>
      </c>
      <c r="F5160" t="s">
        <v>777</v>
      </c>
      <c r="G5160" t="s">
        <v>778</v>
      </c>
      <c r="H5160">
        <v>45045</v>
      </c>
      <c r="I5160" t="b">
        <v>0</v>
      </c>
      <c r="J5160" t="b">
        <v>0</v>
      </c>
      <c r="K5160">
        <f>VLOOKUP(H5160,county_brewery_ml!A$2:N$1285,13,FALSE)</f>
        <v>0</v>
      </c>
      <c r="L5160">
        <f>VLOOKUP(H5160,county_brewery_ml!A$2:N$1285,14,FALSE)</f>
        <v>1</v>
      </c>
    </row>
    <row r="5161" spans="1:12" x14ac:dyDescent="0.35">
      <c r="A5161">
        <v>5159</v>
      </c>
      <c r="B5161" t="s">
        <v>5957</v>
      </c>
      <c r="C5161" t="s">
        <v>49</v>
      </c>
      <c r="D5161">
        <v>35.054214199999997</v>
      </c>
      <c r="E5161">
        <v>-82.283834200000001</v>
      </c>
      <c r="F5161" t="s">
        <v>777</v>
      </c>
      <c r="G5161" t="s">
        <v>778</v>
      </c>
      <c r="H5161">
        <v>45045</v>
      </c>
      <c r="I5161" t="b">
        <v>0</v>
      </c>
      <c r="J5161" t="b">
        <v>0</v>
      </c>
      <c r="K5161">
        <f>VLOOKUP(H5161,county_brewery_ml!A$2:N$1285,13,FALSE)</f>
        <v>0</v>
      </c>
      <c r="L5161">
        <f>VLOOKUP(H5161,county_brewery_ml!A$2:N$1285,14,FALSE)</f>
        <v>1</v>
      </c>
    </row>
    <row r="5162" spans="1:12" x14ac:dyDescent="0.35">
      <c r="A5162">
        <v>5160</v>
      </c>
      <c r="B5162" t="s">
        <v>5958</v>
      </c>
      <c r="C5162" t="s">
        <v>61</v>
      </c>
      <c r="D5162">
        <v>33.020617899999998</v>
      </c>
      <c r="E5162">
        <v>-80.174753699999997</v>
      </c>
      <c r="F5162" t="s">
        <v>3510</v>
      </c>
      <c r="G5162" t="s">
        <v>778</v>
      </c>
      <c r="H5162">
        <v>45035</v>
      </c>
      <c r="I5162" t="b">
        <v>0</v>
      </c>
      <c r="J5162" t="b">
        <v>0</v>
      </c>
      <c r="K5162">
        <f>VLOOKUP(H5162,county_brewery_ml!A$2:N$1285,13,FALSE)</f>
        <v>0</v>
      </c>
      <c r="L5162">
        <f>VLOOKUP(H5162,county_brewery_ml!A$2:N$1285,14,FALSE)</f>
        <v>0</v>
      </c>
    </row>
    <row r="5163" spans="1:12" x14ac:dyDescent="0.35">
      <c r="A5163">
        <v>5161</v>
      </c>
      <c r="B5163" t="s">
        <v>5959</v>
      </c>
      <c r="C5163" t="s">
        <v>22</v>
      </c>
      <c r="D5163">
        <v>32.206456449999997</v>
      </c>
      <c r="E5163">
        <v>-80.704979370000004</v>
      </c>
      <c r="F5163" t="s">
        <v>5921</v>
      </c>
      <c r="G5163" t="s">
        <v>778</v>
      </c>
      <c r="H5163">
        <v>45013</v>
      </c>
      <c r="I5163" t="b">
        <v>0</v>
      </c>
      <c r="J5163" t="b">
        <v>0</v>
      </c>
      <c r="K5163">
        <f>VLOOKUP(H5163,county_brewery_ml!A$2:N$1285,13,FALSE)</f>
        <v>1</v>
      </c>
      <c r="L5163">
        <f>VLOOKUP(H5163,county_brewery_ml!A$2:N$1285,14,FALSE)</f>
        <v>0</v>
      </c>
    </row>
    <row r="5164" spans="1:12" x14ac:dyDescent="0.35">
      <c r="A5164">
        <v>5162</v>
      </c>
      <c r="B5164" t="s">
        <v>5960</v>
      </c>
      <c r="C5164" t="s">
        <v>61</v>
      </c>
      <c r="D5164">
        <v>43.645256000000003</v>
      </c>
      <c r="E5164">
        <v>-97.073947000000004</v>
      </c>
      <c r="F5164" t="s">
        <v>789</v>
      </c>
      <c r="G5164" t="s">
        <v>787</v>
      </c>
      <c r="H5164">
        <v>46099</v>
      </c>
      <c r="I5164" t="b">
        <v>0</v>
      </c>
      <c r="J5164" t="b">
        <v>0</v>
      </c>
      <c r="K5164">
        <f>VLOOKUP(H5164,county_brewery_ml!A$2:N$1285,13,FALSE)</f>
        <v>0</v>
      </c>
      <c r="L5164">
        <f>VLOOKUP(H5164,county_brewery_ml!A$2:N$1285,14,FALSE)</f>
        <v>1</v>
      </c>
    </row>
    <row r="5165" spans="1:12" x14ac:dyDescent="0.35">
      <c r="A5165">
        <v>5163</v>
      </c>
      <c r="B5165" t="s">
        <v>5961</v>
      </c>
      <c r="C5165" t="s">
        <v>61</v>
      </c>
      <c r="D5165">
        <v>44.231653000000001</v>
      </c>
      <c r="E5165">
        <v>-103.3890753</v>
      </c>
      <c r="F5165" t="s">
        <v>5962</v>
      </c>
      <c r="G5165" t="s">
        <v>787</v>
      </c>
      <c r="H5165">
        <v>46093</v>
      </c>
      <c r="I5165" t="b">
        <v>0</v>
      </c>
      <c r="J5165" t="b">
        <v>0</v>
      </c>
      <c r="K5165">
        <f>VLOOKUP(H5165,county_brewery_ml!A$2:N$1285,13,FALSE)</f>
        <v>0</v>
      </c>
      <c r="L5165">
        <f>VLOOKUP(H5165,county_brewery_ml!A$2:N$1285,14,FALSE)</f>
        <v>0</v>
      </c>
    </row>
    <row r="5166" spans="1:12" x14ac:dyDescent="0.35">
      <c r="A5166">
        <v>5164</v>
      </c>
      <c r="B5166" t="s">
        <v>5963</v>
      </c>
      <c r="C5166" t="s">
        <v>61</v>
      </c>
      <c r="D5166">
        <v>44.490817</v>
      </c>
      <c r="E5166">
        <v>-103.85937</v>
      </c>
      <c r="F5166" t="s">
        <v>3093</v>
      </c>
      <c r="G5166" t="s">
        <v>787</v>
      </c>
      <c r="H5166">
        <v>46081</v>
      </c>
      <c r="I5166" t="b">
        <v>0</v>
      </c>
      <c r="J5166" t="b">
        <v>0</v>
      </c>
      <c r="K5166">
        <f>VLOOKUP(H5166,county_brewery_ml!A$2:N$1285,13,FALSE)</f>
        <v>0</v>
      </c>
      <c r="L5166">
        <f>VLOOKUP(H5166,county_brewery_ml!A$2:N$1285,14,FALSE)</f>
        <v>1</v>
      </c>
    </row>
    <row r="5167" spans="1:12" x14ac:dyDescent="0.35">
      <c r="A5167">
        <v>5165</v>
      </c>
      <c r="B5167" t="s">
        <v>5964</v>
      </c>
      <c r="C5167" t="s">
        <v>61</v>
      </c>
      <c r="D5167">
        <v>43.623162999999998</v>
      </c>
      <c r="E5167">
        <v>-96.942428000000007</v>
      </c>
      <c r="F5167" t="s">
        <v>789</v>
      </c>
      <c r="G5167" t="s">
        <v>787</v>
      </c>
      <c r="H5167">
        <v>46099</v>
      </c>
      <c r="I5167" t="b">
        <v>0</v>
      </c>
      <c r="J5167" t="b">
        <v>0</v>
      </c>
      <c r="K5167">
        <f>VLOOKUP(H5167,county_brewery_ml!A$2:N$1285,13,FALSE)</f>
        <v>0</v>
      </c>
      <c r="L5167">
        <f>VLOOKUP(H5167,county_brewery_ml!A$2:N$1285,14,FALSE)</f>
        <v>1</v>
      </c>
    </row>
    <row r="5168" spans="1:12" x14ac:dyDescent="0.35">
      <c r="A5168">
        <v>5166</v>
      </c>
      <c r="B5168" t="s">
        <v>5965</v>
      </c>
      <c r="C5168" t="s">
        <v>22</v>
      </c>
      <c r="D5168">
        <v>44.08366857</v>
      </c>
      <c r="E5168">
        <v>-103.24348809999999</v>
      </c>
      <c r="F5168" t="s">
        <v>786</v>
      </c>
      <c r="G5168" t="s">
        <v>787</v>
      </c>
      <c r="H5168">
        <v>46103</v>
      </c>
      <c r="I5168" t="b">
        <v>0</v>
      </c>
      <c r="J5168" t="b">
        <v>0</v>
      </c>
      <c r="K5168">
        <f>VLOOKUP(H5168,county_brewery_ml!A$2:N$1285,13,FALSE)</f>
        <v>0</v>
      </c>
      <c r="L5168">
        <f>VLOOKUP(H5168,county_brewery_ml!A$2:N$1285,14,FALSE)</f>
        <v>1</v>
      </c>
    </row>
    <row r="5169" spans="1:12" x14ac:dyDescent="0.35">
      <c r="A5169">
        <v>5167</v>
      </c>
      <c r="B5169" t="s">
        <v>5966</v>
      </c>
      <c r="C5169" t="s">
        <v>61</v>
      </c>
      <c r="D5169">
        <v>45.464980500000003</v>
      </c>
      <c r="E5169">
        <v>-98.487813000000003</v>
      </c>
      <c r="F5169" t="s">
        <v>940</v>
      </c>
      <c r="G5169" t="s">
        <v>787</v>
      </c>
      <c r="H5169">
        <v>46013</v>
      </c>
      <c r="I5169" t="b">
        <v>0</v>
      </c>
      <c r="J5169" t="b">
        <v>0</v>
      </c>
      <c r="K5169">
        <f>VLOOKUP(H5169,county_brewery_ml!A$2:N$1285,13,FALSE)</f>
        <v>0</v>
      </c>
      <c r="L5169">
        <f>VLOOKUP(H5169,county_brewery_ml!A$2:N$1285,14,FALSE)</f>
        <v>0</v>
      </c>
    </row>
    <row r="5170" spans="1:12" x14ac:dyDescent="0.35">
      <c r="A5170">
        <v>5168</v>
      </c>
      <c r="B5170" t="s">
        <v>5967</v>
      </c>
      <c r="C5170" t="s">
        <v>40</v>
      </c>
      <c r="D5170">
        <v>44.902166180000002</v>
      </c>
      <c r="E5170">
        <v>-97.113993089999994</v>
      </c>
      <c r="F5170" t="s">
        <v>5968</v>
      </c>
      <c r="G5170" t="s">
        <v>787</v>
      </c>
      <c r="H5170">
        <v>46029</v>
      </c>
      <c r="I5170" t="b">
        <v>0</v>
      </c>
      <c r="J5170" t="b">
        <v>0</v>
      </c>
      <c r="K5170">
        <f>VLOOKUP(H5170,county_brewery_ml!A$2:N$1285,13,FALSE)</f>
        <v>0</v>
      </c>
      <c r="L5170">
        <f>VLOOKUP(H5170,county_brewery_ml!A$2:N$1285,14,FALSE)</f>
        <v>0</v>
      </c>
    </row>
    <row r="5171" spans="1:12" x14ac:dyDescent="0.35">
      <c r="A5171">
        <v>5169</v>
      </c>
      <c r="B5171" t="s">
        <v>5969</v>
      </c>
      <c r="C5171" t="s">
        <v>40</v>
      </c>
      <c r="D5171">
        <v>32.853350399999997</v>
      </c>
      <c r="E5171">
        <v>-80.004230489999998</v>
      </c>
      <c r="F5171" t="s">
        <v>5910</v>
      </c>
      <c r="G5171" t="s">
        <v>778</v>
      </c>
      <c r="H5171">
        <v>45019</v>
      </c>
      <c r="I5171" t="b">
        <v>0</v>
      </c>
      <c r="J5171" t="b">
        <v>0</v>
      </c>
      <c r="K5171">
        <f>VLOOKUP(H5171,county_brewery_ml!A$2:N$1285,13,FALSE)</f>
        <v>0</v>
      </c>
      <c r="L5171">
        <f>VLOOKUP(H5171,county_brewery_ml!A$2:N$1285,14,FALSE)</f>
        <v>1</v>
      </c>
    </row>
    <row r="5172" spans="1:12" x14ac:dyDescent="0.35">
      <c r="A5172">
        <v>5170</v>
      </c>
      <c r="B5172" t="s">
        <v>5970</v>
      </c>
      <c r="C5172" t="s">
        <v>22</v>
      </c>
      <c r="D5172">
        <v>34.8465767</v>
      </c>
      <c r="E5172">
        <v>-82.34515691</v>
      </c>
      <c r="F5172" t="s">
        <v>777</v>
      </c>
      <c r="G5172" t="s">
        <v>778</v>
      </c>
      <c r="H5172">
        <v>45045</v>
      </c>
      <c r="I5172" t="b">
        <v>0</v>
      </c>
      <c r="J5172" t="b">
        <v>0</v>
      </c>
      <c r="K5172">
        <f>VLOOKUP(H5172,county_brewery_ml!A$2:N$1285,13,FALSE)</f>
        <v>0</v>
      </c>
      <c r="L5172">
        <f>VLOOKUP(H5172,county_brewery_ml!A$2:N$1285,14,FALSE)</f>
        <v>1</v>
      </c>
    </row>
    <row r="5173" spans="1:12" x14ac:dyDescent="0.35">
      <c r="A5173">
        <v>5171</v>
      </c>
      <c r="B5173" t="s">
        <v>5971</v>
      </c>
      <c r="C5173" t="s">
        <v>40</v>
      </c>
      <c r="D5173">
        <v>34.741465699999999</v>
      </c>
      <c r="E5173">
        <v>-82.257824810000002</v>
      </c>
      <c r="F5173" t="s">
        <v>777</v>
      </c>
      <c r="G5173" t="s">
        <v>778</v>
      </c>
      <c r="H5173">
        <v>45045</v>
      </c>
      <c r="I5173" t="b">
        <v>0</v>
      </c>
      <c r="J5173" t="b">
        <v>0</v>
      </c>
      <c r="K5173">
        <f>VLOOKUP(H5173,county_brewery_ml!A$2:N$1285,13,FALSE)</f>
        <v>0</v>
      </c>
      <c r="L5173">
        <f>VLOOKUP(H5173,county_brewery_ml!A$2:N$1285,14,FALSE)</f>
        <v>1</v>
      </c>
    </row>
    <row r="5174" spans="1:12" x14ac:dyDescent="0.35">
      <c r="A5174">
        <v>5172</v>
      </c>
      <c r="B5174" t="s">
        <v>5972</v>
      </c>
      <c r="C5174" t="s">
        <v>22</v>
      </c>
      <c r="D5174">
        <v>32.807282389999997</v>
      </c>
      <c r="E5174">
        <v>-79.943938200000005</v>
      </c>
      <c r="F5174" t="s">
        <v>5910</v>
      </c>
      <c r="G5174" t="s">
        <v>778</v>
      </c>
      <c r="H5174">
        <v>45019</v>
      </c>
      <c r="I5174" t="b">
        <v>0</v>
      </c>
      <c r="J5174" t="b">
        <v>0</v>
      </c>
      <c r="K5174">
        <f>VLOOKUP(H5174,county_brewery_ml!A$2:N$1285,13,FALSE)</f>
        <v>0</v>
      </c>
      <c r="L5174">
        <f>VLOOKUP(H5174,county_brewery_ml!A$2:N$1285,14,FALSE)</f>
        <v>1</v>
      </c>
    </row>
    <row r="5175" spans="1:12" x14ac:dyDescent="0.35">
      <c r="A5175">
        <v>5173</v>
      </c>
      <c r="B5175" t="s">
        <v>5973</v>
      </c>
      <c r="C5175" t="s">
        <v>40</v>
      </c>
      <c r="D5175">
        <v>32.237290899999998</v>
      </c>
      <c r="E5175">
        <v>-80.860489749999999</v>
      </c>
      <c r="F5175" t="s">
        <v>5921</v>
      </c>
      <c r="G5175" t="s">
        <v>778</v>
      </c>
      <c r="H5175">
        <v>45013</v>
      </c>
      <c r="I5175" t="b">
        <v>0</v>
      </c>
      <c r="J5175" t="b">
        <v>0</v>
      </c>
      <c r="K5175">
        <f>VLOOKUP(H5175,county_brewery_ml!A$2:N$1285,13,FALSE)</f>
        <v>1</v>
      </c>
      <c r="L5175">
        <f>VLOOKUP(H5175,county_brewery_ml!A$2:N$1285,14,FALSE)</f>
        <v>0</v>
      </c>
    </row>
    <row r="5176" spans="1:12" x14ac:dyDescent="0.35">
      <c r="A5176">
        <v>5174</v>
      </c>
      <c r="B5176" t="s">
        <v>5974</v>
      </c>
      <c r="C5176" t="s">
        <v>40</v>
      </c>
      <c r="D5176">
        <v>34.220995700000003</v>
      </c>
      <c r="E5176">
        <v>-79.788376659999997</v>
      </c>
      <c r="F5176" t="s">
        <v>5950</v>
      </c>
      <c r="G5176" t="s">
        <v>778</v>
      </c>
      <c r="H5176">
        <v>45041</v>
      </c>
      <c r="I5176" t="b">
        <v>0</v>
      </c>
      <c r="J5176" t="b">
        <v>0</v>
      </c>
      <c r="K5176">
        <f>VLOOKUP(H5176,county_brewery_ml!A$2:N$1285,13,FALSE)</f>
        <v>0</v>
      </c>
      <c r="L5176">
        <f>VLOOKUP(H5176,county_brewery_ml!A$2:N$1285,14,FALSE)</f>
        <v>0</v>
      </c>
    </row>
    <row r="5177" spans="1:12" x14ac:dyDescent="0.35">
      <c r="A5177">
        <v>5175</v>
      </c>
      <c r="B5177" t="s">
        <v>5975</v>
      </c>
      <c r="C5177" t="s">
        <v>22</v>
      </c>
      <c r="D5177">
        <v>32.925508200000003</v>
      </c>
      <c r="E5177">
        <v>-80.066423200000003</v>
      </c>
      <c r="F5177" t="s">
        <v>5910</v>
      </c>
      <c r="G5177" t="s">
        <v>778</v>
      </c>
      <c r="H5177">
        <v>45019</v>
      </c>
      <c r="I5177" t="b">
        <v>0</v>
      </c>
      <c r="J5177" t="b">
        <v>0</v>
      </c>
      <c r="K5177">
        <f>VLOOKUP(H5177,county_brewery_ml!A$2:N$1285,13,FALSE)</f>
        <v>0</v>
      </c>
      <c r="L5177">
        <f>VLOOKUP(H5177,county_brewery_ml!A$2:N$1285,14,FALSE)</f>
        <v>1</v>
      </c>
    </row>
    <row r="5178" spans="1:12" x14ac:dyDescent="0.35">
      <c r="A5178">
        <v>5176</v>
      </c>
      <c r="B5178" t="s">
        <v>5976</v>
      </c>
      <c r="C5178" t="s">
        <v>22</v>
      </c>
      <c r="D5178">
        <v>32.271537700000003</v>
      </c>
      <c r="E5178">
        <v>-80.919912400000001</v>
      </c>
      <c r="F5178" t="s">
        <v>5921</v>
      </c>
      <c r="G5178" t="s">
        <v>778</v>
      </c>
      <c r="H5178">
        <v>45013</v>
      </c>
      <c r="I5178" t="b">
        <v>0</v>
      </c>
      <c r="J5178" t="b">
        <v>0</v>
      </c>
      <c r="K5178">
        <f>VLOOKUP(H5178,county_brewery_ml!A$2:N$1285,13,FALSE)</f>
        <v>1</v>
      </c>
      <c r="L5178">
        <f>VLOOKUP(H5178,county_brewery_ml!A$2:N$1285,14,FALSE)</f>
        <v>0</v>
      </c>
    </row>
    <row r="5179" spans="1:12" x14ac:dyDescent="0.35">
      <c r="A5179">
        <v>5177</v>
      </c>
      <c r="B5179" t="s">
        <v>5977</v>
      </c>
      <c r="C5179" t="s">
        <v>22</v>
      </c>
      <c r="D5179">
        <v>34.966658500000001</v>
      </c>
      <c r="E5179">
        <v>-82.442276390000004</v>
      </c>
      <c r="F5179" t="s">
        <v>777</v>
      </c>
      <c r="G5179" t="s">
        <v>778</v>
      </c>
      <c r="H5179">
        <v>45045</v>
      </c>
      <c r="I5179" t="b">
        <v>0</v>
      </c>
      <c r="J5179" t="b">
        <v>0</v>
      </c>
      <c r="K5179">
        <f>VLOOKUP(H5179,county_brewery_ml!A$2:N$1285,13,FALSE)</f>
        <v>0</v>
      </c>
      <c r="L5179">
        <f>VLOOKUP(H5179,county_brewery_ml!A$2:N$1285,14,FALSE)</f>
        <v>1</v>
      </c>
    </row>
    <row r="5180" spans="1:12" x14ac:dyDescent="0.35">
      <c r="A5180">
        <v>5178</v>
      </c>
      <c r="B5180" t="s">
        <v>5978</v>
      </c>
      <c r="C5180" t="s">
        <v>22</v>
      </c>
      <c r="D5180">
        <v>32.807613359999998</v>
      </c>
      <c r="E5180">
        <v>-79.945693719999994</v>
      </c>
      <c r="F5180" t="s">
        <v>5910</v>
      </c>
      <c r="G5180" t="s">
        <v>778</v>
      </c>
      <c r="H5180">
        <v>45019</v>
      </c>
      <c r="I5180" t="b">
        <v>0</v>
      </c>
      <c r="J5180" t="b">
        <v>0</v>
      </c>
      <c r="K5180">
        <f>VLOOKUP(H5180,county_brewery_ml!A$2:N$1285,13,FALSE)</f>
        <v>0</v>
      </c>
      <c r="L5180">
        <f>VLOOKUP(H5180,county_brewery_ml!A$2:N$1285,14,FALSE)</f>
        <v>1</v>
      </c>
    </row>
    <row r="5181" spans="1:12" x14ac:dyDescent="0.35">
      <c r="A5181">
        <v>5179</v>
      </c>
      <c r="B5181" t="s">
        <v>5979</v>
      </c>
      <c r="C5181" t="s">
        <v>22</v>
      </c>
      <c r="D5181">
        <v>34.796676699999999</v>
      </c>
      <c r="E5181">
        <v>-82.423357550000006</v>
      </c>
      <c r="F5181" t="s">
        <v>777</v>
      </c>
      <c r="G5181" t="s">
        <v>778</v>
      </c>
      <c r="H5181">
        <v>45045</v>
      </c>
      <c r="I5181" t="b">
        <v>0</v>
      </c>
      <c r="J5181" t="b">
        <v>0</v>
      </c>
      <c r="K5181">
        <f>VLOOKUP(H5181,county_brewery_ml!A$2:N$1285,13,FALSE)</f>
        <v>0</v>
      </c>
      <c r="L5181">
        <f>VLOOKUP(H5181,county_brewery_ml!A$2:N$1285,14,FALSE)</f>
        <v>1</v>
      </c>
    </row>
    <row r="5182" spans="1:12" x14ac:dyDescent="0.35">
      <c r="A5182">
        <v>5180</v>
      </c>
      <c r="B5182" t="s">
        <v>5980</v>
      </c>
      <c r="C5182" t="s">
        <v>22</v>
      </c>
      <c r="D5182">
        <v>32.76013923</v>
      </c>
      <c r="E5182">
        <v>-79.973213819999998</v>
      </c>
      <c r="F5182" t="s">
        <v>5910</v>
      </c>
      <c r="G5182" t="s">
        <v>778</v>
      </c>
      <c r="H5182">
        <v>45019</v>
      </c>
      <c r="I5182" t="b">
        <v>0</v>
      </c>
      <c r="J5182" t="b">
        <v>0</v>
      </c>
      <c r="K5182">
        <f>VLOOKUP(H5182,county_brewery_ml!A$2:N$1285,13,FALSE)</f>
        <v>0</v>
      </c>
      <c r="L5182">
        <f>VLOOKUP(H5182,county_brewery_ml!A$2:N$1285,14,FALSE)</f>
        <v>1</v>
      </c>
    </row>
    <row r="5183" spans="1:12" x14ac:dyDescent="0.35">
      <c r="A5183">
        <v>5181</v>
      </c>
      <c r="B5183" t="s">
        <v>5981</v>
      </c>
      <c r="C5183" t="s">
        <v>22</v>
      </c>
      <c r="D5183">
        <v>44.517521899999998</v>
      </c>
      <c r="E5183">
        <v>-103.8706684</v>
      </c>
      <c r="F5183" t="s">
        <v>3093</v>
      </c>
      <c r="G5183" t="s">
        <v>787</v>
      </c>
      <c r="H5183">
        <v>46081</v>
      </c>
      <c r="I5183" t="b">
        <v>0</v>
      </c>
      <c r="J5183" t="b">
        <v>0</v>
      </c>
      <c r="K5183">
        <f>VLOOKUP(H5183,county_brewery_ml!A$2:N$1285,13,FALSE)</f>
        <v>0</v>
      </c>
      <c r="L5183">
        <f>VLOOKUP(H5183,county_brewery_ml!A$2:N$1285,14,FALSE)</f>
        <v>1</v>
      </c>
    </row>
    <row r="5184" spans="1:12" x14ac:dyDescent="0.35">
      <c r="A5184">
        <v>5182</v>
      </c>
      <c r="B5184" t="s">
        <v>5982</v>
      </c>
      <c r="C5184" t="s">
        <v>22</v>
      </c>
      <c r="D5184">
        <v>44.351116220000002</v>
      </c>
      <c r="E5184">
        <v>-103.7721626</v>
      </c>
      <c r="F5184" t="s">
        <v>3093</v>
      </c>
      <c r="G5184" t="s">
        <v>787</v>
      </c>
      <c r="H5184">
        <v>46081</v>
      </c>
      <c r="I5184" t="b">
        <v>0</v>
      </c>
      <c r="J5184" t="b">
        <v>0</v>
      </c>
      <c r="K5184">
        <f>VLOOKUP(H5184,county_brewery_ml!A$2:N$1285,13,FALSE)</f>
        <v>0</v>
      </c>
      <c r="L5184">
        <f>VLOOKUP(H5184,county_brewery_ml!A$2:N$1285,14,FALSE)</f>
        <v>1</v>
      </c>
    </row>
    <row r="5185" spans="1:12" x14ac:dyDescent="0.35">
      <c r="A5185">
        <v>5183</v>
      </c>
      <c r="B5185" t="s">
        <v>5983</v>
      </c>
      <c r="C5185" t="s">
        <v>22</v>
      </c>
      <c r="D5185">
        <v>43.607852970000003</v>
      </c>
      <c r="E5185">
        <v>-96.708526129999996</v>
      </c>
      <c r="F5185" t="s">
        <v>789</v>
      </c>
      <c r="G5185" t="s">
        <v>787</v>
      </c>
      <c r="H5185">
        <v>46099</v>
      </c>
      <c r="I5185" t="b">
        <v>0</v>
      </c>
      <c r="J5185" t="b">
        <v>0</v>
      </c>
      <c r="K5185">
        <f>VLOOKUP(H5185,county_brewery_ml!A$2:N$1285,13,FALSE)</f>
        <v>0</v>
      </c>
      <c r="L5185">
        <f>VLOOKUP(H5185,county_brewery_ml!A$2:N$1285,14,FALSE)</f>
        <v>1</v>
      </c>
    </row>
    <row r="5186" spans="1:12" x14ac:dyDescent="0.35">
      <c r="A5186">
        <v>5184</v>
      </c>
      <c r="B5186" t="s">
        <v>5984</v>
      </c>
      <c r="C5186" t="s">
        <v>40</v>
      </c>
      <c r="D5186">
        <v>43.548874900000001</v>
      </c>
      <c r="E5186">
        <v>-96.7218594</v>
      </c>
      <c r="F5186" t="s">
        <v>789</v>
      </c>
      <c r="G5186" t="s">
        <v>787</v>
      </c>
      <c r="H5186">
        <v>46099</v>
      </c>
      <c r="I5186" t="b">
        <v>0</v>
      </c>
      <c r="J5186" t="b">
        <v>0</v>
      </c>
      <c r="K5186">
        <f>VLOOKUP(H5186,county_brewery_ml!A$2:N$1285,13,FALSE)</f>
        <v>0</v>
      </c>
      <c r="L5186">
        <f>VLOOKUP(H5186,county_brewery_ml!A$2:N$1285,14,FALSE)</f>
        <v>1</v>
      </c>
    </row>
    <row r="5187" spans="1:12" x14ac:dyDescent="0.35">
      <c r="A5187">
        <v>5185</v>
      </c>
      <c r="B5187" t="s">
        <v>5985</v>
      </c>
      <c r="C5187" t="s">
        <v>22</v>
      </c>
      <c r="D5187">
        <v>44.083728000000001</v>
      </c>
      <c r="E5187">
        <v>-103.242576</v>
      </c>
      <c r="F5187" t="s">
        <v>786</v>
      </c>
      <c r="G5187" t="s">
        <v>787</v>
      </c>
      <c r="H5187">
        <v>46103</v>
      </c>
      <c r="I5187" t="b">
        <v>0</v>
      </c>
      <c r="J5187" t="b">
        <v>0</v>
      </c>
      <c r="K5187">
        <f>VLOOKUP(H5187,county_brewery_ml!A$2:N$1285,13,FALSE)</f>
        <v>0</v>
      </c>
      <c r="L5187">
        <f>VLOOKUP(H5187,county_brewery_ml!A$2:N$1285,14,FALSE)</f>
        <v>1</v>
      </c>
    </row>
    <row r="5188" spans="1:12" x14ac:dyDescent="0.35">
      <c r="A5188">
        <v>5186</v>
      </c>
      <c r="B5188" t="s">
        <v>5986</v>
      </c>
      <c r="C5188" t="s">
        <v>61</v>
      </c>
      <c r="D5188">
        <v>43.594726999999999</v>
      </c>
      <c r="E5188">
        <v>-96.572128000000006</v>
      </c>
      <c r="F5188" t="s">
        <v>789</v>
      </c>
      <c r="G5188" t="s">
        <v>787</v>
      </c>
      <c r="H5188">
        <v>46099</v>
      </c>
      <c r="I5188" t="b">
        <v>0</v>
      </c>
      <c r="J5188" t="b">
        <v>0</v>
      </c>
      <c r="K5188">
        <f>VLOOKUP(H5188,county_brewery_ml!A$2:N$1285,13,FALSE)</f>
        <v>0</v>
      </c>
      <c r="L5188">
        <f>VLOOKUP(H5188,county_brewery_ml!A$2:N$1285,14,FALSE)</f>
        <v>1</v>
      </c>
    </row>
    <row r="5189" spans="1:12" x14ac:dyDescent="0.35">
      <c r="A5189">
        <v>5187</v>
      </c>
      <c r="B5189" t="s">
        <v>5987</v>
      </c>
      <c r="C5189" t="s">
        <v>40</v>
      </c>
      <c r="D5189">
        <v>43.950823300000003</v>
      </c>
      <c r="E5189">
        <v>-103.5150517</v>
      </c>
      <c r="F5189" t="s">
        <v>786</v>
      </c>
      <c r="G5189" t="s">
        <v>787</v>
      </c>
      <c r="H5189">
        <v>46103</v>
      </c>
      <c r="I5189" t="b">
        <v>0</v>
      </c>
      <c r="J5189" t="b">
        <v>0</v>
      </c>
      <c r="K5189">
        <f>VLOOKUP(H5189,county_brewery_ml!A$2:N$1285,13,FALSE)</f>
        <v>0</v>
      </c>
      <c r="L5189">
        <f>VLOOKUP(H5189,county_brewery_ml!A$2:N$1285,14,FALSE)</f>
        <v>1</v>
      </c>
    </row>
    <row r="5190" spans="1:12" x14ac:dyDescent="0.35">
      <c r="A5190">
        <v>5188</v>
      </c>
      <c r="B5190" t="s">
        <v>5988</v>
      </c>
      <c r="C5190" t="s">
        <v>22</v>
      </c>
      <c r="D5190">
        <v>43.547085000000003</v>
      </c>
      <c r="E5190">
        <v>-96.727250400000003</v>
      </c>
      <c r="F5190" t="s">
        <v>789</v>
      </c>
      <c r="G5190" t="s">
        <v>787</v>
      </c>
      <c r="H5190">
        <v>46099</v>
      </c>
      <c r="I5190" t="b">
        <v>0</v>
      </c>
      <c r="J5190" t="b">
        <v>0</v>
      </c>
      <c r="K5190">
        <f>VLOOKUP(H5190,county_brewery_ml!A$2:N$1285,13,FALSE)</f>
        <v>0</v>
      </c>
      <c r="L5190">
        <f>VLOOKUP(H5190,county_brewery_ml!A$2:N$1285,14,FALSE)</f>
        <v>1</v>
      </c>
    </row>
    <row r="5191" spans="1:12" x14ac:dyDescent="0.35">
      <c r="A5191">
        <v>5189</v>
      </c>
      <c r="B5191" t="s">
        <v>5989</v>
      </c>
      <c r="C5191" t="s">
        <v>61</v>
      </c>
      <c r="D5191">
        <v>35.6753657</v>
      </c>
      <c r="E5191">
        <v>-83.755728199999993</v>
      </c>
      <c r="F5191" t="s">
        <v>793</v>
      </c>
      <c r="G5191" t="s">
        <v>791</v>
      </c>
      <c r="H5191">
        <v>47009</v>
      </c>
      <c r="I5191" t="b">
        <v>0</v>
      </c>
      <c r="J5191" t="b">
        <v>0</v>
      </c>
      <c r="K5191">
        <f>VLOOKUP(H5191,county_brewery_ml!A$2:N$1285,13,FALSE)</f>
        <v>0</v>
      </c>
      <c r="L5191">
        <f>VLOOKUP(H5191,county_brewery_ml!A$2:N$1285,14,FALSE)</f>
        <v>0</v>
      </c>
    </row>
    <row r="5192" spans="1:12" x14ac:dyDescent="0.35">
      <c r="A5192">
        <v>5190</v>
      </c>
      <c r="B5192" t="s">
        <v>5990</v>
      </c>
      <c r="C5192" t="s">
        <v>61</v>
      </c>
      <c r="D5192">
        <v>35.751179</v>
      </c>
      <c r="E5192">
        <v>-86.930002299999998</v>
      </c>
      <c r="F5192" t="s">
        <v>5338</v>
      </c>
      <c r="G5192" t="s">
        <v>791</v>
      </c>
      <c r="H5192">
        <v>47119</v>
      </c>
      <c r="I5192" t="b">
        <v>0</v>
      </c>
      <c r="J5192" t="b">
        <v>0</v>
      </c>
      <c r="K5192">
        <f>VLOOKUP(H5192,county_brewery_ml!A$2:N$1285,13,FALSE)</f>
        <v>0</v>
      </c>
      <c r="L5192">
        <f>VLOOKUP(H5192,county_brewery_ml!A$2:N$1285,14,FALSE)</f>
        <v>0</v>
      </c>
    </row>
    <row r="5193" spans="1:12" x14ac:dyDescent="0.35">
      <c r="A5193">
        <v>5191</v>
      </c>
      <c r="B5193" t="s">
        <v>5991</v>
      </c>
      <c r="C5193" t="s">
        <v>61</v>
      </c>
      <c r="D5193">
        <v>35.149021500000003</v>
      </c>
      <c r="E5193">
        <v>-90.051628500000007</v>
      </c>
      <c r="F5193" t="s">
        <v>797</v>
      </c>
      <c r="G5193" t="s">
        <v>791</v>
      </c>
      <c r="H5193">
        <v>47157</v>
      </c>
      <c r="I5193" t="b">
        <v>0</v>
      </c>
      <c r="J5193" t="b">
        <v>0</v>
      </c>
      <c r="K5193">
        <f>VLOOKUP(H5193,county_brewery_ml!A$2:N$1285,13,FALSE)</f>
        <v>0</v>
      </c>
      <c r="L5193">
        <f>VLOOKUP(H5193,county_brewery_ml!A$2:N$1285,14,FALSE)</f>
        <v>0</v>
      </c>
    </row>
    <row r="5194" spans="1:12" x14ac:dyDescent="0.35">
      <c r="A5194">
        <v>5192</v>
      </c>
      <c r="B5194" t="s">
        <v>5992</v>
      </c>
      <c r="C5194" t="s">
        <v>61</v>
      </c>
      <c r="D5194">
        <v>35.789527100000001</v>
      </c>
      <c r="E5194">
        <v>-83.973793499999999</v>
      </c>
      <c r="F5194" t="s">
        <v>793</v>
      </c>
      <c r="G5194" t="s">
        <v>791</v>
      </c>
      <c r="H5194">
        <v>47009</v>
      </c>
      <c r="I5194" t="b">
        <v>0</v>
      </c>
      <c r="J5194" t="b">
        <v>0</v>
      </c>
      <c r="K5194">
        <f>VLOOKUP(H5194,county_brewery_ml!A$2:N$1285,13,FALSE)</f>
        <v>0</v>
      </c>
      <c r="L5194">
        <f>VLOOKUP(H5194,county_brewery_ml!A$2:N$1285,14,FALSE)</f>
        <v>0</v>
      </c>
    </row>
    <row r="5195" spans="1:12" x14ac:dyDescent="0.35">
      <c r="A5195">
        <v>5193</v>
      </c>
      <c r="B5195" t="s">
        <v>5993</v>
      </c>
      <c r="C5195" t="s">
        <v>61</v>
      </c>
      <c r="D5195">
        <v>35.960394800000003</v>
      </c>
      <c r="E5195">
        <v>-83.921026100000006</v>
      </c>
      <c r="F5195" t="s">
        <v>803</v>
      </c>
      <c r="G5195" t="s">
        <v>791</v>
      </c>
      <c r="H5195">
        <v>47093</v>
      </c>
      <c r="I5195" t="b">
        <v>0</v>
      </c>
      <c r="J5195" t="b">
        <v>0</v>
      </c>
      <c r="K5195">
        <f>VLOOKUP(H5195,county_brewery_ml!A$2:N$1285,13,FALSE)</f>
        <v>0</v>
      </c>
      <c r="L5195">
        <f>VLOOKUP(H5195,county_brewery_ml!A$2:N$1285,14,FALSE)</f>
        <v>1</v>
      </c>
    </row>
    <row r="5196" spans="1:12" x14ac:dyDescent="0.35">
      <c r="A5196">
        <v>5194</v>
      </c>
      <c r="B5196" t="s">
        <v>5994</v>
      </c>
      <c r="C5196" t="s">
        <v>61</v>
      </c>
      <c r="D5196">
        <v>36.162229600000003</v>
      </c>
      <c r="E5196">
        <v>-86.774353099999999</v>
      </c>
      <c r="F5196" t="s">
        <v>805</v>
      </c>
      <c r="G5196" t="s">
        <v>791</v>
      </c>
      <c r="H5196">
        <v>47037</v>
      </c>
      <c r="I5196" t="b">
        <v>0</v>
      </c>
      <c r="J5196" t="b">
        <v>0</v>
      </c>
      <c r="K5196">
        <f>VLOOKUP(H5196,county_brewery_ml!A$2:N$1285,13,FALSE)</f>
        <v>1</v>
      </c>
      <c r="L5196">
        <f>VLOOKUP(H5196,county_brewery_ml!A$2:N$1285,14,FALSE)</f>
        <v>1</v>
      </c>
    </row>
    <row r="5197" spans="1:12" x14ac:dyDescent="0.35">
      <c r="A5197">
        <v>5195</v>
      </c>
      <c r="B5197" t="s">
        <v>5995</v>
      </c>
      <c r="C5197" t="s">
        <v>61</v>
      </c>
      <c r="D5197">
        <v>35.048424199999999</v>
      </c>
      <c r="E5197">
        <v>-89.542578599999999</v>
      </c>
      <c r="F5197" t="s">
        <v>367</v>
      </c>
      <c r="G5197" t="s">
        <v>791</v>
      </c>
      <c r="H5197">
        <v>47047</v>
      </c>
      <c r="I5197" t="b">
        <v>0</v>
      </c>
      <c r="J5197" t="b">
        <v>0</v>
      </c>
      <c r="K5197">
        <f>VLOOKUP(H5197,county_brewery_ml!A$2:N$1285,13,FALSE)</f>
        <v>0</v>
      </c>
      <c r="L5197">
        <f>VLOOKUP(H5197,county_brewery_ml!A$2:N$1285,14,FALSE)</f>
        <v>0</v>
      </c>
    </row>
    <row r="5198" spans="1:12" x14ac:dyDescent="0.35">
      <c r="A5198">
        <v>5196</v>
      </c>
      <c r="B5198" t="s">
        <v>5996</v>
      </c>
      <c r="C5198" t="s">
        <v>61</v>
      </c>
      <c r="D5198">
        <v>35.481743199999997</v>
      </c>
      <c r="E5198">
        <v>-86.088599299999998</v>
      </c>
      <c r="F5198" t="s">
        <v>5997</v>
      </c>
      <c r="G5198" t="s">
        <v>791</v>
      </c>
      <c r="H5198">
        <v>47031</v>
      </c>
      <c r="I5198" t="b">
        <v>0</v>
      </c>
      <c r="J5198" t="b">
        <v>0</v>
      </c>
      <c r="K5198">
        <f>VLOOKUP(H5198,county_brewery_ml!A$2:N$1285,13,FALSE)</f>
        <v>0</v>
      </c>
      <c r="L5198">
        <f>VLOOKUP(H5198,county_brewery_ml!A$2:N$1285,14,FALSE)</f>
        <v>0</v>
      </c>
    </row>
    <row r="5199" spans="1:12" x14ac:dyDescent="0.35">
      <c r="A5199">
        <v>5197</v>
      </c>
      <c r="B5199" t="s">
        <v>5998</v>
      </c>
      <c r="C5199" t="s">
        <v>22</v>
      </c>
      <c r="D5199">
        <v>35.974409799999997</v>
      </c>
      <c r="E5199">
        <v>-83.922276199999999</v>
      </c>
      <c r="F5199" t="s">
        <v>803</v>
      </c>
      <c r="G5199" t="s">
        <v>791</v>
      </c>
      <c r="H5199">
        <v>47093</v>
      </c>
      <c r="I5199" t="b">
        <v>0</v>
      </c>
      <c r="J5199" t="b">
        <v>0</v>
      </c>
      <c r="K5199">
        <f>VLOOKUP(H5199,county_brewery_ml!A$2:N$1285,13,FALSE)</f>
        <v>0</v>
      </c>
      <c r="L5199">
        <f>VLOOKUP(H5199,county_brewery_ml!A$2:N$1285,14,FALSE)</f>
        <v>1</v>
      </c>
    </row>
    <row r="5200" spans="1:12" x14ac:dyDescent="0.35">
      <c r="A5200">
        <v>5198</v>
      </c>
      <c r="B5200" t="s">
        <v>5999</v>
      </c>
      <c r="C5200" t="s">
        <v>22</v>
      </c>
      <c r="D5200">
        <v>44.078890000000001</v>
      </c>
      <c r="E5200">
        <v>-103.227816</v>
      </c>
      <c r="F5200" t="s">
        <v>786</v>
      </c>
      <c r="G5200" t="s">
        <v>787</v>
      </c>
      <c r="H5200">
        <v>46103</v>
      </c>
      <c r="I5200" t="b">
        <v>0</v>
      </c>
      <c r="J5200" t="b">
        <v>0</v>
      </c>
      <c r="K5200">
        <f>VLOOKUP(H5200,county_brewery_ml!A$2:N$1285,13,FALSE)</f>
        <v>0</v>
      </c>
      <c r="L5200">
        <f>VLOOKUP(H5200,county_brewery_ml!A$2:N$1285,14,FALSE)</f>
        <v>1</v>
      </c>
    </row>
    <row r="5201" spans="1:12" x14ac:dyDescent="0.35">
      <c r="A5201">
        <v>5199</v>
      </c>
      <c r="B5201" t="s">
        <v>6000</v>
      </c>
      <c r="C5201" t="s">
        <v>40</v>
      </c>
      <c r="D5201">
        <v>44.414773959999998</v>
      </c>
      <c r="E5201">
        <v>-103.5125733</v>
      </c>
      <c r="F5201" t="s">
        <v>5962</v>
      </c>
      <c r="G5201" t="s">
        <v>787</v>
      </c>
      <c r="H5201">
        <v>46093</v>
      </c>
      <c r="I5201" t="b">
        <v>0</v>
      </c>
      <c r="J5201" t="b">
        <v>0</v>
      </c>
      <c r="K5201">
        <f>VLOOKUP(H5201,county_brewery_ml!A$2:N$1285,13,FALSE)</f>
        <v>0</v>
      </c>
      <c r="L5201">
        <f>VLOOKUP(H5201,county_brewery_ml!A$2:N$1285,14,FALSE)</f>
        <v>0</v>
      </c>
    </row>
    <row r="5202" spans="1:12" x14ac:dyDescent="0.35">
      <c r="A5202">
        <v>5200</v>
      </c>
      <c r="B5202" t="s">
        <v>6001</v>
      </c>
      <c r="C5202" t="s">
        <v>40</v>
      </c>
      <c r="D5202">
        <v>44.3104741</v>
      </c>
      <c r="E5202">
        <v>-96.799614800000001</v>
      </c>
      <c r="F5202" t="s">
        <v>6002</v>
      </c>
      <c r="G5202" t="s">
        <v>787</v>
      </c>
      <c r="H5202">
        <v>46011</v>
      </c>
      <c r="I5202" t="b">
        <v>0</v>
      </c>
      <c r="J5202" t="b">
        <v>0</v>
      </c>
      <c r="K5202">
        <f>VLOOKUP(H5202,county_brewery_ml!A$2:N$1285,13,FALSE)</f>
        <v>0</v>
      </c>
      <c r="L5202">
        <f>VLOOKUP(H5202,county_brewery_ml!A$2:N$1285,14,FALSE)</f>
        <v>1</v>
      </c>
    </row>
    <row r="5203" spans="1:12" x14ac:dyDescent="0.35">
      <c r="A5203">
        <v>5201</v>
      </c>
      <c r="B5203" t="s">
        <v>6003</v>
      </c>
      <c r="C5203" t="s">
        <v>40</v>
      </c>
      <c r="D5203">
        <v>35.932287000000002</v>
      </c>
      <c r="E5203">
        <v>-84.016458999999998</v>
      </c>
      <c r="F5203" t="s">
        <v>803</v>
      </c>
      <c r="G5203" t="s">
        <v>791</v>
      </c>
      <c r="H5203">
        <v>47093</v>
      </c>
      <c r="I5203" t="b">
        <v>0</v>
      </c>
      <c r="J5203" t="b">
        <v>0</v>
      </c>
      <c r="K5203">
        <f>VLOOKUP(H5203,county_brewery_ml!A$2:N$1285,13,FALSE)</f>
        <v>0</v>
      </c>
      <c r="L5203">
        <f>VLOOKUP(H5203,county_brewery_ml!A$2:N$1285,14,FALSE)</f>
        <v>1</v>
      </c>
    </row>
    <row r="5204" spans="1:12" x14ac:dyDescent="0.35">
      <c r="A5204">
        <v>5202</v>
      </c>
      <c r="B5204" t="s">
        <v>6004</v>
      </c>
      <c r="C5204" t="s">
        <v>22</v>
      </c>
      <c r="D5204">
        <v>35.959351599999998</v>
      </c>
      <c r="E5204">
        <v>-83.903546899999995</v>
      </c>
      <c r="F5204" t="s">
        <v>803</v>
      </c>
      <c r="G5204" t="s">
        <v>791</v>
      </c>
      <c r="H5204">
        <v>47093</v>
      </c>
      <c r="I5204" t="b">
        <v>0</v>
      </c>
      <c r="J5204" t="b">
        <v>0</v>
      </c>
      <c r="K5204">
        <f>VLOOKUP(H5204,county_brewery_ml!A$2:N$1285,13,FALSE)</f>
        <v>0</v>
      </c>
      <c r="L5204">
        <f>VLOOKUP(H5204,county_brewery_ml!A$2:N$1285,14,FALSE)</f>
        <v>1</v>
      </c>
    </row>
    <row r="5205" spans="1:12" x14ac:dyDescent="0.35">
      <c r="A5205">
        <v>5203</v>
      </c>
      <c r="B5205" t="s">
        <v>6005</v>
      </c>
      <c r="C5205" t="s">
        <v>22</v>
      </c>
      <c r="D5205">
        <v>35.617454199999997</v>
      </c>
      <c r="E5205">
        <v>-87.033296879999995</v>
      </c>
      <c r="F5205" t="s">
        <v>5338</v>
      </c>
      <c r="G5205" t="s">
        <v>791</v>
      </c>
      <c r="H5205">
        <v>47119</v>
      </c>
      <c r="I5205" t="b">
        <v>0</v>
      </c>
      <c r="J5205" t="b">
        <v>0</v>
      </c>
      <c r="K5205">
        <f>VLOOKUP(H5205,county_brewery_ml!A$2:N$1285,13,FALSE)</f>
        <v>0</v>
      </c>
      <c r="L5205">
        <f>VLOOKUP(H5205,county_brewery_ml!A$2:N$1285,14,FALSE)</f>
        <v>0</v>
      </c>
    </row>
    <row r="5206" spans="1:12" x14ac:dyDescent="0.35">
      <c r="A5206">
        <v>5204</v>
      </c>
      <c r="B5206" t="s">
        <v>6006</v>
      </c>
      <c r="C5206" t="s">
        <v>40</v>
      </c>
      <c r="D5206">
        <v>35.966540000000002</v>
      </c>
      <c r="E5206">
        <v>-83.924319999999994</v>
      </c>
      <c r="F5206" t="s">
        <v>803</v>
      </c>
      <c r="G5206" t="s">
        <v>791</v>
      </c>
      <c r="H5206">
        <v>47093</v>
      </c>
      <c r="I5206" t="b">
        <v>0</v>
      </c>
      <c r="J5206" t="b">
        <v>0</v>
      </c>
      <c r="K5206">
        <f>VLOOKUP(H5206,county_brewery_ml!A$2:N$1285,13,FALSE)</f>
        <v>0</v>
      </c>
      <c r="L5206">
        <f>VLOOKUP(H5206,county_brewery_ml!A$2:N$1285,14,FALSE)</f>
        <v>1</v>
      </c>
    </row>
    <row r="5207" spans="1:12" x14ac:dyDescent="0.35">
      <c r="A5207">
        <v>5205</v>
      </c>
      <c r="B5207" t="s">
        <v>6007</v>
      </c>
      <c r="C5207" t="s">
        <v>22</v>
      </c>
      <c r="D5207">
        <v>36.181424</v>
      </c>
      <c r="E5207">
        <v>-86.786174000000003</v>
      </c>
      <c r="F5207" t="s">
        <v>805</v>
      </c>
      <c r="G5207" t="s">
        <v>791</v>
      </c>
      <c r="H5207">
        <v>47037</v>
      </c>
      <c r="I5207" t="b">
        <v>0</v>
      </c>
      <c r="J5207" t="b">
        <v>0</v>
      </c>
      <c r="K5207">
        <f>VLOOKUP(H5207,county_brewery_ml!A$2:N$1285,13,FALSE)</f>
        <v>1</v>
      </c>
      <c r="L5207">
        <f>VLOOKUP(H5207,county_brewery_ml!A$2:N$1285,14,FALSE)</f>
        <v>1</v>
      </c>
    </row>
    <row r="5208" spans="1:12" x14ac:dyDescent="0.35">
      <c r="A5208">
        <v>5206</v>
      </c>
      <c r="B5208" t="s">
        <v>6008</v>
      </c>
      <c r="C5208" t="s">
        <v>22</v>
      </c>
      <c r="D5208">
        <v>35.0916037</v>
      </c>
      <c r="E5208">
        <v>-85.310176029999994</v>
      </c>
      <c r="F5208" t="s">
        <v>325</v>
      </c>
      <c r="G5208" t="s">
        <v>791</v>
      </c>
      <c r="H5208">
        <v>47065</v>
      </c>
      <c r="I5208" t="b">
        <v>0</v>
      </c>
      <c r="J5208" t="b">
        <v>0</v>
      </c>
      <c r="K5208">
        <f>VLOOKUP(H5208,county_brewery_ml!A$2:N$1285,13,FALSE)</f>
        <v>0</v>
      </c>
      <c r="L5208">
        <f>VLOOKUP(H5208,county_brewery_ml!A$2:N$1285,14,FALSE)</f>
        <v>1</v>
      </c>
    </row>
    <row r="5209" spans="1:12" x14ac:dyDescent="0.35">
      <c r="A5209">
        <v>5207</v>
      </c>
      <c r="B5209" t="s">
        <v>6009</v>
      </c>
      <c r="C5209" t="s">
        <v>40</v>
      </c>
      <c r="D5209">
        <v>36.527350849999998</v>
      </c>
      <c r="E5209">
        <v>-87.358899399999999</v>
      </c>
      <c r="F5209" t="s">
        <v>398</v>
      </c>
      <c r="G5209" t="s">
        <v>791</v>
      </c>
      <c r="H5209">
        <v>47125</v>
      </c>
      <c r="I5209" t="b">
        <v>0</v>
      </c>
      <c r="J5209" t="b">
        <v>0</v>
      </c>
      <c r="K5209">
        <f>VLOOKUP(H5209,county_brewery_ml!A$2:N$1285,13,FALSE)</f>
        <v>0</v>
      </c>
      <c r="L5209">
        <f>VLOOKUP(H5209,county_brewery_ml!A$2:N$1285,14,FALSE)</f>
        <v>1</v>
      </c>
    </row>
    <row r="5210" spans="1:12" x14ac:dyDescent="0.35">
      <c r="A5210">
        <v>5208</v>
      </c>
      <c r="B5210" t="s">
        <v>6010</v>
      </c>
      <c r="C5210" t="s">
        <v>40</v>
      </c>
      <c r="D5210">
        <v>35.925972199999997</v>
      </c>
      <c r="E5210">
        <v>-84.044363399999995</v>
      </c>
      <c r="F5210" t="s">
        <v>803</v>
      </c>
      <c r="G5210" t="s">
        <v>791</v>
      </c>
      <c r="H5210">
        <v>47093</v>
      </c>
      <c r="I5210" t="b">
        <v>0</v>
      </c>
      <c r="J5210" t="b">
        <v>0</v>
      </c>
      <c r="K5210">
        <f>VLOOKUP(H5210,county_brewery_ml!A$2:N$1285,13,FALSE)</f>
        <v>0</v>
      </c>
      <c r="L5210">
        <f>VLOOKUP(H5210,county_brewery_ml!A$2:N$1285,14,FALSE)</f>
        <v>1</v>
      </c>
    </row>
    <row r="5211" spans="1:12" x14ac:dyDescent="0.35">
      <c r="A5211">
        <v>5209</v>
      </c>
      <c r="B5211" t="s">
        <v>6011</v>
      </c>
      <c r="C5211" t="s">
        <v>22</v>
      </c>
      <c r="D5211">
        <v>36.157967829999997</v>
      </c>
      <c r="E5211">
        <v>-86.80974363</v>
      </c>
      <c r="F5211" t="s">
        <v>805</v>
      </c>
      <c r="G5211" t="s">
        <v>791</v>
      </c>
      <c r="H5211">
        <v>47037</v>
      </c>
      <c r="I5211" t="b">
        <v>0</v>
      </c>
      <c r="J5211" t="b">
        <v>0</v>
      </c>
      <c r="K5211">
        <f>VLOOKUP(H5211,county_brewery_ml!A$2:N$1285,13,FALSE)</f>
        <v>1</v>
      </c>
      <c r="L5211">
        <f>VLOOKUP(H5211,county_brewery_ml!A$2:N$1285,14,FALSE)</f>
        <v>1</v>
      </c>
    </row>
    <row r="5212" spans="1:12" x14ac:dyDescent="0.35">
      <c r="A5212">
        <v>5210</v>
      </c>
      <c r="B5212" t="s">
        <v>6012</v>
      </c>
      <c r="C5212" t="s">
        <v>49</v>
      </c>
      <c r="D5212">
        <v>35.035018800000003</v>
      </c>
      <c r="E5212">
        <v>-89.8874019</v>
      </c>
      <c r="F5212" t="s">
        <v>797</v>
      </c>
      <c r="G5212" t="s">
        <v>791</v>
      </c>
      <c r="H5212">
        <v>47157</v>
      </c>
      <c r="I5212" t="b">
        <v>0</v>
      </c>
      <c r="J5212" t="b">
        <v>0</v>
      </c>
      <c r="K5212">
        <f>VLOOKUP(H5212,county_brewery_ml!A$2:N$1285,13,FALSE)</f>
        <v>0</v>
      </c>
      <c r="L5212">
        <f>VLOOKUP(H5212,county_brewery_ml!A$2:N$1285,14,FALSE)</f>
        <v>0</v>
      </c>
    </row>
    <row r="5213" spans="1:12" x14ac:dyDescent="0.35">
      <c r="A5213">
        <v>5211</v>
      </c>
      <c r="B5213" t="s">
        <v>6013</v>
      </c>
      <c r="C5213" t="s">
        <v>40</v>
      </c>
      <c r="D5213">
        <v>35.141765800000002</v>
      </c>
      <c r="E5213">
        <v>-90.040171400000006</v>
      </c>
      <c r="F5213" t="s">
        <v>797</v>
      </c>
      <c r="G5213" t="s">
        <v>791</v>
      </c>
      <c r="H5213">
        <v>47157</v>
      </c>
      <c r="I5213" t="b">
        <v>0</v>
      </c>
      <c r="J5213" t="b">
        <v>0</v>
      </c>
      <c r="K5213">
        <f>VLOOKUP(H5213,county_brewery_ml!A$2:N$1285,13,FALSE)</f>
        <v>0</v>
      </c>
      <c r="L5213">
        <f>VLOOKUP(H5213,county_brewery_ml!A$2:N$1285,14,FALSE)</f>
        <v>0</v>
      </c>
    </row>
    <row r="5214" spans="1:12" x14ac:dyDescent="0.35">
      <c r="A5214">
        <v>5212</v>
      </c>
      <c r="B5214" t="s">
        <v>6014</v>
      </c>
      <c r="C5214" t="s">
        <v>22</v>
      </c>
      <c r="D5214">
        <v>36.451434300000003</v>
      </c>
      <c r="E5214">
        <v>-86.538049999999998</v>
      </c>
      <c r="F5214" t="s">
        <v>6015</v>
      </c>
      <c r="G5214" t="s">
        <v>791</v>
      </c>
      <c r="H5214">
        <v>47165</v>
      </c>
      <c r="I5214" t="b">
        <v>0</v>
      </c>
      <c r="J5214" t="b">
        <v>0</v>
      </c>
      <c r="K5214">
        <f>VLOOKUP(H5214,county_brewery_ml!A$2:N$1285,13,FALSE)</f>
        <v>0</v>
      </c>
      <c r="L5214">
        <f>VLOOKUP(H5214,county_brewery_ml!A$2:N$1285,14,FALSE)</f>
        <v>0</v>
      </c>
    </row>
    <row r="5215" spans="1:12" x14ac:dyDescent="0.35">
      <c r="A5215">
        <v>5213</v>
      </c>
      <c r="B5215" t="s">
        <v>6016</v>
      </c>
      <c r="C5215" t="s">
        <v>22</v>
      </c>
      <c r="D5215">
        <v>35.94460668</v>
      </c>
      <c r="E5215">
        <v>-85.422060830000007</v>
      </c>
      <c r="F5215" t="s">
        <v>2734</v>
      </c>
      <c r="G5215" t="s">
        <v>791</v>
      </c>
      <c r="H5215">
        <v>47185</v>
      </c>
      <c r="I5215" t="b">
        <v>0</v>
      </c>
      <c r="J5215" t="b">
        <v>0</v>
      </c>
      <c r="K5215">
        <f>VLOOKUP(H5215,county_brewery_ml!A$2:N$1285,13,FALSE)</f>
        <v>0</v>
      </c>
      <c r="L5215">
        <f>VLOOKUP(H5215,county_brewery_ml!A$2:N$1285,14,FALSE)</f>
        <v>0</v>
      </c>
    </row>
    <row r="5216" spans="1:12" x14ac:dyDescent="0.35">
      <c r="A5216">
        <v>5214</v>
      </c>
      <c r="B5216" t="s">
        <v>6017</v>
      </c>
      <c r="C5216" t="s">
        <v>22</v>
      </c>
      <c r="D5216">
        <v>35.036333489999997</v>
      </c>
      <c r="E5216">
        <v>-85.314430250000001</v>
      </c>
      <c r="F5216" t="s">
        <v>325</v>
      </c>
      <c r="G5216" t="s">
        <v>791</v>
      </c>
      <c r="H5216">
        <v>47065</v>
      </c>
      <c r="I5216" t="b">
        <v>0</v>
      </c>
      <c r="J5216" t="b">
        <v>0</v>
      </c>
      <c r="K5216">
        <f>VLOOKUP(H5216,county_brewery_ml!A$2:N$1285,13,FALSE)</f>
        <v>0</v>
      </c>
      <c r="L5216">
        <f>VLOOKUP(H5216,county_brewery_ml!A$2:N$1285,14,FALSE)</f>
        <v>1</v>
      </c>
    </row>
    <row r="5217" spans="1:12" x14ac:dyDescent="0.35">
      <c r="A5217">
        <v>5215</v>
      </c>
      <c r="B5217" t="s">
        <v>6018</v>
      </c>
      <c r="C5217" t="s">
        <v>40</v>
      </c>
      <c r="D5217">
        <v>36.169662500000001</v>
      </c>
      <c r="E5217">
        <v>-84.044818599999999</v>
      </c>
      <c r="F5217" t="s">
        <v>6019</v>
      </c>
      <c r="G5217" t="s">
        <v>791</v>
      </c>
      <c r="H5217">
        <v>47001</v>
      </c>
      <c r="I5217" t="b">
        <v>0</v>
      </c>
      <c r="J5217" t="b">
        <v>0</v>
      </c>
      <c r="K5217">
        <f>VLOOKUP(H5217,county_brewery_ml!A$2:N$1285,13,FALSE)</f>
        <v>0</v>
      </c>
      <c r="L5217">
        <f>VLOOKUP(H5217,county_brewery_ml!A$2:N$1285,14,FALSE)</f>
        <v>0</v>
      </c>
    </row>
    <row r="5218" spans="1:12" x14ac:dyDescent="0.35">
      <c r="A5218">
        <v>5216</v>
      </c>
      <c r="B5218" t="s">
        <v>6020</v>
      </c>
      <c r="C5218" t="s">
        <v>40</v>
      </c>
      <c r="D5218">
        <v>35.944623</v>
      </c>
      <c r="E5218">
        <v>-86.820912000000007</v>
      </c>
      <c r="F5218" t="s">
        <v>1068</v>
      </c>
      <c r="G5218" t="s">
        <v>791</v>
      </c>
      <c r="H5218">
        <v>47187</v>
      </c>
      <c r="I5218" t="b">
        <v>0</v>
      </c>
      <c r="J5218" t="b">
        <v>0</v>
      </c>
      <c r="K5218">
        <f>VLOOKUP(H5218,county_brewery_ml!A$2:N$1285,13,FALSE)</f>
        <v>1</v>
      </c>
      <c r="L5218">
        <f>VLOOKUP(H5218,county_brewery_ml!A$2:N$1285,14,FALSE)</f>
        <v>0</v>
      </c>
    </row>
    <row r="5219" spans="1:12" x14ac:dyDescent="0.35">
      <c r="A5219">
        <v>5217</v>
      </c>
      <c r="B5219" t="s">
        <v>6021</v>
      </c>
      <c r="C5219" t="s">
        <v>22</v>
      </c>
      <c r="D5219">
        <v>36.165123000000001</v>
      </c>
      <c r="E5219">
        <v>-86.794545999999997</v>
      </c>
      <c r="F5219" t="s">
        <v>805</v>
      </c>
      <c r="G5219" t="s">
        <v>791</v>
      </c>
      <c r="H5219">
        <v>47037</v>
      </c>
      <c r="I5219" t="b">
        <v>0</v>
      </c>
      <c r="J5219" t="b">
        <v>0</v>
      </c>
      <c r="K5219">
        <f>VLOOKUP(H5219,county_brewery_ml!A$2:N$1285,13,FALSE)</f>
        <v>1</v>
      </c>
      <c r="L5219">
        <f>VLOOKUP(H5219,county_brewery_ml!A$2:N$1285,14,FALSE)</f>
        <v>1</v>
      </c>
    </row>
    <row r="5220" spans="1:12" x14ac:dyDescent="0.35">
      <c r="A5220">
        <v>5218</v>
      </c>
      <c r="B5220" t="s">
        <v>6022</v>
      </c>
      <c r="C5220" t="s">
        <v>22</v>
      </c>
      <c r="D5220">
        <v>36.153348600000001</v>
      </c>
      <c r="E5220">
        <v>-86.774227429999996</v>
      </c>
      <c r="F5220" t="s">
        <v>805</v>
      </c>
      <c r="G5220" t="s">
        <v>791</v>
      </c>
      <c r="H5220">
        <v>47037</v>
      </c>
      <c r="I5220" t="b">
        <v>0</v>
      </c>
      <c r="J5220" t="b">
        <v>0</v>
      </c>
      <c r="K5220">
        <f>VLOOKUP(H5220,county_brewery_ml!A$2:N$1285,13,FALSE)</f>
        <v>1</v>
      </c>
      <c r="L5220">
        <f>VLOOKUP(H5220,county_brewery_ml!A$2:N$1285,14,FALSE)</f>
        <v>1</v>
      </c>
    </row>
    <row r="5221" spans="1:12" x14ac:dyDescent="0.35">
      <c r="A5221">
        <v>5219</v>
      </c>
      <c r="B5221" t="s">
        <v>6023</v>
      </c>
      <c r="C5221" t="s">
        <v>40</v>
      </c>
      <c r="D5221">
        <v>36.002042000000003</v>
      </c>
      <c r="E5221">
        <v>-83.9261628</v>
      </c>
      <c r="F5221" t="s">
        <v>803</v>
      </c>
      <c r="G5221" t="s">
        <v>791</v>
      </c>
      <c r="H5221">
        <v>47093</v>
      </c>
      <c r="I5221" t="b">
        <v>0</v>
      </c>
      <c r="J5221" t="b">
        <v>0</v>
      </c>
      <c r="K5221">
        <f>VLOOKUP(H5221,county_brewery_ml!A$2:N$1285,13,FALSE)</f>
        <v>0</v>
      </c>
      <c r="L5221">
        <f>VLOOKUP(H5221,county_brewery_ml!A$2:N$1285,14,FALSE)</f>
        <v>1</v>
      </c>
    </row>
    <row r="5222" spans="1:12" x14ac:dyDescent="0.35">
      <c r="A5222">
        <v>5220</v>
      </c>
      <c r="B5222" t="s">
        <v>6024</v>
      </c>
      <c r="C5222" t="s">
        <v>61</v>
      </c>
      <c r="D5222">
        <v>35.925892099999999</v>
      </c>
      <c r="E5222">
        <v>-85.464134200000004</v>
      </c>
      <c r="F5222" t="s">
        <v>2734</v>
      </c>
      <c r="G5222" t="s">
        <v>791</v>
      </c>
      <c r="H5222">
        <v>47185</v>
      </c>
      <c r="I5222" t="b">
        <v>0</v>
      </c>
      <c r="J5222" t="b">
        <v>0</v>
      </c>
      <c r="K5222">
        <f>VLOOKUP(H5222,county_brewery_ml!A$2:N$1285,13,FALSE)</f>
        <v>0</v>
      </c>
      <c r="L5222">
        <f>VLOOKUP(H5222,county_brewery_ml!A$2:N$1285,14,FALSE)</f>
        <v>0</v>
      </c>
    </row>
    <row r="5223" spans="1:12" x14ac:dyDescent="0.35">
      <c r="A5223">
        <v>5221</v>
      </c>
      <c r="B5223" t="s">
        <v>6025</v>
      </c>
      <c r="C5223" t="s">
        <v>111</v>
      </c>
      <c r="D5223">
        <v>35.042036000000003</v>
      </c>
      <c r="E5223">
        <v>-89.664526600000002</v>
      </c>
      <c r="F5223" t="s">
        <v>797</v>
      </c>
      <c r="G5223" t="s">
        <v>791</v>
      </c>
      <c r="H5223">
        <v>47157</v>
      </c>
      <c r="I5223" t="b">
        <v>0</v>
      </c>
      <c r="J5223" t="b">
        <v>0</v>
      </c>
      <c r="K5223">
        <f>VLOOKUP(H5223,county_brewery_ml!A$2:N$1285,13,FALSE)</f>
        <v>0</v>
      </c>
      <c r="L5223">
        <f>VLOOKUP(H5223,county_brewery_ml!A$2:N$1285,14,FALSE)</f>
        <v>0</v>
      </c>
    </row>
    <row r="5224" spans="1:12" x14ac:dyDescent="0.35">
      <c r="A5224">
        <v>5222</v>
      </c>
      <c r="B5224" t="s">
        <v>6026</v>
      </c>
      <c r="C5224" t="s">
        <v>22</v>
      </c>
      <c r="D5224">
        <v>35.044115689999998</v>
      </c>
      <c r="E5224">
        <v>-85.303632640000004</v>
      </c>
      <c r="F5224" t="s">
        <v>325</v>
      </c>
      <c r="G5224" t="s">
        <v>791</v>
      </c>
      <c r="H5224">
        <v>47065</v>
      </c>
      <c r="I5224" t="b">
        <v>0</v>
      </c>
      <c r="J5224" t="b">
        <v>0</v>
      </c>
      <c r="K5224">
        <f>VLOOKUP(H5224,county_brewery_ml!A$2:N$1285,13,FALSE)</f>
        <v>0</v>
      </c>
      <c r="L5224">
        <f>VLOOKUP(H5224,county_brewery_ml!A$2:N$1285,14,FALSE)</f>
        <v>1</v>
      </c>
    </row>
    <row r="5225" spans="1:12" x14ac:dyDescent="0.35">
      <c r="A5225">
        <v>5223</v>
      </c>
      <c r="B5225" t="s">
        <v>6027</v>
      </c>
      <c r="C5225" t="s">
        <v>22</v>
      </c>
      <c r="D5225">
        <v>35.805205000000001</v>
      </c>
      <c r="E5225">
        <v>-86.485655300000005</v>
      </c>
      <c r="F5225" t="s">
        <v>5137</v>
      </c>
      <c r="G5225" t="s">
        <v>791</v>
      </c>
      <c r="H5225">
        <v>47149</v>
      </c>
      <c r="I5225" t="b">
        <v>0</v>
      </c>
      <c r="J5225" t="b">
        <v>0</v>
      </c>
      <c r="K5225">
        <f>VLOOKUP(H5225,county_brewery_ml!A$2:N$1285,13,FALSE)</f>
        <v>0</v>
      </c>
      <c r="L5225">
        <f>VLOOKUP(H5225,county_brewery_ml!A$2:N$1285,14,FALSE)</f>
        <v>0</v>
      </c>
    </row>
    <row r="5226" spans="1:12" x14ac:dyDescent="0.35">
      <c r="A5226">
        <v>5224</v>
      </c>
      <c r="B5226" t="s">
        <v>6028</v>
      </c>
      <c r="C5226" t="s">
        <v>61</v>
      </c>
      <c r="D5226">
        <v>36.215013599999999</v>
      </c>
      <c r="E5226">
        <v>-86.61297965</v>
      </c>
      <c r="F5226" t="s">
        <v>805</v>
      </c>
      <c r="G5226" t="s">
        <v>791</v>
      </c>
      <c r="H5226">
        <v>47037</v>
      </c>
      <c r="I5226" t="b">
        <v>0</v>
      </c>
      <c r="J5226" t="b">
        <v>0</v>
      </c>
      <c r="K5226">
        <f>VLOOKUP(H5226,county_brewery_ml!A$2:N$1285,13,FALSE)</f>
        <v>1</v>
      </c>
      <c r="L5226">
        <f>VLOOKUP(H5226,county_brewery_ml!A$2:N$1285,14,FALSE)</f>
        <v>1</v>
      </c>
    </row>
    <row r="5227" spans="1:12" x14ac:dyDescent="0.35">
      <c r="A5227">
        <v>5225</v>
      </c>
      <c r="B5227" t="s">
        <v>6029</v>
      </c>
      <c r="C5227" t="s">
        <v>22</v>
      </c>
      <c r="D5227">
        <v>35.023796599999997</v>
      </c>
      <c r="E5227">
        <v>-85.318750600000001</v>
      </c>
      <c r="F5227" t="s">
        <v>325</v>
      </c>
      <c r="G5227" t="s">
        <v>791</v>
      </c>
      <c r="H5227">
        <v>47065</v>
      </c>
      <c r="I5227" t="b">
        <v>0</v>
      </c>
      <c r="J5227" t="b">
        <v>0</v>
      </c>
      <c r="K5227">
        <f>VLOOKUP(H5227,county_brewery_ml!A$2:N$1285,13,FALSE)</f>
        <v>0</v>
      </c>
      <c r="L5227">
        <f>VLOOKUP(H5227,county_brewery_ml!A$2:N$1285,14,FALSE)</f>
        <v>1</v>
      </c>
    </row>
    <row r="5228" spans="1:12" x14ac:dyDescent="0.35">
      <c r="A5228">
        <v>5226</v>
      </c>
      <c r="B5228" t="s">
        <v>6030</v>
      </c>
      <c r="C5228" t="s">
        <v>40</v>
      </c>
      <c r="D5228">
        <v>35.966063009999999</v>
      </c>
      <c r="E5228">
        <v>-83.918668600000004</v>
      </c>
      <c r="F5228" t="s">
        <v>803</v>
      </c>
      <c r="G5228" t="s">
        <v>791</v>
      </c>
      <c r="H5228">
        <v>47093</v>
      </c>
      <c r="I5228" t="b">
        <v>0</v>
      </c>
      <c r="J5228" t="b">
        <v>0</v>
      </c>
      <c r="K5228">
        <f>VLOOKUP(H5228,county_brewery_ml!A$2:N$1285,13,FALSE)</f>
        <v>0</v>
      </c>
      <c r="L5228">
        <f>VLOOKUP(H5228,county_brewery_ml!A$2:N$1285,14,FALSE)</f>
        <v>1</v>
      </c>
    </row>
    <row r="5229" spans="1:12" x14ac:dyDescent="0.35">
      <c r="A5229">
        <v>5227</v>
      </c>
      <c r="B5229" t="s">
        <v>6031</v>
      </c>
      <c r="C5229" t="s">
        <v>40</v>
      </c>
      <c r="D5229">
        <v>36.205262050000002</v>
      </c>
      <c r="E5229">
        <v>-86.763203829999995</v>
      </c>
      <c r="F5229" t="s">
        <v>805</v>
      </c>
      <c r="G5229" t="s">
        <v>791</v>
      </c>
      <c r="H5229">
        <v>47037</v>
      </c>
      <c r="I5229" t="b">
        <v>0</v>
      </c>
      <c r="J5229" t="b">
        <v>0</v>
      </c>
      <c r="K5229">
        <f>VLOOKUP(H5229,county_brewery_ml!A$2:N$1285,13,FALSE)</f>
        <v>1</v>
      </c>
      <c r="L5229">
        <f>VLOOKUP(H5229,county_brewery_ml!A$2:N$1285,14,FALSE)</f>
        <v>1</v>
      </c>
    </row>
    <row r="5230" spans="1:12" x14ac:dyDescent="0.35">
      <c r="A5230">
        <v>5228</v>
      </c>
      <c r="B5230" t="s">
        <v>6032</v>
      </c>
      <c r="C5230" t="s">
        <v>22</v>
      </c>
      <c r="D5230">
        <v>36.594076999999999</v>
      </c>
      <c r="E5230">
        <v>-82.183561350000005</v>
      </c>
      <c r="F5230" t="s">
        <v>4424</v>
      </c>
      <c r="G5230" t="s">
        <v>791</v>
      </c>
      <c r="H5230">
        <v>47163</v>
      </c>
      <c r="I5230" t="b">
        <v>0</v>
      </c>
      <c r="J5230" t="b">
        <v>0</v>
      </c>
      <c r="K5230">
        <f>VLOOKUP(H5230,county_brewery_ml!A$2:N$1285,13,FALSE)</f>
        <v>0</v>
      </c>
      <c r="L5230">
        <f>VLOOKUP(H5230,county_brewery_ml!A$2:N$1285,14,FALSE)</f>
        <v>0</v>
      </c>
    </row>
    <row r="5231" spans="1:12" x14ac:dyDescent="0.35">
      <c r="A5231">
        <v>5229</v>
      </c>
      <c r="B5231" t="s">
        <v>6033</v>
      </c>
      <c r="C5231" t="s">
        <v>22</v>
      </c>
      <c r="D5231">
        <v>35.991751059999999</v>
      </c>
      <c r="E5231">
        <v>-83.942244520000003</v>
      </c>
      <c r="F5231" t="s">
        <v>803</v>
      </c>
      <c r="G5231" t="s">
        <v>791</v>
      </c>
      <c r="H5231">
        <v>47093</v>
      </c>
      <c r="I5231" t="b">
        <v>0</v>
      </c>
      <c r="J5231" t="b">
        <v>0</v>
      </c>
      <c r="K5231">
        <f>VLOOKUP(H5231,county_brewery_ml!A$2:N$1285,13,FALSE)</f>
        <v>0</v>
      </c>
      <c r="L5231">
        <f>VLOOKUP(H5231,county_brewery_ml!A$2:N$1285,14,FALSE)</f>
        <v>1</v>
      </c>
    </row>
    <row r="5232" spans="1:12" x14ac:dyDescent="0.35">
      <c r="A5232">
        <v>5230</v>
      </c>
      <c r="B5232" t="s">
        <v>6034</v>
      </c>
      <c r="C5232" t="s">
        <v>22</v>
      </c>
      <c r="D5232">
        <v>36.16044926</v>
      </c>
      <c r="E5232">
        <v>-86.840316880000003</v>
      </c>
      <c r="F5232" t="s">
        <v>805</v>
      </c>
      <c r="G5232" t="s">
        <v>791</v>
      </c>
      <c r="H5232">
        <v>47037</v>
      </c>
      <c r="I5232" t="b">
        <v>0</v>
      </c>
      <c r="J5232" t="b">
        <v>0</v>
      </c>
      <c r="K5232">
        <f>VLOOKUP(H5232,county_brewery_ml!A$2:N$1285,13,FALSE)</f>
        <v>1</v>
      </c>
      <c r="L5232">
        <f>VLOOKUP(H5232,county_brewery_ml!A$2:N$1285,14,FALSE)</f>
        <v>1</v>
      </c>
    </row>
    <row r="5233" spans="1:12" x14ac:dyDescent="0.35">
      <c r="A5233">
        <v>5231</v>
      </c>
      <c r="B5233" t="s">
        <v>2887</v>
      </c>
      <c r="C5233" t="s">
        <v>40</v>
      </c>
      <c r="D5233">
        <v>35.936140799999997</v>
      </c>
      <c r="E5233">
        <v>-86.827130800000006</v>
      </c>
      <c r="F5233" t="s">
        <v>1068</v>
      </c>
      <c r="G5233" t="s">
        <v>791</v>
      </c>
      <c r="H5233">
        <v>47187</v>
      </c>
      <c r="I5233" t="b">
        <v>0</v>
      </c>
      <c r="J5233" t="b">
        <v>0</v>
      </c>
      <c r="K5233">
        <f>VLOOKUP(H5233,county_brewery_ml!A$2:N$1285,13,FALSE)</f>
        <v>1</v>
      </c>
      <c r="L5233">
        <f>VLOOKUP(H5233,county_brewery_ml!A$2:N$1285,14,FALSE)</f>
        <v>0</v>
      </c>
    </row>
    <row r="5234" spans="1:12" x14ac:dyDescent="0.35">
      <c r="A5234">
        <v>5232</v>
      </c>
      <c r="B5234" t="s">
        <v>6035</v>
      </c>
      <c r="C5234" t="s">
        <v>22</v>
      </c>
      <c r="D5234">
        <v>36.008605119999999</v>
      </c>
      <c r="E5234">
        <v>-83.947170650000004</v>
      </c>
      <c r="F5234" t="s">
        <v>803</v>
      </c>
      <c r="G5234" t="s">
        <v>791</v>
      </c>
      <c r="H5234">
        <v>47093</v>
      </c>
      <c r="I5234" t="b">
        <v>0</v>
      </c>
      <c r="J5234" t="b">
        <v>0</v>
      </c>
      <c r="K5234">
        <f>VLOOKUP(H5234,county_brewery_ml!A$2:N$1285,13,FALSE)</f>
        <v>0</v>
      </c>
      <c r="L5234">
        <f>VLOOKUP(H5234,county_brewery_ml!A$2:N$1285,14,FALSE)</f>
        <v>1</v>
      </c>
    </row>
    <row r="5235" spans="1:12" x14ac:dyDescent="0.35">
      <c r="A5235">
        <v>5233</v>
      </c>
      <c r="B5235" t="s">
        <v>6036</v>
      </c>
      <c r="C5235" t="s">
        <v>22</v>
      </c>
      <c r="D5235">
        <v>36.161867999999998</v>
      </c>
      <c r="E5235">
        <v>-85.507920999999996</v>
      </c>
      <c r="F5235" t="s">
        <v>339</v>
      </c>
      <c r="G5235" t="s">
        <v>791</v>
      </c>
      <c r="H5235">
        <v>47141</v>
      </c>
      <c r="I5235" t="b">
        <v>0</v>
      </c>
      <c r="J5235" t="b">
        <v>0</v>
      </c>
      <c r="K5235">
        <f>VLOOKUP(H5235,county_brewery_ml!A$2:N$1285,13,FALSE)</f>
        <v>0</v>
      </c>
      <c r="L5235">
        <f>VLOOKUP(H5235,county_brewery_ml!A$2:N$1285,14,FALSE)</f>
        <v>1</v>
      </c>
    </row>
    <row r="5236" spans="1:12" x14ac:dyDescent="0.35">
      <c r="A5236">
        <v>5234</v>
      </c>
      <c r="B5236" t="s">
        <v>6037</v>
      </c>
      <c r="C5236" t="s">
        <v>22</v>
      </c>
      <c r="D5236">
        <v>36.574582999999997</v>
      </c>
      <c r="E5236">
        <v>-82.191035299999996</v>
      </c>
      <c r="F5236" t="s">
        <v>4424</v>
      </c>
      <c r="G5236" t="s">
        <v>791</v>
      </c>
      <c r="H5236">
        <v>47163</v>
      </c>
      <c r="I5236" t="b">
        <v>0</v>
      </c>
      <c r="J5236" t="b">
        <v>0</v>
      </c>
      <c r="K5236">
        <f>VLOOKUP(H5236,county_brewery_ml!A$2:N$1285,13,FALSE)</f>
        <v>0</v>
      </c>
      <c r="L5236">
        <f>VLOOKUP(H5236,county_brewery_ml!A$2:N$1285,14,FALSE)</f>
        <v>0</v>
      </c>
    </row>
    <row r="5237" spans="1:12" x14ac:dyDescent="0.35">
      <c r="A5237">
        <v>5235</v>
      </c>
      <c r="B5237" t="s">
        <v>6038</v>
      </c>
      <c r="C5237" t="s">
        <v>22</v>
      </c>
      <c r="D5237">
        <v>36.150381699999997</v>
      </c>
      <c r="E5237">
        <v>-86.779498899999993</v>
      </c>
      <c r="F5237" t="s">
        <v>805</v>
      </c>
      <c r="G5237" t="s">
        <v>791</v>
      </c>
      <c r="H5237">
        <v>47037</v>
      </c>
      <c r="I5237" t="b">
        <v>0</v>
      </c>
      <c r="J5237" t="b">
        <v>0</v>
      </c>
      <c r="K5237">
        <f>VLOOKUP(H5237,county_brewery_ml!A$2:N$1285,13,FALSE)</f>
        <v>1</v>
      </c>
      <c r="L5237">
        <f>VLOOKUP(H5237,county_brewery_ml!A$2:N$1285,14,FALSE)</f>
        <v>1</v>
      </c>
    </row>
    <row r="5238" spans="1:12" x14ac:dyDescent="0.35">
      <c r="A5238">
        <v>5236</v>
      </c>
      <c r="B5238" t="s">
        <v>6039</v>
      </c>
      <c r="C5238" t="s">
        <v>22</v>
      </c>
      <c r="D5238">
        <v>36.145561790000002</v>
      </c>
      <c r="E5238">
        <v>-85.523738899999998</v>
      </c>
      <c r="F5238" t="s">
        <v>339</v>
      </c>
      <c r="G5238" t="s">
        <v>791</v>
      </c>
      <c r="H5238">
        <v>47141</v>
      </c>
      <c r="I5238" t="b">
        <v>0</v>
      </c>
      <c r="J5238" t="b">
        <v>0</v>
      </c>
      <c r="K5238">
        <f>VLOOKUP(H5238,county_brewery_ml!A$2:N$1285,13,FALSE)</f>
        <v>0</v>
      </c>
      <c r="L5238">
        <f>VLOOKUP(H5238,county_brewery_ml!A$2:N$1285,14,FALSE)</f>
        <v>1</v>
      </c>
    </row>
    <row r="5239" spans="1:12" x14ac:dyDescent="0.35">
      <c r="A5239">
        <v>5237</v>
      </c>
      <c r="B5239" t="s">
        <v>6040</v>
      </c>
      <c r="C5239" t="s">
        <v>22</v>
      </c>
      <c r="D5239">
        <v>36.317159510000003</v>
      </c>
      <c r="E5239">
        <v>-82.346369620000004</v>
      </c>
      <c r="F5239" t="s">
        <v>732</v>
      </c>
      <c r="G5239" t="s">
        <v>791</v>
      </c>
      <c r="H5239">
        <v>47179</v>
      </c>
      <c r="I5239" t="b">
        <v>0</v>
      </c>
      <c r="J5239" t="b">
        <v>0</v>
      </c>
      <c r="K5239">
        <f>VLOOKUP(H5239,county_brewery_ml!A$2:N$1285,13,FALSE)</f>
        <v>0</v>
      </c>
      <c r="L5239">
        <f>VLOOKUP(H5239,county_brewery_ml!A$2:N$1285,14,FALSE)</f>
        <v>1</v>
      </c>
    </row>
    <row r="5240" spans="1:12" x14ac:dyDescent="0.35">
      <c r="A5240">
        <v>5238</v>
      </c>
      <c r="B5240" t="s">
        <v>6041</v>
      </c>
      <c r="C5240" t="s">
        <v>22</v>
      </c>
      <c r="D5240">
        <v>36.311695950000001</v>
      </c>
      <c r="E5240">
        <v>-82.354836480000003</v>
      </c>
      <c r="F5240" t="s">
        <v>732</v>
      </c>
      <c r="G5240" t="s">
        <v>791</v>
      </c>
      <c r="H5240">
        <v>47179</v>
      </c>
      <c r="I5240" t="b">
        <v>0</v>
      </c>
      <c r="J5240" t="b">
        <v>0</v>
      </c>
      <c r="K5240">
        <f>VLOOKUP(H5240,county_brewery_ml!A$2:N$1285,13,FALSE)</f>
        <v>0</v>
      </c>
      <c r="L5240">
        <f>VLOOKUP(H5240,county_brewery_ml!A$2:N$1285,14,FALSE)</f>
        <v>1</v>
      </c>
    </row>
    <row r="5241" spans="1:12" x14ac:dyDescent="0.35">
      <c r="A5241">
        <v>5239</v>
      </c>
      <c r="B5241" t="s">
        <v>6042</v>
      </c>
      <c r="C5241" t="s">
        <v>37</v>
      </c>
      <c r="D5241">
        <v>36.117463950000001</v>
      </c>
      <c r="E5241">
        <v>-86.825098530000005</v>
      </c>
      <c r="F5241" t="s">
        <v>805</v>
      </c>
      <c r="G5241" t="s">
        <v>791</v>
      </c>
      <c r="H5241">
        <v>47037</v>
      </c>
      <c r="I5241" t="b">
        <v>0</v>
      </c>
      <c r="J5241" t="b">
        <v>0</v>
      </c>
      <c r="K5241">
        <f>VLOOKUP(H5241,county_brewery_ml!A$2:N$1285,13,FALSE)</f>
        <v>1</v>
      </c>
      <c r="L5241">
        <f>VLOOKUP(H5241,county_brewery_ml!A$2:N$1285,14,FALSE)</f>
        <v>1</v>
      </c>
    </row>
    <row r="5242" spans="1:12" x14ac:dyDescent="0.35">
      <c r="A5242">
        <v>5240</v>
      </c>
      <c r="B5242" t="s">
        <v>6043</v>
      </c>
      <c r="C5242" t="s">
        <v>40</v>
      </c>
      <c r="D5242">
        <v>35.976030000000002</v>
      </c>
      <c r="E5242">
        <v>-83.914805000000001</v>
      </c>
      <c r="F5242" t="s">
        <v>803</v>
      </c>
      <c r="G5242" t="s">
        <v>791</v>
      </c>
      <c r="H5242">
        <v>47093</v>
      </c>
      <c r="I5242" t="b">
        <v>0</v>
      </c>
      <c r="J5242" t="b">
        <v>0</v>
      </c>
      <c r="K5242">
        <f>VLOOKUP(H5242,county_brewery_ml!A$2:N$1285,13,FALSE)</f>
        <v>0</v>
      </c>
      <c r="L5242">
        <f>VLOOKUP(H5242,county_brewery_ml!A$2:N$1285,14,FALSE)</f>
        <v>1</v>
      </c>
    </row>
    <row r="5243" spans="1:12" x14ac:dyDescent="0.35">
      <c r="A5243">
        <v>5241</v>
      </c>
      <c r="B5243" t="s">
        <v>6044</v>
      </c>
      <c r="C5243" t="s">
        <v>40</v>
      </c>
      <c r="D5243">
        <v>36.129888999999999</v>
      </c>
      <c r="E5243">
        <v>-84.690323000000006</v>
      </c>
      <c r="F5243" t="s">
        <v>1108</v>
      </c>
      <c r="G5243" t="s">
        <v>791</v>
      </c>
      <c r="H5243">
        <v>47129</v>
      </c>
      <c r="I5243" t="b">
        <v>0</v>
      </c>
      <c r="J5243" t="b">
        <v>0</v>
      </c>
      <c r="K5243">
        <f>VLOOKUP(H5243,county_brewery_ml!A$2:N$1285,13,FALSE)</f>
        <v>0</v>
      </c>
      <c r="L5243">
        <f>VLOOKUP(H5243,county_brewery_ml!A$2:N$1285,14,FALSE)</f>
        <v>0</v>
      </c>
    </row>
    <row r="5244" spans="1:12" x14ac:dyDescent="0.35">
      <c r="A5244">
        <v>5242</v>
      </c>
      <c r="B5244" t="s">
        <v>6045</v>
      </c>
      <c r="C5244" t="s">
        <v>22</v>
      </c>
      <c r="D5244">
        <v>36.174545999999999</v>
      </c>
      <c r="E5244">
        <v>-86.776974710000005</v>
      </c>
      <c r="F5244" t="s">
        <v>805</v>
      </c>
      <c r="G5244" t="s">
        <v>791</v>
      </c>
      <c r="H5244">
        <v>47037</v>
      </c>
      <c r="I5244" t="b">
        <v>0</v>
      </c>
      <c r="J5244" t="b">
        <v>0</v>
      </c>
      <c r="K5244">
        <f>VLOOKUP(H5244,county_brewery_ml!A$2:N$1285,13,FALSE)</f>
        <v>1</v>
      </c>
      <c r="L5244">
        <f>VLOOKUP(H5244,county_brewery_ml!A$2:N$1285,14,FALSE)</f>
        <v>1</v>
      </c>
    </row>
    <row r="5245" spans="1:12" x14ac:dyDescent="0.35">
      <c r="A5245">
        <v>5243</v>
      </c>
      <c r="B5245" t="s">
        <v>6046</v>
      </c>
      <c r="C5245" t="s">
        <v>22</v>
      </c>
      <c r="D5245">
        <v>35.008643259999999</v>
      </c>
      <c r="E5245">
        <v>-85.327856920000002</v>
      </c>
      <c r="F5245" t="s">
        <v>325</v>
      </c>
      <c r="G5245" t="s">
        <v>791</v>
      </c>
      <c r="H5245">
        <v>47065</v>
      </c>
      <c r="I5245" t="b">
        <v>0</v>
      </c>
      <c r="J5245" t="b">
        <v>0</v>
      </c>
      <c r="K5245">
        <f>VLOOKUP(H5245,county_brewery_ml!A$2:N$1285,13,FALSE)</f>
        <v>0</v>
      </c>
      <c r="L5245">
        <f>VLOOKUP(H5245,county_brewery_ml!A$2:N$1285,14,FALSE)</f>
        <v>1</v>
      </c>
    </row>
    <row r="5246" spans="1:12" x14ac:dyDescent="0.35">
      <c r="A5246">
        <v>5244</v>
      </c>
      <c r="B5246" t="s">
        <v>6047</v>
      </c>
      <c r="C5246" t="s">
        <v>22</v>
      </c>
      <c r="D5246">
        <v>35.893554000000002</v>
      </c>
      <c r="E5246">
        <v>-86.866949000000005</v>
      </c>
      <c r="F5246" t="s">
        <v>1068</v>
      </c>
      <c r="G5246" t="s">
        <v>791</v>
      </c>
      <c r="H5246">
        <v>47187</v>
      </c>
      <c r="I5246" t="b">
        <v>0</v>
      </c>
      <c r="J5246" t="b">
        <v>0</v>
      </c>
      <c r="K5246">
        <f>VLOOKUP(H5246,county_brewery_ml!A$2:N$1285,13,FALSE)</f>
        <v>1</v>
      </c>
      <c r="L5246">
        <f>VLOOKUP(H5246,county_brewery_ml!A$2:N$1285,14,FALSE)</f>
        <v>0</v>
      </c>
    </row>
    <row r="5247" spans="1:12" x14ac:dyDescent="0.35">
      <c r="A5247">
        <v>5245</v>
      </c>
      <c r="B5247" t="s">
        <v>6048</v>
      </c>
      <c r="C5247" t="s">
        <v>22</v>
      </c>
      <c r="D5247">
        <v>35.124723000000003</v>
      </c>
      <c r="E5247">
        <v>-89.990701000000001</v>
      </c>
      <c r="F5247" t="s">
        <v>797</v>
      </c>
      <c r="G5247" t="s">
        <v>791</v>
      </c>
      <c r="H5247">
        <v>47157</v>
      </c>
      <c r="I5247" t="b">
        <v>0</v>
      </c>
      <c r="J5247" t="b">
        <v>0</v>
      </c>
      <c r="K5247">
        <f>VLOOKUP(H5247,county_brewery_ml!A$2:N$1285,13,FALSE)</f>
        <v>0</v>
      </c>
      <c r="L5247">
        <f>VLOOKUP(H5247,county_brewery_ml!A$2:N$1285,14,FALSE)</f>
        <v>0</v>
      </c>
    </row>
    <row r="5248" spans="1:12" x14ac:dyDescent="0.35">
      <c r="A5248">
        <v>5246</v>
      </c>
      <c r="B5248" t="s">
        <v>6049</v>
      </c>
      <c r="C5248" t="s">
        <v>22</v>
      </c>
      <c r="D5248">
        <v>35.9575301</v>
      </c>
      <c r="E5248">
        <v>-86.67009573</v>
      </c>
      <c r="F5248" t="s">
        <v>1068</v>
      </c>
      <c r="G5248" t="s">
        <v>791</v>
      </c>
      <c r="H5248">
        <v>47187</v>
      </c>
      <c r="I5248" t="b">
        <v>0</v>
      </c>
      <c r="J5248" t="b">
        <v>0</v>
      </c>
      <c r="K5248">
        <f>VLOOKUP(H5248,county_brewery_ml!A$2:N$1285,13,FALSE)</f>
        <v>1</v>
      </c>
      <c r="L5248">
        <f>VLOOKUP(H5248,county_brewery_ml!A$2:N$1285,14,FALSE)</f>
        <v>0</v>
      </c>
    </row>
    <row r="5249" spans="1:12" x14ac:dyDescent="0.35">
      <c r="A5249">
        <v>5247</v>
      </c>
      <c r="B5249" t="s">
        <v>6050</v>
      </c>
      <c r="C5249" t="s">
        <v>40</v>
      </c>
      <c r="D5249">
        <v>35.493138039999998</v>
      </c>
      <c r="E5249">
        <v>-85.012752379999995</v>
      </c>
      <c r="F5249" t="s">
        <v>6051</v>
      </c>
      <c r="G5249" t="s">
        <v>791</v>
      </c>
      <c r="H5249">
        <v>47143</v>
      </c>
      <c r="I5249" t="b">
        <v>0</v>
      </c>
      <c r="J5249" t="b">
        <v>0</v>
      </c>
      <c r="K5249">
        <f>VLOOKUP(H5249,county_brewery_ml!A$2:N$1285,13,FALSE)</f>
        <v>0</v>
      </c>
      <c r="L5249">
        <f>VLOOKUP(H5249,county_brewery_ml!A$2:N$1285,14,FALSE)</f>
        <v>0</v>
      </c>
    </row>
    <row r="5250" spans="1:12" x14ac:dyDescent="0.35">
      <c r="A5250">
        <v>5248</v>
      </c>
      <c r="B5250" t="s">
        <v>6052</v>
      </c>
      <c r="C5250" t="s">
        <v>22</v>
      </c>
      <c r="D5250">
        <v>36.149121200000003</v>
      </c>
      <c r="E5250">
        <v>-86.770647600000004</v>
      </c>
      <c r="F5250" t="s">
        <v>805</v>
      </c>
      <c r="G5250" t="s">
        <v>791</v>
      </c>
      <c r="H5250">
        <v>47037</v>
      </c>
      <c r="I5250" t="b">
        <v>0</v>
      </c>
      <c r="J5250" t="b">
        <v>0</v>
      </c>
      <c r="K5250">
        <f>VLOOKUP(H5250,county_brewery_ml!A$2:N$1285,13,FALSE)</f>
        <v>1</v>
      </c>
      <c r="L5250">
        <f>VLOOKUP(H5250,county_brewery_ml!A$2:N$1285,14,FALSE)</f>
        <v>1</v>
      </c>
    </row>
    <row r="5251" spans="1:12" x14ac:dyDescent="0.35">
      <c r="A5251">
        <v>5249</v>
      </c>
      <c r="B5251" t="s">
        <v>6053</v>
      </c>
      <c r="C5251" t="s">
        <v>22</v>
      </c>
      <c r="D5251">
        <v>35.360756860000002</v>
      </c>
      <c r="E5251">
        <v>-86.198237410000004</v>
      </c>
      <c r="F5251" t="s">
        <v>5997</v>
      </c>
      <c r="G5251" t="s">
        <v>791</v>
      </c>
      <c r="H5251">
        <v>47031</v>
      </c>
      <c r="I5251" t="b">
        <v>0</v>
      </c>
      <c r="J5251" t="b">
        <v>0</v>
      </c>
      <c r="K5251">
        <f>VLOOKUP(H5251,county_brewery_ml!A$2:N$1285,13,FALSE)</f>
        <v>0</v>
      </c>
      <c r="L5251">
        <f>VLOOKUP(H5251,county_brewery_ml!A$2:N$1285,14,FALSE)</f>
        <v>0</v>
      </c>
    </row>
    <row r="5252" spans="1:12" x14ac:dyDescent="0.35">
      <c r="A5252">
        <v>5250</v>
      </c>
      <c r="B5252" t="s">
        <v>6054</v>
      </c>
      <c r="C5252" t="s">
        <v>61</v>
      </c>
      <c r="D5252">
        <v>35.710009900000003</v>
      </c>
      <c r="E5252">
        <v>-86.399365299999999</v>
      </c>
      <c r="F5252" t="s">
        <v>5137</v>
      </c>
      <c r="G5252" t="s">
        <v>791</v>
      </c>
      <c r="H5252">
        <v>47149</v>
      </c>
      <c r="I5252" t="b">
        <v>0</v>
      </c>
      <c r="J5252" t="b">
        <v>0</v>
      </c>
      <c r="K5252">
        <f>VLOOKUP(H5252,county_brewery_ml!A$2:N$1285,13,FALSE)</f>
        <v>0</v>
      </c>
      <c r="L5252">
        <f>VLOOKUP(H5252,county_brewery_ml!A$2:N$1285,14,FALSE)</f>
        <v>0</v>
      </c>
    </row>
    <row r="5253" spans="1:12" x14ac:dyDescent="0.35">
      <c r="A5253">
        <v>5251</v>
      </c>
      <c r="B5253" t="s">
        <v>6055</v>
      </c>
      <c r="C5253" t="s">
        <v>40</v>
      </c>
      <c r="D5253">
        <v>36.161804199999999</v>
      </c>
      <c r="E5253">
        <v>-86.774844000000002</v>
      </c>
      <c r="F5253" t="s">
        <v>805</v>
      </c>
      <c r="G5253" t="s">
        <v>791</v>
      </c>
      <c r="H5253">
        <v>47037</v>
      </c>
      <c r="I5253" t="b">
        <v>0</v>
      </c>
      <c r="J5253" t="b">
        <v>0</v>
      </c>
      <c r="K5253">
        <f>VLOOKUP(H5253,county_brewery_ml!A$2:N$1285,13,FALSE)</f>
        <v>1</v>
      </c>
      <c r="L5253">
        <f>VLOOKUP(H5253,county_brewery_ml!A$2:N$1285,14,FALSE)</f>
        <v>1</v>
      </c>
    </row>
    <row r="5254" spans="1:12" x14ac:dyDescent="0.35">
      <c r="A5254">
        <v>5252</v>
      </c>
      <c r="B5254" t="s">
        <v>6056</v>
      </c>
      <c r="C5254" t="s">
        <v>61</v>
      </c>
      <c r="D5254">
        <v>36.1623886</v>
      </c>
      <c r="E5254">
        <v>-85.499705700000007</v>
      </c>
      <c r="F5254" t="s">
        <v>339</v>
      </c>
      <c r="G5254" t="s">
        <v>791</v>
      </c>
      <c r="H5254">
        <v>47141</v>
      </c>
      <c r="I5254" t="b">
        <v>0</v>
      </c>
      <c r="J5254" t="b">
        <v>0</v>
      </c>
      <c r="K5254">
        <f>VLOOKUP(H5254,county_brewery_ml!A$2:N$1285,13,FALSE)</f>
        <v>0</v>
      </c>
      <c r="L5254">
        <f>VLOOKUP(H5254,county_brewery_ml!A$2:N$1285,14,FALSE)</f>
        <v>1</v>
      </c>
    </row>
    <row r="5255" spans="1:12" x14ac:dyDescent="0.35">
      <c r="A5255">
        <v>5253</v>
      </c>
      <c r="B5255" t="s">
        <v>6057</v>
      </c>
      <c r="C5255" t="s">
        <v>22</v>
      </c>
      <c r="D5255">
        <v>36.544381000000001</v>
      </c>
      <c r="E5255">
        <v>-82.560931999999994</v>
      </c>
      <c r="F5255" t="s">
        <v>4424</v>
      </c>
      <c r="G5255" t="s">
        <v>791</v>
      </c>
      <c r="H5255">
        <v>47163</v>
      </c>
      <c r="I5255" t="b">
        <v>0</v>
      </c>
      <c r="J5255" t="b">
        <v>0</v>
      </c>
      <c r="K5255">
        <f>VLOOKUP(H5255,county_brewery_ml!A$2:N$1285,13,FALSE)</f>
        <v>0</v>
      </c>
      <c r="L5255">
        <f>VLOOKUP(H5255,county_brewery_ml!A$2:N$1285,14,FALSE)</f>
        <v>0</v>
      </c>
    </row>
    <row r="5256" spans="1:12" x14ac:dyDescent="0.35">
      <c r="A5256">
        <v>5254</v>
      </c>
      <c r="B5256" t="s">
        <v>6058</v>
      </c>
      <c r="C5256" t="s">
        <v>22</v>
      </c>
      <c r="D5256">
        <v>36.591433379999998</v>
      </c>
      <c r="E5256">
        <v>-87.270581629999995</v>
      </c>
      <c r="F5256" t="s">
        <v>398</v>
      </c>
      <c r="G5256" t="s">
        <v>791</v>
      </c>
      <c r="H5256">
        <v>47125</v>
      </c>
      <c r="I5256" t="b">
        <v>0</v>
      </c>
      <c r="J5256" t="b">
        <v>0</v>
      </c>
      <c r="K5256">
        <f>VLOOKUP(H5256,county_brewery_ml!A$2:N$1285,13,FALSE)</f>
        <v>0</v>
      </c>
      <c r="L5256">
        <f>VLOOKUP(H5256,county_brewery_ml!A$2:N$1285,14,FALSE)</f>
        <v>1</v>
      </c>
    </row>
    <row r="5257" spans="1:12" x14ac:dyDescent="0.35">
      <c r="A5257">
        <v>5255</v>
      </c>
      <c r="B5257" t="s">
        <v>6059</v>
      </c>
      <c r="C5257" t="s">
        <v>22</v>
      </c>
      <c r="D5257">
        <v>36.314483500000001</v>
      </c>
      <c r="E5257">
        <v>-82.353637300000003</v>
      </c>
      <c r="F5257" t="s">
        <v>732</v>
      </c>
      <c r="G5257" t="s">
        <v>791</v>
      </c>
      <c r="H5257">
        <v>47179</v>
      </c>
      <c r="I5257" t="b">
        <v>0</v>
      </c>
      <c r="J5257" t="b">
        <v>0</v>
      </c>
      <c r="K5257">
        <f>VLOOKUP(H5257,county_brewery_ml!A$2:N$1285,13,FALSE)</f>
        <v>0</v>
      </c>
      <c r="L5257">
        <f>VLOOKUP(H5257,county_brewery_ml!A$2:N$1285,14,FALSE)</f>
        <v>1</v>
      </c>
    </row>
    <row r="5258" spans="1:12" x14ac:dyDescent="0.35">
      <c r="A5258">
        <v>5256</v>
      </c>
      <c r="B5258" t="s">
        <v>6060</v>
      </c>
      <c r="C5258" t="s">
        <v>61</v>
      </c>
      <c r="D5258">
        <v>30.558604599999999</v>
      </c>
      <c r="E5258">
        <v>-97.844436400000006</v>
      </c>
      <c r="F5258" t="s">
        <v>1068</v>
      </c>
      <c r="G5258" t="s">
        <v>808</v>
      </c>
      <c r="H5258">
        <v>48491</v>
      </c>
      <c r="I5258" t="b">
        <v>0</v>
      </c>
      <c r="J5258" t="b">
        <v>0</v>
      </c>
      <c r="K5258">
        <f>VLOOKUP(H5258,county_brewery_ml!A$2:N$1285,13,FALSE)</f>
        <v>1</v>
      </c>
      <c r="L5258">
        <f>VLOOKUP(H5258,county_brewery_ml!A$2:N$1285,14,FALSE)</f>
        <v>1</v>
      </c>
    </row>
    <row r="5259" spans="1:12" x14ac:dyDescent="0.35">
      <c r="A5259">
        <v>5257</v>
      </c>
      <c r="B5259" t="s">
        <v>6061</v>
      </c>
      <c r="C5259" t="s">
        <v>61</v>
      </c>
      <c r="D5259">
        <v>26.2159066</v>
      </c>
      <c r="E5259">
        <v>-98.325293200000004</v>
      </c>
      <c r="F5259" t="s">
        <v>6062</v>
      </c>
      <c r="G5259" t="s">
        <v>808</v>
      </c>
      <c r="H5259">
        <v>48215</v>
      </c>
      <c r="I5259" t="b">
        <v>0</v>
      </c>
      <c r="J5259" t="b">
        <v>0</v>
      </c>
      <c r="K5259">
        <f>VLOOKUP(H5259,county_brewery_ml!A$2:N$1285,13,FALSE)</f>
        <v>0</v>
      </c>
      <c r="L5259">
        <f>VLOOKUP(H5259,county_brewery_ml!A$2:N$1285,14,FALSE)</f>
        <v>0</v>
      </c>
    </row>
    <row r="5260" spans="1:12" x14ac:dyDescent="0.35">
      <c r="A5260">
        <v>5258</v>
      </c>
      <c r="B5260" t="s">
        <v>6063</v>
      </c>
      <c r="C5260" t="s">
        <v>61</v>
      </c>
      <c r="D5260">
        <v>26.382777099999998</v>
      </c>
      <c r="E5260">
        <v>-98.820525099999998</v>
      </c>
      <c r="F5260" t="s">
        <v>6064</v>
      </c>
      <c r="G5260" t="s">
        <v>808</v>
      </c>
      <c r="H5260">
        <v>48427</v>
      </c>
      <c r="I5260" t="b">
        <v>0</v>
      </c>
      <c r="J5260" t="b">
        <v>0</v>
      </c>
      <c r="K5260">
        <f>VLOOKUP(H5260,county_brewery_ml!A$2:N$1285,13,FALSE)</f>
        <v>0</v>
      </c>
      <c r="L5260">
        <f>VLOOKUP(H5260,county_brewery_ml!A$2:N$1285,14,FALSE)</f>
        <v>0</v>
      </c>
    </row>
    <row r="5261" spans="1:12" x14ac:dyDescent="0.35">
      <c r="A5261">
        <v>5259</v>
      </c>
      <c r="B5261" t="s">
        <v>6065</v>
      </c>
      <c r="C5261" t="s">
        <v>61</v>
      </c>
      <c r="D5261">
        <v>31.338624200000002</v>
      </c>
      <c r="E5261">
        <v>-94.728855800000005</v>
      </c>
      <c r="F5261" t="s">
        <v>6066</v>
      </c>
      <c r="G5261" t="s">
        <v>808</v>
      </c>
      <c r="H5261">
        <v>48005</v>
      </c>
      <c r="I5261" t="b">
        <v>0</v>
      </c>
      <c r="J5261" t="b">
        <v>0</v>
      </c>
      <c r="K5261">
        <f>VLOOKUP(H5261,county_brewery_ml!A$2:N$1285,13,FALSE)</f>
        <v>0</v>
      </c>
      <c r="L5261">
        <f>VLOOKUP(H5261,county_brewery_ml!A$2:N$1285,14,FALSE)</f>
        <v>0</v>
      </c>
    </row>
    <row r="5262" spans="1:12" x14ac:dyDescent="0.35">
      <c r="A5262">
        <v>5260</v>
      </c>
      <c r="B5262" t="s">
        <v>6067</v>
      </c>
      <c r="C5262" t="s">
        <v>22</v>
      </c>
      <c r="D5262">
        <v>35.969398439999999</v>
      </c>
      <c r="E5262">
        <v>-83.918140440000002</v>
      </c>
      <c r="F5262" t="s">
        <v>803</v>
      </c>
      <c r="G5262" t="s">
        <v>791</v>
      </c>
      <c r="H5262">
        <v>47093</v>
      </c>
      <c r="I5262" t="b">
        <v>0</v>
      </c>
      <c r="J5262" t="b">
        <v>0</v>
      </c>
      <c r="K5262">
        <f>VLOOKUP(H5262,county_brewery_ml!A$2:N$1285,13,FALSE)</f>
        <v>0</v>
      </c>
      <c r="L5262">
        <f>VLOOKUP(H5262,county_brewery_ml!A$2:N$1285,14,FALSE)</f>
        <v>1</v>
      </c>
    </row>
    <row r="5263" spans="1:12" x14ac:dyDescent="0.35">
      <c r="A5263">
        <v>5261</v>
      </c>
      <c r="B5263" t="s">
        <v>6068</v>
      </c>
      <c r="C5263" t="s">
        <v>22</v>
      </c>
      <c r="D5263">
        <v>35.960760499999999</v>
      </c>
      <c r="E5263">
        <v>-83.897243500000002</v>
      </c>
      <c r="F5263" t="s">
        <v>803</v>
      </c>
      <c r="G5263" t="s">
        <v>791</v>
      </c>
      <c r="H5263">
        <v>47093</v>
      </c>
      <c r="I5263" t="b">
        <v>0</v>
      </c>
      <c r="J5263" t="b">
        <v>0</v>
      </c>
      <c r="K5263">
        <f>VLOOKUP(H5263,county_brewery_ml!A$2:N$1285,13,FALSE)</f>
        <v>0</v>
      </c>
      <c r="L5263">
        <f>VLOOKUP(H5263,county_brewery_ml!A$2:N$1285,14,FALSE)</f>
        <v>1</v>
      </c>
    </row>
    <row r="5264" spans="1:12" x14ac:dyDescent="0.35">
      <c r="A5264">
        <v>5262</v>
      </c>
      <c r="B5264" t="s">
        <v>6069</v>
      </c>
      <c r="C5264" t="s">
        <v>22</v>
      </c>
      <c r="D5264">
        <v>36.176325110000001</v>
      </c>
      <c r="E5264">
        <v>-86.756517220000006</v>
      </c>
      <c r="F5264" t="s">
        <v>805</v>
      </c>
      <c r="G5264" t="s">
        <v>791</v>
      </c>
      <c r="H5264">
        <v>47037</v>
      </c>
      <c r="I5264" t="b">
        <v>0</v>
      </c>
      <c r="J5264" t="b">
        <v>0</v>
      </c>
      <c r="K5264">
        <f>VLOOKUP(H5264,county_brewery_ml!A$2:N$1285,13,FALSE)</f>
        <v>1</v>
      </c>
      <c r="L5264">
        <f>VLOOKUP(H5264,county_brewery_ml!A$2:N$1285,14,FALSE)</f>
        <v>1</v>
      </c>
    </row>
    <row r="5265" spans="1:12" x14ac:dyDescent="0.35">
      <c r="A5265">
        <v>5263</v>
      </c>
      <c r="B5265" t="s">
        <v>6070</v>
      </c>
      <c r="C5265" t="s">
        <v>40</v>
      </c>
      <c r="D5265">
        <v>35.931890330000002</v>
      </c>
      <c r="E5265">
        <v>-84.009663119999999</v>
      </c>
      <c r="F5265" t="s">
        <v>803</v>
      </c>
      <c r="G5265" t="s">
        <v>791</v>
      </c>
      <c r="H5265">
        <v>47093</v>
      </c>
      <c r="I5265" t="b">
        <v>0</v>
      </c>
      <c r="J5265" t="b">
        <v>0</v>
      </c>
      <c r="K5265">
        <f>VLOOKUP(H5265,county_brewery_ml!A$2:N$1285,13,FALSE)</f>
        <v>0</v>
      </c>
      <c r="L5265">
        <f>VLOOKUP(H5265,county_brewery_ml!A$2:N$1285,14,FALSE)</f>
        <v>1</v>
      </c>
    </row>
    <row r="5266" spans="1:12" x14ac:dyDescent="0.35">
      <c r="A5266">
        <v>5264</v>
      </c>
      <c r="B5266" t="s">
        <v>6071</v>
      </c>
      <c r="C5266" t="s">
        <v>40</v>
      </c>
      <c r="D5266">
        <v>35.709018010000001</v>
      </c>
      <c r="E5266">
        <v>-83.520535039999999</v>
      </c>
      <c r="F5266" t="s">
        <v>6072</v>
      </c>
      <c r="G5266" t="s">
        <v>791</v>
      </c>
      <c r="H5266">
        <v>47155</v>
      </c>
      <c r="I5266" t="b">
        <v>0</v>
      </c>
      <c r="J5266" t="b">
        <v>0</v>
      </c>
      <c r="K5266">
        <f>VLOOKUP(H5266,county_brewery_ml!A$2:N$1285,13,FALSE)</f>
        <v>0</v>
      </c>
      <c r="L5266">
        <f>VLOOKUP(H5266,county_brewery_ml!A$2:N$1285,14,FALSE)</f>
        <v>0</v>
      </c>
    </row>
    <row r="5267" spans="1:12" x14ac:dyDescent="0.35">
      <c r="A5267">
        <v>5265</v>
      </c>
      <c r="B5267" t="s">
        <v>6073</v>
      </c>
      <c r="C5267" t="s">
        <v>40</v>
      </c>
      <c r="D5267">
        <v>36.528024799999997</v>
      </c>
      <c r="E5267">
        <v>-87.360266350000003</v>
      </c>
      <c r="F5267" t="s">
        <v>398</v>
      </c>
      <c r="G5267" t="s">
        <v>791</v>
      </c>
      <c r="H5267">
        <v>47125</v>
      </c>
      <c r="I5267" t="b">
        <v>0</v>
      </c>
      <c r="J5267" t="b">
        <v>0</v>
      </c>
      <c r="K5267">
        <f>VLOOKUP(H5267,county_brewery_ml!A$2:N$1285,13,FALSE)</f>
        <v>0</v>
      </c>
      <c r="L5267">
        <f>VLOOKUP(H5267,county_brewery_ml!A$2:N$1285,14,FALSE)</f>
        <v>1</v>
      </c>
    </row>
    <row r="5268" spans="1:12" x14ac:dyDescent="0.35">
      <c r="A5268">
        <v>5266</v>
      </c>
      <c r="B5268" t="s">
        <v>6074</v>
      </c>
      <c r="C5268" t="s">
        <v>40</v>
      </c>
      <c r="D5268">
        <v>36.119936000000003</v>
      </c>
      <c r="E5268">
        <v>-86.918654000000004</v>
      </c>
      <c r="F5268" t="s">
        <v>805</v>
      </c>
      <c r="G5268" t="s">
        <v>791</v>
      </c>
      <c r="H5268">
        <v>47037</v>
      </c>
      <c r="I5268" t="b">
        <v>0</v>
      </c>
      <c r="J5268" t="b">
        <v>0</v>
      </c>
      <c r="K5268">
        <f>VLOOKUP(H5268,county_brewery_ml!A$2:N$1285,13,FALSE)</f>
        <v>1</v>
      </c>
      <c r="L5268">
        <f>VLOOKUP(H5268,county_brewery_ml!A$2:N$1285,14,FALSE)</f>
        <v>1</v>
      </c>
    </row>
    <row r="5269" spans="1:12" x14ac:dyDescent="0.35">
      <c r="A5269">
        <v>5267</v>
      </c>
      <c r="B5269" t="s">
        <v>6075</v>
      </c>
      <c r="C5269" t="s">
        <v>40</v>
      </c>
      <c r="D5269">
        <v>36.153102560000001</v>
      </c>
      <c r="E5269">
        <v>-86.789639719999997</v>
      </c>
      <c r="F5269" t="s">
        <v>805</v>
      </c>
      <c r="G5269" t="s">
        <v>791</v>
      </c>
      <c r="H5269">
        <v>47037</v>
      </c>
      <c r="I5269" t="b">
        <v>0</v>
      </c>
      <c r="J5269" t="b">
        <v>0</v>
      </c>
      <c r="K5269">
        <f>VLOOKUP(H5269,county_brewery_ml!A$2:N$1285,13,FALSE)</f>
        <v>1</v>
      </c>
      <c r="L5269">
        <f>VLOOKUP(H5269,county_brewery_ml!A$2:N$1285,14,FALSE)</f>
        <v>1</v>
      </c>
    </row>
    <row r="5270" spans="1:12" x14ac:dyDescent="0.35">
      <c r="A5270">
        <v>5268</v>
      </c>
      <c r="B5270" t="s">
        <v>6076</v>
      </c>
      <c r="C5270" t="s">
        <v>22</v>
      </c>
      <c r="D5270">
        <v>36.150375199999999</v>
      </c>
      <c r="E5270">
        <v>-86.776213200000001</v>
      </c>
      <c r="F5270" t="s">
        <v>805</v>
      </c>
      <c r="G5270" t="s">
        <v>791</v>
      </c>
      <c r="H5270">
        <v>47037</v>
      </c>
      <c r="I5270" t="b">
        <v>0</v>
      </c>
      <c r="J5270" t="b">
        <v>0</v>
      </c>
      <c r="K5270">
        <f>VLOOKUP(H5270,county_brewery_ml!A$2:N$1285,13,FALSE)</f>
        <v>1</v>
      </c>
      <c r="L5270">
        <f>VLOOKUP(H5270,county_brewery_ml!A$2:N$1285,14,FALSE)</f>
        <v>1</v>
      </c>
    </row>
    <row r="5271" spans="1:12" x14ac:dyDescent="0.35">
      <c r="A5271">
        <v>5269</v>
      </c>
      <c r="B5271" t="s">
        <v>6077</v>
      </c>
      <c r="C5271" t="s">
        <v>40</v>
      </c>
      <c r="D5271">
        <v>35.036444930000002</v>
      </c>
      <c r="E5271">
        <v>-85.307230770000004</v>
      </c>
      <c r="F5271" t="s">
        <v>325</v>
      </c>
      <c r="G5271" t="s">
        <v>791</v>
      </c>
      <c r="H5271">
        <v>47065</v>
      </c>
      <c r="I5271" t="b">
        <v>0</v>
      </c>
      <c r="J5271" t="b">
        <v>0</v>
      </c>
      <c r="K5271">
        <f>VLOOKUP(H5271,county_brewery_ml!A$2:N$1285,13,FALSE)</f>
        <v>0</v>
      </c>
      <c r="L5271">
        <f>VLOOKUP(H5271,county_brewery_ml!A$2:N$1285,14,FALSE)</f>
        <v>1</v>
      </c>
    </row>
    <row r="5272" spans="1:12" x14ac:dyDescent="0.35">
      <c r="A5272">
        <v>5270</v>
      </c>
      <c r="B5272" t="s">
        <v>6078</v>
      </c>
      <c r="C5272" t="s">
        <v>22</v>
      </c>
      <c r="D5272">
        <v>36.164583880000002</v>
      </c>
      <c r="E5272">
        <v>-86.858617370000005</v>
      </c>
      <c r="F5272" t="s">
        <v>805</v>
      </c>
      <c r="G5272" t="s">
        <v>791</v>
      </c>
      <c r="H5272">
        <v>47037</v>
      </c>
      <c r="I5272" t="b">
        <v>0</v>
      </c>
      <c r="J5272" t="b">
        <v>0</v>
      </c>
      <c r="K5272">
        <f>VLOOKUP(H5272,county_brewery_ml!A$2:N$1285,13,FALSE)</f>
        <v>1</v>
      </c>
      <c r="L5272">
        <f>VLOOKUP(H5272,county_brewery_ml!A$2:N$1285,14,FALSE)</f>
        <v>1</v>
      </c>
    </row>
    <row r="5273" spans="1:12" x14ac:dyDescent="0.35">
      <c r="A5273">
        <v>5271</v>
      </c>
      <c r="B5273" t="s">
        <v>6079</v>
      </c>
      <c r="C5273" t="s">
        <v>49</v>
      </c>
      <c r="D5273">
        <v>35.147557249999998</v>
      </c>
      <c r="E5273">
        <v>-89.968497009999993</v>
      </c>
      <c r="F5273" t="s">
        <v>797</v>
      </c>
      <c r="G5273" t="s">
        <v>791</v>
      </c>
      <c r="H5273">
        <v>47157</v>
      </c>
      <c r="I5273" t="b">
        <v>0</v>
      </c>
      <c r="J5273" t="b">
        <v>0</v>
      </c>
      <c r="K5273">
        <f>VLOOKUP(H5273,county_brewery_ml!A$2:N$1285,13,FALSE)</f>
        <v>0</v>
      </c>
      <c r="L5273">
        <f>VLOOKUP(H5273,county_brewery_ml!A$2:N$1285,14,FALSE)</f>
        <v>0</v>
      </c>
    </row>
    <row r="5274" spans="1:12" x14ac:dyDescent="0.35">
      <c r="A5274">
        <v>5272</v>
      </c>
      <c r="B5274" t="s">
        <v>6080</v>
      </c>
      <c r="C5274" t="s">
        <v>49</v>
      </c>
      <c r="D5274">
        <v>36.150901949999998</v>
      </c>
      <c r="E5274">
        <v>-86.783555949999993</v>
      </c>
      <c r="F5274" t="s">
        <v>805</v>
      </c>
      <c r="G5274" t="s">
        <v>791</v>
      </c>
      <c r="H5274">
        <v>47037</v>
      </c>
      <c r="I5274" t="b">
        <v>0</v>
      </c>
      <c r="J5274" t="b">
        <v>0</v>
      </c>
      <c r="K5274">
        <f>VLOOKUP(H5274,county_brewery_ml!A$2:N$1285,13,FALSE)</f>
        <v>1</v>
      </c>
      <c r="L5274">
        <f>VLOOKUP(H5274,county_brewery_ml!A$2:N$1285,14,FALSE)</f>
        <v>1</v>
      </c>
    </row>
    <row r="5275" spans="1:12" x14ac:dyDescent="0.35">
      <c r="A5275">
        <v>5273</v>
      </c>
      <c r="B5275" t="s">
        <v>6081</v>
      </c>
      <c r="C5275" t="s">
        <v>22</v>
      </c>
      <c r="D5275">
        <v>29.951546400000002</v>
      </c>
      <c r="E5275">
        <v>-95.518659099999994</v>
      </c>
      <c r="F5275" t="s">
        <v>5821</v>
      </c>
      <c r="G5275" t="s">
        <v>808</v>
      </c>
      <c r="H5275">
        <v>48201</v>
      </c>
      <c r="I5275" t="b">
        <v>0</v>
      </c>
      <c r="J5275" t="b">
        <v>0</v>
      </c>
      <c r="K5275">
        <f>VLOOKUP(H5275,county_brewery_ml!A$2:N$1285,13,FALSE)</f>
        <v>1</v>
      </c>
      <c r="L5275">
        <f>VLOOKUP(H5275,county_brewery_ml!A$2:N$1285,14,FALSE)</f>
        <v>0</v>
      </c>
    </row>
    <row r="5276" spans="1:12" x14ac:dyDescent="0.35">
      <c r="A5276">
        <v>5274</v>
      </c>
      <c r="B5276" t="s">
        <v>6082</v>
      </c>
      <c r="C5276" t="s">
        <v>22</v>
      </c>
      <c r="D5276">
        <v>30.385202400000001</v>
      </c>
      <c r="E5276">
        <v>-97.711891300000005</v>
      </c>
      <c r="F5276" t="s">
        <v>1063</v>
      </c>
      <c r="G5276" t="s">
        <v>808</v>
      </c>
      <c r="H5276">
        <v>48453</v>
      </c>
      <c r="I5276" t="b">
        <v>0</v>
      </c>
      <c r="J5276" t="b">
        <v>0</v>
      </c>
      <c r="K5276">
        <f>VLOOKUP(H5276,county_brewery_ml!A$2:N$1285,13,FALSE)</f>
        <v>1</v>
      </c>
      <c r="L5276">
        <f>VLOOKUP(H5276,county_brewery_ml!A$2:N$1285,14,FALSE)</f>
        <v>1</v>
      </c>
    </row>
    <row r="5277" spans="1:12" x14ac:dyDescent="0.35">
      <c r="A5277">
        <v>5275</v>
      </c>
      <c r="B5277" t="s">
        <v>6083</v>
      </c>
      <c r="C5277" t="s">
        <v>22</v>
      </c>
      <c r="D5277">
        <v>29.711365000000001</v>
      </c>
      <c r="E5277">
        <v>-98.232344999999995</v>
      </c>
      <c r="F5277" t="s">
        <v>818</v>
      </c>
      <c r="G5277" t="s">
        <v>808</v>
      </c>
      <c r="H5277">
        <v>48091</v>
      </c>
      <c r="I5277" t="b">
        <v>0</v>
      </c>
      <c r="J5277" t="b">
        <v>0</v>
      </c>
      <c r="K5277">
        <f>VLOOKUP(H5277,county_brewery_ml!A$2:N$1285,13,FALSE)</f>
        <v>1</v>
      </c>
      <c r="L5277">
        <f>VLOOKUP(H5277,county_brewery_ml!A$2:N$1285,14,FALSE)</f>
        <v>0</v>
      </c>
    </row>
    <row r="5278" spans="1:12" x14ac:dyDescent="0.35">
      <c r="A5278">
        <v>5276</v>
      </c>
      <c r="B5278" t="s">
        <v>6084</v>
      </c>
      <c r="C5278" t="s">
        <v>22</v>
      </c>
      <c r="D5278">
        <v>29.748778300000001</v>
      </c>
      <c r="E5278">
        <v>-95.355940200000006</v>
      </c>
      <c r="F5278" t="s">
        <v>5821</v>
      </c>
      <c r="G5278" t="s">
        <v>808</v>
      </c>
      <c r="H5278">
        <v>48201</v>
      </c>
      <c r="I5278" t="b">
        <v>0</v>
      </c>
      <c r="J5278" t="b">
        <v>0</v>
      </c>
      <c r="K5278">
        <f>VLOOKUP(H5278,county_brewery_ml!A$2:N$1285,13,FALSE)</f>
        <v>1</v>
      </c>
      <c r="L5278">
        <f>VLOOKUP(H5278,county_brewery_ml!A$2:N$1285,14,FALSE)</f>
        <v>0</v>
      </c>
    </row>
    <row r="5279" spans="1:12" x14ac:dyDescent="0.35">
      <c r="A5279">
        <v>5277</v>
      </c>
      <c r="B5279" t="s">
        <v>6085</v>
      </c>
      <c r="C5279" t="s">
        <v>22</v>
      </c>
      <c r="D5279">
        <v>33.617887320000001</v>
      </c>
      <c r="E5279">
        <v>-96.606980550000003</v>
      </c>
      <c r="F5279" t="s">
        <v>814</v>
      </c>
      <c r="G5279" t="s">
        <v>808</v>
      </c>
      <c r="H5279">
        <v>48181</v>
      </c>
      <c r="I5279" t="b">
        <v>0</v>
      </c>
      <c r="J5279" t="b">
        <v>0</v>
      </c>
      <c r="K5279">
        <f>VLOOKUP(H5279,county_brewery_ml!A$2:N$1285,13,FALSE)</f>
        <v>0</v>
      </c>
      <c r="L5279">
        <f>VLOOKUP(H5279,county_brewery_ml!A$2:N$1285,14,FALSE)</f>
        <v>0</v>
      </c>
    </row>
    <row r="5280" spans="1:12" x14ac:dyDescent="0.35">
      <c r="A5280">
        <v>5278</v>
      </c>
      <c r="B5280" t="s">
        <v>6086</v>
      </c>
      <c r="C5280" t="s">
        <v>22</v>
      </c>
      <c r="D5280">
        <v>30.192699569999998</v>
      </c>
      <c r="E5280">
        <v>-98.090062079999996</v>
      </c>
      <c r="F5280" t="s">
        <v>825</v>
      </c>
      <c r="G5280" t="s">
        <v>808</v>
      </c>
      <c r="H5280">
        <v>48209</v>
      </c>
      <c r="I5280" t="b">
        <v>0</v>
      </c>
      <c r="J5280" t="b">
        <v>0</v>
      </c>
      <c r="K5280">
        <f>VLOOKUP(H5280,county_brewery_ml!A$2:N$1285,13,FALSE)</f>
        <v>1</v>
      </c>
      <c r="L5280">
        <f>VLOOKUP(H5280,county_brewery_ml!A$2:N$1285,14,FALSE)</f>
        <v>0</v>
      </c>
    </row>
    <row r="5281" spans="1:12" x14ac:dyDescent="0.35">
      <c r="A5281">
        <v>5279</v>
      </c>
      <c r="B5281" t="s">
        <v>6087</v>
      </c>
      <c r="C5281" t="s">
        <v>22</v>
      </c>
      <c r="D5281">
        <v>30.3826286</v>
      </c>
      <c r="E5281">
        <v>-97.720158900000001</v>
      </c>
      <c r="F5281" t="s">
        <v>1063</v>
      </c>
      <c r="G5281" t="s">
        <v>808</v>
      </c>
      <c r="H5281">
        <v>48453</v>
      </c>
      <c r="I5281" t="b">
        <v>0</v>
      </c>
      <c r="J5281" t="b">
        <v>0</v>
      </c>
      <c r="K5281">
        <f>VLOOKUP(H5281,county_brewery_ml!A$2:N$1285,13,FALSE)</f>
        <v>1</v>
      </c>
      <c r="L5281">
        <f>VLOOKUP(H5281,county_brewery_ml!A$2:N$1285,14,FALSE)</f>
        <v>1</v>
      </c>
    </row>
    <row r="5282" spans="1:12" x14ac:dyDescent="0.35">
      <c r="A5282">
        <v>5280</v>
      </c>
      <c r="B5282" t="s">
        <v>6088</v>
      </c>
      <c r="C5282" t="s">
        <v>22</v>
      </c>
      <c r="D5282">
        <v>29.42902321</v>
      </c>
      <c r="E5282">
        <v>-98.4771638</v>
      </c>
      <c r="F5282" t="s">
        <v>820</v>
      </c>
      <c r="G5282" t="s">
        <v>808</v>
      </c>
      <c r="H5282">
        <v>48029</v>
      </c>
      <c r="I5282" t="b">
        <v>0</v>
      </c>
      <c r="J5282" t="b">
        <v>0</v>
      </c>
      <c r="K5282">
        <f>VLOOKUP(H5282,county_brewery_ml!A$2:N$1285,13,FALSE)</f>
        <v>1</v>
      </c>
      <c r="L5282">
        <f>VLOOKUP(H5282,county_brewery_ml!A$2:N$1285,14,FALSE)</f>
        <v>0</v>
      </c>
    </row>
    <row r="5283" spans="1:12" x14ac:dyDescent="0.35">
      <c r="A5283">
        <v>5281</v>
      </c>
      <c r="B5283" t="s">
        <v>6089</v>
      </c>
      <c r="C5283" t="s">
        <v>22</v>
      </c>
      <c r="D5283">
        <v>30.2468574</v>
      </c>
      <c r="E5283">
        <v>-98.8467263</v>
      </c>
      <c r="F5283" t="s">
        <v>6090</v>
      </c>
      <c r="G5283" t="s">
        <v>808</v>
      </c>
      <c r="H5283">
        <v>48171</v>
      </c>
      <c r="I5283" t="b">
        <v>0</v>
      </c>
      <c r="J5283" t="b">
        <v>0</v>
      </c>
      <c r="K5283">
        <f>VLOOKUP(H5283,county_brewery_ml!A$2:N$1285,13,FALSE)</f>
        <v>1</v>
      </c>
      <c r="L5283">
        <f>VLOOKUP(H5283,county_brewery_ml!A$2:N$1285,14,FALSE)</f>
        <v>1</v>
      </c>
    </row>
    <row r="5284" spans="1:12" x14ac:dyDescent="0.35">
      <c r="A5284">
        <v>5282</v>
      </c>
      <c r="B5284" t="s">
        <v>6091</v>
      </c>
      <c r="C5284" t="s">
        <v>285</v>
      </c>
      <c r="D5284">
        <v>29.771858000000002</v>
      </c>
      <c r="E5284">
        <v>-95.27130674</v>
      </c>
      <c r="F5284" t="s">
        <v>5821</v>
      </c>
      <c r="G5284" t="s">
        <v>808</v>
      </c>
      <c r="H5284">
        <v>48201</v>
      </c>
      <c r="I5284" t="b">
        <v>0</v>
      </c>
      <c r="J5284" t="b">
        <v>0</v>
      </c>
      <c r="K5284">
        <f>VLOOKUP(H5284,county_brewery_ml!A$2:N$1285,13,FALSE)</f>
        <v>1</v>
      </c>
      <c r="L5284">
        <f>VLOOKUP(H5284,county_brewery_ml!A$2:N$1285,14,FALSE)</f>
        <v>0</v>
      </c>
    </row>
    <row r="5285" spans="1:12" x14ac:dyDescent="0.35">
      <c r="A5285">
        <v>5283</v>
      </c>
      <c r="B5285" t="s">
        <v>6092</v>
      </c>
      <c r="C5285" t="s">
        <v>40</v>
      </c>
      <c r="D5285">
        <v>32.99626043</v>
      </c>
      <c r="E5285">
        <v>-94.96749543</v>
      </c>
      <c r="F5285" t="s">
        <v>6093</v>
      </c>
      <c r="G5285" t="s">
        <v>808</v>
      </c>
      <c r="H5285">
        <v>48063</v>
      </c>
      <c r="I5285" t="b">
        <v>0</v>
      </c>
      <c r="J5285" t="b">
        <v>0</v>
      </c>
      <c r="K5285">
        <f>VLOOKUP(H5285,county_brewery_ml!A$2:N$1285,13,FALSE)</f>
        <v>0</v>
      </c>
      <c r="L5285">
        <f>VLOOKUP(H5285,county_brewery_ml!A$2:N$1285,14,FALSE)</f>
        <v>0</v>
      </c>
    </row>
    <row r="5286" spans="1:12" x14ac:dyDescent="0.35">
      <c r="A5286">
        <v>5284</v>
      </c>
      <c r="B5286" t="s">
        <v>6094</v>
      </c>
      <c r="C5286" t="s">
        <v>61</v>
      </c>
      <c r="D5286">
        <v>27.909666000000001</v>
      </c>
      <c r="E5286">
        <v>-97.150386499999996</v>
      </c>
      <c r="F5286" t="s">
        <v>6095</v>
      </c>
      <c r="G5286" t="s">
        <v>808</v>
      </c>
      <c r="H5286">
        <v>48409</v>
      </c>
      <c r="I5286" t="b">
        <v>0</v>
      </c>
      <c r="J5286" t="b">
        <v>0</v>
      </c>
      <c r="K5286">
        <f>VLOOKUP(H5286,county_brewery_ml!A$2:N$1285,13,FALSE)</f>
        <v>0</v>
      </c>
      <c r="L5286">
        <f>VLOOKUP(H5286,county_brewery_ml!A$2:N$1285,14,FALSE)</f>
        <v>0</v>
      </c>
    </row>
    <row r="5287" spans="1:12" x14ac:dyDescent="0.35">
      <c r="A5287">
        <v>5285</v>
      </c>
      <c r="B5287" t="s">
        <v>6096</v>
      </c>
      <c r="C5287" t="s">
        <v>22</v>
      </c>
      <c r="D5287">
        <v>30.340681100000001</v>
      </c>
      <c r="E5287">
        <v>-95.550747000000001</v>
      </c>
      <c r="F5287" t="s">
        <v>398</v>
      </c>
      <c r="G5287" t="s">
        <v>808</v>
      </c>
      <c r="H5287">
        <v>48339</v>
      </c>
      <c r="I5287" t="b">
        <v>0</v>
      </c>
      <c r="J5287" t="b">
        <v>0</v>
      </c>
      <c r="K5287">
        <f>VLOOKUP(H5287,county_brewery_ml!A$2:N$1285,13,FALSE)</f>
        <v>1</v>
      </c>
      <c r="L5287">
        <f>VLOOKUP(H5287,county_brewery_ml!A$2:N$1285,14,FALSE)</f>
        <v>0</v>
      </c>
    </row>
    <row r="5288" spans="1:12" x14ac:dyDescent="0.35">
      <c r="A5288">
        <v>5286</v>
      </c>
      <c r="B5288" t="s">
        <v>6097</v>
      </c>
      <c r="C5288" t="s">
        <v>22</v>
      </c>
      <c r="D5288">
        <v>29.762177999999999</v>
      </c>
      <c r="E5288">
        <v>-95.950935000000001</v>
      </c>
      <c r="F5288" t="s">
        <v>6098</v>
      </c>
      <c r="G5288" t="s">
        <v>808</v>
      </c>
      <c r="H5288">
        <v>48473</v>
      </c>
      <c r="I5288" t="b">
        <v>0</v>
      </c>
      <c r="J5288" t="b">
        <v>0</v>
      </c>
      <c r="K5288">
        <f>VLOOKUP(H5288,county_brewery_ml!A$2:N$1285,13,FALSE)</f>
        <v>0</v>
      </c>
      <c r="L5288">
        <f>VLOOKUP(H5288,county_brewery_ml!A$2:N$1285,14,FALSE)</f>
        <v>0</v>
      </c>
    </row>
    <row r="5289" spans="1:12" x14ac:dyDescent="0.35">
      <c r="A5289">
        <v>5287</v>
      </c>
      <c r="B5289" t="s">
        <v>6099</v>
      </c>
      <c r="C5289" t="s">
        <v>22</v>
      </c>
      <c r="D5289">
        <v>30.064589999999999</v>
      </c>
      <c r="E5289">
        <v>-95.264373370000001</v>
      </c>
      <c r="F5289" t="s">
        <v>398</v>
      </c>
      <c r="G5289" t="s">
        <v>808</v>
      </c>
      <c r="H5289">
        <v>48339</v>
      </c>
      <c r="I5289" t="b">
        <v>0</v>
      </c>
      <c r="J5289" t="b">
        <v>0</v>
      </c>
      <c r="K5289">
        <f>VLOOKUP(H5289,county_brewery_ml!A$2:N$1285,13,FALSE)</f>
        <v>1</v>
      </c>
      <c r="L5289">
        <f>VLOOKUP(H5289,county_brewery_ml!A$2:N$1285,14,FALSE)</f>
        <v>0</v>
      </c>
    </row>
    <row r="5290" spans="1:12" x14ac:dyDescent="0.35">
      <c r="A5290">
        <v>5288</v>
      </c>
      <c r="B5290" t="s">
        <v>6100</v>
      </c>
      <c r="C5290" t="s">
        <v>61</v>
      </c>
      <c r="D5290">
        <v>33.138488600000002</v>
      </c>
      <c r="E5290">
        <v>-95.601014300000003</v>
      </c>
      <c r="F5290" t="s">
        <v>6101</v>
      </c>
      <c r="G5290" t="s">
        <v>808</v>
      </c>
      <c r="H5290">
        <v>48223</v>
      </c>
      <c r="I5290" t="b">
        <v>0</v>
      </c>
      <c r="J5290" t="b">
        <v>0</v>
      </c>
      <c r="K5290">
        <f>VLOOKUP(H5290,county_brewery_ml!A$2:N$1285,13,FALSE)</f>
        <v>0</v>
      </c>
      <c r="L5290">
        <f>VLOOKUP(H5290,county_brewery_ml!A$2:N$1285,14,FALSE)</f>
        <v>0</v>
      </c>
    </row>
    <row r="5291" spans="1:12" x14ac:dyDescent="0.35">
      <c r="A5291">
        <v>5289</v>
      </c>
      <c r="B5291" t="s">
        <v>6102</v>
      </c>
      <c r="C5291" t="s">
        <v>61</v>
      </c>
      <c r="D5291">
        <v>29.785785300000001</v>
      </c>
      <c r="E5291">
        <v>-95.824395600000003</v>
      </c>
      <c r="F5291" t="s">
        <v>836</v>
      </c>
      <c r="G5291" t="s">
        <v>808</v>
      </c>
      <c r="H5291">
        <v>48157</v>
      </c>
      <c r="I5291" t="b">
        <v>0</v>
      </c>
      <c r="J5291" t="b">
        <v>0</v>
      </c>
      <c r="K5291">
        <f>VLOOKUP(H5291,county_brewery_ml!A$2:N$1285,13,FALSE)</f>
        <v>1</v>
      </c>
      <c r="L5291">
        <f>VLOOKUP(H5291,county_brewery_ml!A$2:N$1285,14,FALSE)</f>
        <v>0</v>
      </c>
    </row>
    <row r="5292" spans="1:12" x14ac:dyDescent="0.35">
      <c r="A5292">
        <v>5290</v>
      </c>
      <c r="B5292" t="s">
        <v>6103</v>
      </c>
      <c r="C5292" t="s">
        <v>22</v>
      </c>
      <c r="D5292">
        <v>26.234295800000002</v>
      </c>
      <c r="E5292">
        <v>-98.186800829999996</v>
      </c>
      <c r="F5292" t="s">
        <v>6062</v>
      </c>
      <c r="G5292" t="s">
        <v>808</v>
      </c>
      <c r="H5292">
        <v>48215</v>
      </c>
      <c r="I5292" t="b">
        <v>0</v>
      </c>
      <c r="J5292" t="b">
        <v>0</v>
      </c>
      <c r="K5292">
        <f>VLOOKUP(H5292,county_brewery_ml!A$2:N$1285,13,FALSE)</f>
        <v>0</v>
      </c>
      <c r="L5292">
        <f>VLOOKUP(H5292,county_brewery_ml!A$2:N$1285,14,FALSE)</f>
        <v>0</v>
      </c>
    </row>
    <row r="5293" spans="1:12" x14ac:dyDescent="0.35">
      <c r="A5293">
        <v>5291</v>
      </c>
      <c r="B5293" t="s">
        <v>6104</v>
      </c>
      <c r="C5293" t="s">
        <v>37</v>
      </c>
      <c r="D5293">
        <v>29.4246002</v>
      </c>
      <c r="E5293">
        <v>-98.495140500000005</v>
      </c>
      <c r="F5293" t="s">
        <v>820</v>
      </c>
      <c r="G5293" t="s">
        <v>808</v>
      </c>
      <c r="H5293">
        <v>48029</v>
      </c>
      <c r="I5293" t="b">
        <v>0</v>
      </c>
      <c r="J5293" t="b">
        <v>0</v>
      </c>
      <c r="K5293">
        <f>VLOOKUP(H5293,county_brewery_ml!A$2:N$1285,13,FALSE)</f>
        <v>1</v>
      </c>
      <c r="L5293">
        <f>VLOOKUP(H5293,county_brewery_ml!A$2:N$1285,14,FALSE)</f>
        <v>0</v>
      </c>
    </row>
    <row r="5294" spans="1:12" x14ac:dyDescent="0.35">
      <c r="A5294">
        <v>5292</v>
      </c>
      <c r="B5294" t="s">
        <v>6105</v>
      </c>
      <c r="C5294" t="s">
        <v>61</v>
      </c>
      <c r="D5294">
        <v>32.250397999999997</v>
      </c>
      <c r="E5294">
        <v>-101.47873559999999</v>
      </c>
      <c r="F5294" t="s">
        <v>3076</v>
      </c>
      <c r="G5294" t="s">
        <v>808</v>
      </c>
      <c r="H5294">
        <v>48227</v>
      </c>
      <c r="I5294" t="b">
        <v>0</v>
      </c>
      <c r="J5294" t="b">
        <v>0</v>
      </c>
      <c r="K5294">
        <f>VLOOKUP(H5294,county_brewery_ml!A$2:N$1285,13,FALSE)</f>
        <v>0</v>
      </c>
      <c r="L5294">
        <f>VLOOKUP(H5294,county_brewery_ml!A$2:N$1285,14,FALSE)</f>
        <v>0</v>
      </c>
    </row>
    <row r="5295" spans="1:12" x14ac:dyDescent="0.35">
      <c r="A5295">
        <v>5293</v>
      </c>
      <c r="B5295" t="s">
        <v>6106</v>
      </c>
      <c r="C5295" t="s">
        <v>61</v>
      </c>
      <c r="D5295">
        <v>30.595528900000001</v>
      </c>
      <c r="E5295">
        <v>-96.307104199999998</v>
      </c>
      <c r="F5295" t="s">
        <v>6107</v>
      </c>
      <c r="G5295" t="s">
        <v>808</v>
      </c>
      <c r="H5295">
        <v>48041</v>
      </c>
      <c r="I5295" t="b">
        <v>0</v>
      </c>
      <c r="J5295" t="b">
        <v>0</v>
      </c>
      <c r="K5295">
        <f>VLOOKUP(H5295,county_brewery_ml!A$2:N$1285,13,FALSE)</f>
        <v>0</v>
      </c>
      <c r="L5295">
        <f>VLOOKUP(H5295,county_brewery_ml!A$2:N$1285,14,FALSE)</f>
        <v>1</v>
      </c>
    </row>
    <row r="5296" spans="1:12" x14ac:dyDescent="0.35">
      <c r="A5296">
        <v>5294</v>
      </c>
      <c r="B5296" t="s">
        <v>6108</v>
      </c>
      <c r="C5296" t="s">
        <v>61</v>
      </c>
      <c r="D5296">
        <v>29.969111600000002</v>
      </c>
      <c r="E5296">
        <v>-95.697168599999998</v>
      </c>
      <c r="F5296" t="s">
        <v>5821</v>
      </c>
      <c r="G5296" t="s">
        <v>808</v>
      </c>
      <c r="H5296">
        <v>48201</v>
      </c>
      <c r="I5296" t="b">
        <v>0</v>
      </c>
      <c r="J5296" t="b">
        <v>0</v>
      </c>
      <c r="K5296">
        <f>VLOOKUP(H5296,county_brewery_ml!A$2:N$1285,13,FALSE)</f>
        <v>1</v>
      </c>
      <c r="L5296">
        <f>VLOOKUP(H5296,county_brewery_ml!A$2:N$1285,14,FALSE)</f>
        <v>0</v>
      </c>
    </row>
    <row r="5297" spans="1:12" x14ac:dyDescent="0.35">
      <c r="A5297">
        <v>5295</v>
      </c>
      <c r="B5297" t="s">
        <v>6109</v>
      </c>
      <c r="C5297" t="s">
        <v>61</v>
      </c>
      <c r="D5297">
        <v>32.753177000000001</v>
      </c>
      <c r="E5297">
        <v>-97.332745900000006</v>
      </c>
      <c r="F5297" t="s">
        <v>6110</v>
      </c>
      <c r="G5297" t="s">
        <v>808</v>
      </c>
      <c r="H5297">
        <v>48439</v>
      </c>
      <c r="I5297" t="b">
        <v>0</v>
      </c>
      <c r="J5297" t="b">
        <v>0</v>
      </c>
      <c r="K5297">
        <f>VLOOKUP(H5297,county_brewery_ml!A$2:N$1285,13,FALSE)</f>
        <v>1</v>
      </c>
      <c r="L5297">
        <f>VLOOKUP(H5297,county_brewery_ml!A$2:N$1285,14,FALSE)</f>
        <v>0</v>
      </c>
    </row>
    <row r="5298" spans="1:12" x14ac:dyDescent="0.35">
      <c r="A5298">
        <v>5296</v>
      </c>
      <c r="B5298" t="s">
        <v>6111</v>
      </c>
      <c r="C5298" t="s">
        <v>61</v>
      </c>
      <c r="D5298">
        <v>29.690291999999999</v>
      </c>
      <c r="E5298">
        <v>-95.899626100000006</v>
      </c>
      <c r="F5298" t="s">
        <v>836</v>
      </c>
      <c r="G5298" t="s">
        <v>808</v>
      </c>
      <c r="H5298">
        <v>48157</v>
      </c>
      <c r="I5298" t="b">
        <v>0</v>
      </c>
      <c r="J5298" t="b">
        <v>0</v>
      </c>
      <c r="K5298">
        <f>VLOOKUP(H5298,county_brewery_ml!A$2:N$1285,13,FALSE)</f>
        <v>1</v>
      </c>
      <c r="L5298">
        <f>VLOOKUP(H5298,county_brewery_ml!A$2:N$1285,14,FALSE)</f>
        <v>0</v>
      </c>
    </row>
    <row r="5299" spans="1:12" x14ac:dyDescent="0.35">
      <c r="A5299">
        <v>5297</v>
      </c>
      <c r="B5299" t="s">
        <v>6112</v>
      </c>
      <c r="C5299" t="s">
        <v>61</v>
      </c>
      <c r="D5299">
        <v>33.004012600000003</v>
      </c>
      <c r="E5299">
        <v>-97.225848299999996</v>
      </c>
      <c r="F5299" t="s">
        <v>807</v>
      </c>
      <c r="G5299" t="s">
        <v>808</v>
      </c>
      <c r="H5299">
        <v>48121</v>
      </c>
      <c r="I5299" t="b">
        <v>0</v>
      </c>
      <c r="J5299" t="b">
        <v>0</v>
      </c>
      <c r="K5299">
        <f>VLOOKUP(H5299,county_brewery_ml!A$2:N$1285,13,FALSE)</f>
        <v>1</v>
      </c>
      <c r="L5299">
        <f>VLOOKUP(H5299,county_brewery_ml!A$2:N$1285,14,FALSE)</f>
        <v>0</v>
      </c>
    </row>
    <row r="5300" spans="1:12" x14ac:dyDescent="0.35">
      <c r="A5300">
        <v>5298</v>
      </c>
      <c r="B5300" t="s">
        <v>6113</v>
      </c>
      <c r="C5300" t="s">
        <v>61</v>
      </c>
      <c r="D5300">
        <v>33.1031744</v>
      </c>
      <c r="E5300">
        <v>-96.670550300000002</v>
      </c>
      <c r="F5300" t="s">
        <v>827</v>
      </c>
      <c r="G5300" t="s">
        <v>808</v>
      </c>
      <c r="H5300">
        <v>48085</v>
      </c>
      <c r="I5300" t="b">
        <v>0</v>
      </c>
      <c r="J5300" t="b">
        <v>0</v>
      </c>
      <c r="K5300">
        <f>VLOOKUP(H5300,county_brewery_ml!A$2:N$1285,13,FALSE)</f>
        <v>1</v>
      </c>
      <c r="L5300">
        <f>VLOOKUP(H5300,county_brewery_ml!A$2:N$1285,14,FALSE)</f>
        <v>0</v>
      </c>
    </row>
    <row r="5301" spans="1:12" x14ac:dyDescent="0.35">
      <c r="A5301">
        <v>5299</v>
      </c>
      <c r="B5301" t="s">
        <v>6114</v>
      </c>
      <c r="C5301" t="s">
        <v>40</v>
      </c>
      <c r="D5301">
        <v>32.205458</v>
      </c>
      <c r="E5301">
        <v>-95.852642000000003</v>
      </c>
      <c r="F5301" t="s">
        <v>630</v>
      </c>
      <c r="G5301" t="s">
        <v>808</v>
      </c>
      <c r="H5301">
        <v>48213</v>
      </c>
      <c r="I5301" t="b">
        <v>0</v>
      </c>
      <c r="J5301" t="b">
        <v>0</v>
      </c>
      <c r="K5301">
        <f>VLOOKUP(H5301,county_brewery_ml!A$2:N$1285,13,FALSE)</f>
        <v>0</v>
      </c>
      <c r="L5301">
        <f>VLOOKUP(H5301,county_brewery_ml!A$2:N$1285,14,FALSE)</f>
        <v>0</v>
      </c>
    </row>
    <row r="5302" spans="1:12" x14ac:dyDescent="0.35">
      <c r="A5302">
        <v>5300</v>
      </c>
      <c r="B5302" t="s">
        <v>6115</v>
      </c>
      <c r="C5302" t="s">
        <v>49</v>
      </c>
      <c r="D5302">
        <v>30.3795705</v>
      </c>
      <c r="E5302">
        <v>-97.729844439999994</v>
      </c>
      <c r="F5302" t="s">
        <v>1063</v>
      </c>
      <c r="G5302" t="s">
        <v>808</v>
      </c>
      <c r="H5302">
        <v>48453</v>
      </c>
      <c r="I5302" t="b">
        <v>0</v>
      </c>
      <c r="J5302" t="b">
        <v>0</v>
      </c>
      <c r="K5302">
        <f>VLOOKUP(H5302,county_brewery_ml!A$2:N$1285,13,FALSE)</f>
        <v>1</v>
      </c>
      <c r="L5302">
        <f>VLOOKUP(H5302,county_brewery_ml!A$2:N$1285,14,FALSE)</f>
        <v>1</v>
      </c>
    </row>
    <row r="5303" spans="1:12" x14ac:dyDescent="0.35">
      <c r="A5303">
        <v>5301</v>
      </c>
      <c r="B5303" t="s">
        <v>6116</v>
      </c>
      <c r="C5303" t="s">
        <v>22</v>
      </c>
      <c r="D5303">
        <v>27.674993600000001</v>
      </c>
      <c r="E5303">
        <v>-97.296278400000006</v>
      </c>
      <c r="F5303" t="s">
        <v>6117</v>
      </c>
      <c r="G5303" t="s">
        <v>808</v>
      </c>
      <c r="H5303">
        <v>48355</v>
      </c>
      <c r="I5303" t="b">
        <v>0</v>
      </c>
      <c r="J5303" t="b">
        <v>0</v>
      </c>
      <c r="K5303">
        <f>VLOOKUP(H5303,county_brewery_ml!A$2:N$1285,13,FALSE)</f>
        <v>0</v>
      </c>
      <c r="L5303">
        <f>VLOOKUP(H5303,county_brewery_ml!A$2:N$1285,14,FALSE)</f>
        <v>0</v>
      </c>
    </row>
    <row r="5304" spans="1:12" x14ac:dyDescent="0.35">
      <c r="A5304">
        <v>5302</v>
      </c>
      <c r="B5304" t="s">
        <v>6118</v>
      </c>
      <c r="C5304" t="s">
        <v>22</v>
      </c>
      <c r="D5304">
        <v>29.72562404</v>
      </c>
      <c r="E5304">
        <v>-95.413374649999994</v>
      </c>
      <c r="F5304" t="s">
        <v>5821</v>
      </c>
      <c r="G5304" t="s">
        <v>808</v>
      </c>
      <c r="H5304">
        <v>48201</v>
      </c>
      <c r="I5304" t="b">
        <v>0</v>
      </c>
      <c r="J5304" t="b">
        <v>0</v>
      </c>
      <c r="K5304">
        <f>VLOOKUP(H5304,county_brewery_ml!A$2:N$1285,13,FALSE)</f>
        <v>1</v>
      </c>
      <c r="L5304">
        <f>VLOOKUP(H5304,county_brewery_ml!A$2:N$1285,14,FALSE)</f>
        <v>0</v>
      </c>
    </row>
    <row r="5305" spans="1:12" x14ac:dyDescent="0.35">
      <c r="A5305">
        <v>5303</v>
      </c>
      <c r="B5305" t="s">
        <v>6119</v>
      </c>
      <c r="C5305" t="s">
        <v>22</v>
      </c>
      <c r="D5305">
        <v>29.555135100000001</v>
      </c>
      <c r="E5305">
        <v>-95.417414899999997</v>
      </c>
      <c r="F5305" t="s">
        <v>6120</v>
      </c>
      <c r="G5305" t="s">
        <v>808</v>
      </c>
      <c r="H5305">
        <v>48039</v>
      </c>
      <c r="I5305" t="b">
        <v>0</v>
      </c>
      <c r="J5305" t="b">
        <v>0</v>
      </c>
      <c r="K5305">
        <f>VLOOKUP(H5305,county_brewery_ml!A$2:N$1285,13,FALSE)</f>
        <v>0</v>
      </c>
      <c r="L5305">
        <f>VLOOKUP(H5305,county_brewery_ml!A$2:N$1285,14,FALSE)</f>
        <v>0</v>
      </c>
    </row>
    <row r="5306" spans="1:12" x14ac:dyDescent="0.35">
      <c r="A5306">
        <v>5304</v>
      </c>
      <c r="B5306" t="s">
        <v>6121</v>
      </c>
      <c r="C5306" t="s">
        <v>40</v>
      </c>
      <c r="D5306">
        <v>32.902913699999999</v>
      </c>
      <c r="E5306">
        <v>-96.566108830000005</v>
      </c>
      <c r="F5306" t="s">
        <v>810</v>
      </c>
      <c r="G5306" t="s">
        <v>808</v>
      </c>
      <c r="H5306">
        <v>48113</v>
      </c>
      <c r="I5306" t="b">
        <v>0</v>
      </c>
      <c r="J5306" t="b">
        <v>0</v>
      </c>
      <c r="K5306">
        <f>VLOOKUP(H5306,county_brewery_ml!A$2:N$1285,13,FALSE)</f>
        <v>1</v>
      </c>
      <c r="L5306">
        <f>VLOOKUP(H5306,county_brewery_ml!A$2:N$1285,14,FALSE)</f>
        <v>0</v>
      </c>
    </row>
    <row r="5307" spans="1:12" x14ac:dyDescent="0.35">
      <c r="A5307">
        <v>5305</v>
      </c>
      <c r="B5307" t="s">
        <v>6122</v>
      </c>
      <c r="C5307" t="s">
        <v>22</v>
      </c>
      <c r="D5307">
        <v>30.05042839</v>
      </c>
      <c r="E5307">
        <v>-99.139282199999997</v>
      </c>
      <c r="F5307" t="s">
        <v>6123</v>
      </c>
      <c r="G5307" t="s">
        <v>808</v>
      </c>
      <c r="H5307">
        <v>48265</v>
      </c>
      <c r="I5307" t="b">
        <v>0</v>
      </c>
      <c r="J5307" t="b">
        <v>0</v>
      </c>
      <c r="K5307">
        <f>VLOOKUP(H5307,county_brewery_ml!A$2:N$1285,13,FALSE)</f>
        <v>1</v>
      </c>
      <c r="L5307">
        <f>VLOOKUP(H5307,county_brewery_ml!A$2:N$1285,14,FALSE)</f>
        <v>1</v>
      </c>
    </row>
    <row r="5308" spans="1:12" x14ac:dyDescent="0.35">
      <c r="A5308">
        <v>5306</v>
      </c>
      <c r="B5308" t="s">
        <v>6124</v>
      </c>
      <c r="C5308" t="s">
        <v>49</v>
      </c>
      <c r="D5308">
        <v>31.095099640000001</v>
      </c>
      <c r="E5308">
        <v>-97.335255360000005</v>
      </c>
      <c r="F5308" t="s">
        <v>1061</v>
      </c>
      <c r="G5308" t="s">
        <v>808</v>
      </c>
      <c r="H5308">
        <v>48027</v>
      </c>
      <c r="I5308" t="b">
        <v>0</v>
      </c>
      <c r="J5308" t="b">
        <v>0</v>
      </c>
      <c r="K5308">
        <f>VLOOKUP(H5308,county_brewery_ml!A$2:N$1285,13,FALSE)</f>
        <v>0</v>
      </c>
      <c r="L5308">
        <f>VLOOKUP(H5308,county_brewery_ml!A$2:N$1285,14,FALSE)</f>
        <v>0</v>
      </c>
    </row>
    <row r="5309" spans="1:12" x14ac:dyDescent="0.35">
      <c r="A5309">
        <v>5307</v>
      </c>
      <c r="B5309" t="s">
        <v>6125</v>
      </c>
      <c r="C5309" t="s">
        <v>40</v>
      </c>
      <c r="D5309">
        <v>30.338326200000001</v>
      </c>
      <c r="E5309">
        <v>-97.718976999999995</v>
      </c>
      <c r="F5309" t="s">
        <v>1063</v>
      </c>
      <c r="G5309" t="s">
        <v>808</v>
      </c>
      <c r="H5309">
        <v>48453</v>
      </c>
      <c r="I5309" t="b">
        <v>0</v>
      </c>
      <c r="J5309" t="b">
        <v>0</v>
      </c>
      <c r="K5309">
        <f>VLOOKUP(H5309,county_brewery_ml!A$2:N$1285,13,FALSE)</f>
        <v>1</v>
      </c>
      <c r="L5309">
        <f>VLOOKUP(H5309,county_brewery_ml!A$2:N$1285,14,FALSE)</f>
        <v>1</v>
      </c>
    </row>
    <row r="5310" spans="1:12" x14ac:dyDescent="0.35">
      <c r="A5310">
        <v>5308</v>
      </c>
      <c r="B5310" t="s">
        <v>6126</v>
      </c>
      <c r="C5310" t="s">
        <v>40</v>
      </c>
      <c r="D5310">
        <v>32.7838067</v>
      </c>
      <c r="E5310">
        <v>-96.785420200000004</v>
      </c>
      <c r="F5310" t="s">
        <v>810</v>
      </c>
      <c r="G5310" t="s">
        <v>808</v>
      </c>
      <c r="H5310">
        <v>48113</v>
      </c>
      <c r="I5310" t="b">
        <v>0</v>
      </c>
      <c r="J5310" t="b">
        <v>0</v>
      </c>
      <c r="K5310">
        <f>VLOOKUP(H5310,county_brewery_ml!A$2:N$1285,13,FALSE)</f>
        <v>1</v>
      </c>
      <c r="L5310">
        <f>VLOOKUP(H5310,county_brewery_ml!A$2:N$1285,14,FALSE)</f>
        <v>0</v>
      </c>
    </row>
    <row r="5311" spans="1:12" x14ac:dyDescent="0.35">
      <c r="A5311">
        <v>5309</v>
      </c>
      <c r="B5311" t="s">
        <v>6127</v>
      </c>
      <c r="C5311" t="s">
        <v>22</v>
      </c>
      <c r="D5311">
        <v>29.82727538</v>
      </c>
      <c r="E5311">
        <v>-95.409741659999995</v>
      </c>
      <c r="F5311" t="s">
        <v>5821</v>
      </c>
      <c r="G5311" t="s">
        <v>808</v>
      </c>
      <c r="H5311">
        <v>48201</v>
      </c>
      <c r="I5311" t="b">
        <v>0</v>
      </c>
      <c r="J5311" t="b">
        <v>0</v>
      </c>
      <c r="K5311">
        <f>VLOOKUP(H5311,county_brewery_ml!A$2:N$1285,13,FALSE)</f>
        <v>1</v>
      </c>
      <c r="L5311">
        <f>VLOOKUP(H5311,county_brewery_ml!A$2:N$1285,14,FALSE)</f>
        <v>0</v>
      </c>
    </row>
    <row r="5312" spans="1:12" x14ac:dyDescent="0.35">
      <c r="A5312">
        <v>5310</v>
      </c>
      <c r="B5312" t="s">
        <v>6128</v>
      </c>
      <c r="C5312" t="s">
        <v>22</v>
      </c>
      <c r="D5312">
        <v>30.164470000000001</v>
      </c>
      <c r="E5312">
        <v>-96.398662700000003</v>
      </c>
      <c r="F5312" t="s">
        <v>732</v>
      </c>
      <c r="G5312" t="s">
        <v>808</v>
      </c>
      <c r="H5312">
        <v>48477</v>
      </c>
      <c r="I5312" t="b">
        <v>0</v>
      </c>
      <c r="J5312" t="b">
        <v>0</v>
      </c>
      <c r="K5312">
        <f>VLOOKUP(H5312,county_brewery_ml!A$2:N$1285,13,FALSE)</f>
        <v>0</v>
      </c>
      <c r="L5312">
        <f>VLOOKUP(H5312,county_brewery_ml!A$2:N$1285,14,FALSE)</f>
        <v>1</v>
      </c>
    </row>
    <row r="5313" spans="1:12" x14ac:dyDescent="0.35">
      <c r="A5313">
        <v>5311</v>
      </c>
      <c r="B5313" t="s">
        <v>2392</v>
      </c>
      <c r="C5313" t="s">
        <v>61</v>
      </c>
      <c r="D5313">
        <v>30.222635199999999</v>
      </c>
      <c r="E5313">
        <v>-96.393611399999998</v>
      </c>
      <c r="F5313" t="s">
        <v>732</v>
      </c>
      <c r="G5313" t="s">
        <v>808</v>
      </c>
      <c r="H5313">
        <v>48477</v>
      </c>
      <c r="I5313" t="b">
        <v>0</v>
      </c>
      <c r="J5313" t="b">
        <v>0</v>
      </c>
      <c r="K5313">
        <f>VLOOKUP(H5313,county_brewery_ml!A$2:N$1285,13,FALSE)</f>
        <v>0</v>
      </c>
      <c r="L5313">
        <f>VLOOKUP(H5313,county_brewery_ml!A$2:N$1285,14,FALSE)</f>
        <v>1</v>
      </c>
    </row>
    <row r="5314" spans="1:12" x14ac:dyDescent="0.35">
      <c r="A5314">
        <v>5312</v>
      </c>
      <c r="B5314" t="s">
        <v>6129</v>
      </c>
      <c r="C5314" t="s">
        <v>61</v>
      </c>
      <c r="D5314">
        <v>33.197649599999998</v>
      </c>
      <c r="E5314">
        <v>-96.615447099999997</v>
      </c>
      <c r="F5314" t="s">
        <v>827</v>
      </c>
      <c r="G5314" t="s">
        <v>808</v>
      </c>
      <c r="H5314">
        <v>48085</v>
      </c>
      <c r="I5314" t="b">
        <v>0</v>
      </c>
      <c r="J5314" t="b">
        <v>0</v>
      </c>
      <c r="K5314">
        <f>VLOOKUP(H5314,county_brewery_ml!A$2:N$1285,13,FALSE)</f>
        <v>1</v>
      </c>
      <c r="L5314">
        <f>VLOOKUP(H5314,county_brewery_ml!A$2:N$1285,14,FALSE)</f>
        <v>0</v>
      </c>
    </row>
    <row r="5315" spans="1:12" x14ac:dyDescent="0.35">
      <c r="A5315">
        <v>5313</v>
      </c>
      <c r="B5315" t="s">
        <v>6130</v>
      </c>
      <c r="C5315" t="s">
        <v>40</v>
      </c>
      <c r="D5315">
        <v>29.306940600000001</v>
      </c>
      <c r="E5315">
        <v>-94.795906299999999</v>
      </c>
      <c r="F5315" t="s">
        <v>6131</v>
      </c>
      <c r="G5315" t="s">
        <v>808</v>
      </c>
      <c r="H5315">
        <v>48167</v>
      </c>
      <c r="I5315" t="b">
        <v>0</v>
      </c>
      <c r="J5315" t="b">
        <v>0</v>
      </c>
      <c r="K5315">
        <f>VLOOKUP(H5315,county_brewery_ml!A$2:N$1285,13,FALSE)</f>
        <v>0</v>
      </c>
      <c r="L5315">
        <f>VLOOKUP(H5315,county_brewery_ml!A$2:N$1285,14,FALSE)</f>
        <v>0</v>
      </c>
    </row>
    <row r="5316" spans="1:12" x14ac:dyDescent="0.35">
      <c r="A5316">
        <v>5314</v>
      </c>
      <c r="B5316" t="s">
        <v>6132</v>
      </c>
      <c r="C5316" t="s">
        <v>22</v>
      </c>
      <c r="D5316">
        <v>29.498756350000001</v>
      </c>
      <c r="E5316">
        <v>-98.556298569999996</v>
      </c>
      <c r="F5316" t="s">
        <v>820</v>
      </c>
      <c r="G5316" t="s">
        <v>808</v>
      </c>
      <c r="H5316">
        <v>48029</v>
      </c>
      <c r="I5316" t="b">
        <v>0</v>
      </c>
      <c r="J5316" t="b">
        <v>0</v>
      </c>
      <c r="K5316">
        <f>VLOOKUP(H5316,county_brewery_ml!A$2:N$1285,13,FALSE)</f>
        <v>1</v>
      </c>
      <c r="L5316">
        <f>VLOOKUP(H5316,county_brewery_ml!A$2:N$1285,14,FALSE)</f>
        <v>0</v>
      </c>
    </row>
    <row r="5317" spans="1:12" x14ac:dyDescent="0.35">
      <c r="A5317">
        <v>5315</v>
      </c>
      <c r="B5317" t="s">
        <v>6133</v>
      </c>
      <c r="C5317" t="s">
        <v>22</v>
      </c>
      <c r="D5317">
        <v>30.3911625</v>
      </c>
      <c r="E5317">
        <v>-97.715518200000005</v>
      </c>
      <c r="F5317" t="s">
        <v>1063</v>
      </c>
      <c r="G5317" t="s">
        <v>808</v>
      </c>
      <c r="H5317">
        <v>48453</v>
      </c>
      <c r="I5317" t="b">
        <v>0</v>
      </c>
      <c r="J5317" t="b">
        <v>0</v>
      </c>
      <c r="K5317">
        <f>VLOOKUP(H5317,county_brewery_ml!A$2:N$1285,13,FALSE)</f>
        <v>1</v>
      </c>
      <c r="L5317">
        <f>VLOOKUP(H5317,county_brewery_ml!A$2:N$1285,14,FALSE)</f>
        <v>1</v>
      </c>
    </row>
    <row r="5318" spans="1:12" x14ac:dyDescent="0.35">
      <c r="A5318">
        <v>5316</v>
      </c>
      <c r="B5318" t="s">
        <v>6134</v>
      </c>
      <c r="C5318" t="s">
        <v>61</v>
      </c>
      <c r="D5318">
        <v>27.747725299999999</v>
      </c>
      <c r="E5318">
        <v>-97.401412899999997</v>
      </c>
      <c r="F5318" t="s">
        <v>6117</v>
      </c>
      <c r="G5318" t="s">
        <v>808</v>
      </c>
      <c r="H5318">
        <v>48355</v>
      </c>
      <c r="I5318" t="b">
        <v>0</v>
      </c>
      <c r="J5318" t="b">
        <v>0</v>
      </c>
      <c r="K5318">
        <f>VLOOKUP(H5318,county_brewery_ml!A$2:N$1285,13,FALSE)</f>
        <v>0</v>
      </c>
      <c r="L5318">
        <f>VLOOKUP(H5318,county_brewery_ml!A$2:N$1285,14,FALSE)</f>
        <v>0</v>
      </c>
    </row>
    <row r="5319" spans="1:12" x14ac:dyDescent="0.35">
      <c r="A5319">
        <v>5317</v>
      </c>
      <c r="B5319" t="s">
        <v>6135</v>
      </c>
      <c r="C5319" t="s">
        <v>22</v>
      </c>
      <c r="D5319">
        <v>30.507898000000001</v>
      </c>
      <c r="E5319">
        <v>-95.688782000000003</v>
      </c>
      <c r="F5319" t="s">
        <v>398</v>
      </c>
      <c r="G5319" t="s">
        <v>808</v>
      </c>
      <c r="H5319">
        <v>48339</v>
      </c>
      <c r="I5319" t="b">
        <v>0</v>
      </c>
      <c r="J5319" t="b">
        <v>0</v>
      </c>
      <c r="K5319">
        <f>VLOOKUP(H5319,county_brewery_ml!A$2:N$1285,13,FALSE)</f>
        <v>1</v>
      </c>
      <c r="L5319">
        <f>VLOOKUP(H5319,county_brewery_ml!A$2:N$1285,14,FALSE)</f>
        <v>0</v>
      </c>
    </row>
    <row r="5320" spans="1:12" x14ac:dyDescent="0.35">
      <c r="A5320">
        <v>5318</v>
      </c>
      <c r="B5320" t="s">
        <v>6136</v>
      </c>
      <c r="C5320" t="s">
        <v>61</v>
      </c>
      <c r="D5320">
        <v>32.926513700000001</v>
      </c>
      <c r="E5320">
        <v>-96.896115100000003</v>
      </c>
      <c r="F5320" t="s">
        <v>810</v>
      </c>
      <c r="G5320" t="s">
        <v>808</v>
      </c>
      <c r="H5320">
        <v>48113</v>
      </c>
      <c r="I5320" t="b">
        <v>0</v>
      </c>
      <c r="J5320" t="b">
        <v>0</v>
      </c>
      <c r="K5320">
        <f>VLOOKUP(H5320,county_brewery_ml!A$2:N$1285,13,FALSE)</f>
        <v>1</v>
      </c>
      <c r="L5320">
        <f>VLOOKUP(H5320,county_brewery_ml!A$2:N$1285,14,FALSE)</f>
        <v>0</v>
      </c>
    </row>
    <row r="5321" spans="1:12" x14ac:dyDescent="0.35">
      <c r="A5321">
        <v>5319</v>
      </c>
      <c r="B5321" t="s">
        <v>6137</v>
      </c>
      <c r="C5321" t="s">
        <v>40</v>
      </c>
      <c r="D5321">
        <v>31.755119220000001</v>
      </c>
      <c r="E5321">
        <v>-106.49251630000001</v>
      </c>
      <c r="F5321" t="s">
        <v>176</v>
      </c>
      <c r="G5321" t="s">
        <v>808</v>
      </c>
      <c r="H5321">
        <v>48141</v>
      </c>
      <c r="I5321" t="b">
        <v>0</v>
      </c>
      <c r="J5321" t="b">
        <v>0</v>
      </c>
      <c r="K5321">
        <f>VLOOKUP(H5321,county_brewery_ml!A$2:N$1285,13,FALSE)</f>
        <v>0</v>
      </c>
      <c r="L5321">
        <f>VLOOKUP(H5321,county_brewery_ml!A$2:N$1285,14,FALSE)</f>
        <v>0</v>
      </c>
    </row>
    <row r="5322" spans="1:12" x14ac:dyDescent="0.35">
      <c r="A5322">
        <v>5320</v>
      </c>
      <c r="B5322" t="s">
        <v>6138</v>
      </c>
      <c r="C5322" t="s">
        <v>37</v>
      </c>
      <c r="D5322">
        <v>30.2285684</v>
      </c>
      <c r="E5322">
        <v>-97.693935400000001</v>
      </c>
      <c r="F5322" t="s">
        <v>1063</v>
      </c>
      <c r="G5322" t="s">
        <v>808</v>
      </c>
      <c r="H5322">
        <v>48453</v>
      </c>
      <c r="I5322" t="b">
        <v>0</v>
      </c>
      <c r="J5322" t="b">
        <v>0</v>
      </c>
      <c r="K5322">
        <f>VLOOKUP(H5322,county_brewery_ml!A$2:N$1285,13,FALSE)</f>
        <v>1</v>
      </c>
      <c r="L5322">
        <f>VLOOKUP(H5322,county_brewery_ml!A$2:N$1285,14,FALSE)</f>
        <v>1</v>
      </c>
    </row>
    <row r="5323" spans="1:12" x14ac:dyDescent="0.35">
      <c r="A5323">
        <v>5321</v>
      </c>
      <c r="B5323" t="s">
        <v>6139</v>
      </c>
      <c r="C5323" t="s">
        <v>22</v>
      </c>
      <c r="D5323">
        <v>29.304067450000002</v>
      </c>
      <c r="E5323">
        <v>-94.794979799999993</v>
      </c>
      <c r="F5323" t="s">
        <v>6131</v>
      </c>
      <c r="G5323" t="s">
        <v>808</v>
      </c>
      <c r="H5323">
        <v>48167</v>
      </c>
      <c r="I5323" t="b">
        <v>0</v>
      </c>
      <c r="J5323" t="b">
        <v>0</v>
      </c>
      <c r="K5323">
        <f>VLOOKUP(H5323,county_brewery_ml!A$2:N$1285,13,FALSE)</f>
        <v>0</v>
      </c>
      <c r="L5323">
        <f>VLOOKUP(H5323,county_brewery_ml!A$2:N$1285,14,FALSE)</f>
        <v>0</v>
      </c>
    </row>
    <row r="5324" spans="1:12" x14ac:dyDescent="0.35">
      <c r="A5324">
        <v>5322</v>
      </c>
      <c r="B5324" t="s">
        <v>6140</v>
      </c>
      <c r="C5324" t="s">
        <v>40</v>
      </c>
      <c r="D5324">
        <v>31.401788</v>
      </c>
      <c r="E5324">
        <v>-100.089427</v>
      </c>
      <c r="F5324" t="s">
        <v>6141</v>
      </c>
      <c r="G5324" t="s">
        <v>808</v>
      </c>
      <c r="H5324">
        <v>48095</v>
      </c>
      <c r="I5324" t="b">
        <v>0</v>
      </c>
      <c r="J5324" t="b">
        <v>0</v>
      </c>
      <c r="K5324">
        <f>VLOOKUP(H5324,county_brewery_ml!A$2:N$1285,13,FALSE)</f>
        <v>0</v>
      </c>
      <c r="L5324">
        <f>VLOOKUP(H5324,county_brewery_ml!A$2:N$1285,14,FALSE)</f>
        <v>0</v>
      </c>
    </row>
    <row r="5325" spans="1:12" x14ac:dyDescent="0.35">
      <c r="A5325">
        <v>5323</v>
      </c>
      <c r="B5325" t="s">
        <v>6142</v>
      </c>
      <c r="C5325" t="s">
        <v>22</v>
      </c>
      <c r="D5325">
        <v>29.650113399999999</v>
      </c>
      <c r="E5325">
        <v>-95.151192499999993</v>
      </c>
      <c r="F5325" t="s">
        <v>5821</v>
      </c>
      <c r="G5325" t="s">
        <v>808</v>
      </c>
      <c r="H5325">
        <v>48201</v>
      </c>
      <c r="I5325" t="b">
        <v>0</v>
      </c>
      <c r="J5325" t="b">
        <v>0</v>
      </c>
      <c r="K5325">
        <f>VLOOKUP(H5325,county_brewery_ml!A$2:N$1285,13,FALSE)</f>
        <v>1</v>
      </c>
      <c r="L5325">
        <f>VLOOKUP(H5325,county_brewery_ml!A$2:N$1285,14,FALSE)</f>
        <v>0</v>
      </c>
    </row>
    <row r="5326" spans="1:12" x14ac:dyDescent="0.35">
      <c r="A5326">
        <v>5324</v>
      </c>
      <c r="B5326" t="s">
        <v>6143</v>
      </c>
      <c r="C5326" t="s">
        <v>22</v>
      </c>
      <c r="D5326">
        <v>31.56428</v>
      </c>
      <c r="E5326">
        <v>-97.124213999999995</v>
      </c>
      <c r="F5326" t="s">
        <v>6144</v>
      </c>
      <c r="G5326" t="s">
        <v>808</v>
      </c>
      <c r="H5326">
        <v>48309</v>
      </c>
      <c r="I5326" t="b">
        <v>0</v>
      </c>
      <c r="J5326" t="b">
        <v>0</v>
      </c>
      <c r="K5326">
        <f>VLOOKUP(H5326,county_brewery_ml!A$2:N$1285,13,FALSE)</f>
        <v>0</v>
      </c>
      <c r="L5326">
        <f>VLOOKUP(H5326,county_brewery_ml!A$2:N$1285,14,FALSE)</f>
        <v>0</v>
      </c>
    </row>
    <row r="5327" spans="1:12" x14ac:dyDescent="0.35">
      <c r="A5327">
        <v>5325</v>
      </c>
      <c r="B5327" t="s">
        <v>6145</v>
      </c>
      <c r="C5327" t="s">
        <v>22</v>
      </c>
      <c r="D5327">
        <v>29.690915610000001</v>
      </c>
      <c r="E5327">
        <v>-97.90477894</v>
      </c>
      <c r="F5327" t="s">
        <v>833</v>
      </c>
      <c r="G5327" t="s">
        <v>808</v>
      </c>
      <c r="H5327">
        <v>48187</v>
      </c>
      <c r="I5327" t="b">
        <v>0</v>
      </c>
      <c r="J5327" t="b">
        <v>0</v>
      </c>
      <c r="K5327">
        <f>VLOOKUP(H5327,county_brewery_ml!A$2:N$1285,13,FALSE)</f>
        <v>0</v>
      </c>
      <c r="L5327">
        <f>VLOOKUP(H5327,county_brewery_ml!A$2:N$1285,14,FALSE)</f>
        <v>0</v>
      </c>
    </row>
    <row r="5328" spans="1:12" x14ac:dyDescent="0.35">
      <c r="A5328">
        <v>5326</v>
      </c>
      <c r="B5328" t="s">
        <v>6146</v>
      </c>
      <c r="C5328" t="s">
        <v>22</v>
      </c>
      <c r="D5328">
        <v>29.775977999999999</v>
      </c>
      <c r="E5328">
        <v>-95.416084900000001</v>
      </c>
      <c r="F5328" t="s">
        <v>5821</v>
      </c>
      <c r="G5328" t="s">
        <v>808</v>
      </c>
      <c r="H5328">
        <v>48201</v>
      </c>
      <c r="I5328" t="b">
        <v>0</v>
      </c>
      <c r="J5328" t="b">
        <v>0</v>
      </c>
      <c r="K5328">
        <f>VLOOKUP(H5328,county_brewery_ml!A$2:N$1285,13,FALSE)</f>
        <v>1</v>
      </c>
      <c r="L5328">
        <f>VLOOKUP(H5328,county_brewery_ml!A$2:N$1285,14,FALSE)</f>
        <v>0</v>
      </c>
    </row>
    <row r="5329" spans="1:12" x14ac:dyDescent="0.35">
      <c r="A5329">
        <v>5327</v>
      </c>
      <c r="B5329" t="s">
        <v>6147</v>
      </c>
      <c r="C5329" t="s">
        <v>22</v>
      </c>
      <c r="D5329">
        <v>29.883797999999999</v>
      </c>
      <c r="E5329">
        <v>-97.672065000000003</v>
      </c>
      <c r="F5329" t="s">
        <v>4189</v>
      </c>
      <c r="G5329" t="s">
        <v>808</v>
      </c>
      <c r="H5329">
        <v>48055</v>
      </c>
      <c r="I5329" t="b">
        <v>0</v>
      </c>
      <c r="J5329" t="b">
        <v>0</v>
      </c>
      <c r="K5329">
        <f>VLOOKUP(H5329,county_brewery_ml!A$2:N$1285,13,FALSE)</f>
        <v>0</v>
      </c>
      <c r="L5329">
        <f>VLOOKUP(H5329,county_brewery_ml!A$2:N$1285,14,FALSE)</f>
        <v>0</v>
      </c>
    </row>
    <row r="5330" spans="1:12" x14ac:dyDescent="0.35">
      <c r="A5330">
        <v>5328</v>
      </c>
      <c r="B5330" t="s">
        <v>6148</v>
      </c>
      <c r="C5330" t="s">
        <v>40</v>
      </c>
      <c r="D5330">
        <v>32.730384299999997</v>
      </c>
      <c r="E5330">
        <v>-97.335287820000005</v>
      </c>
      <c r="F5330" t="s">
        <v>6110</v>
      </c>
      <c r="G5330" t="s">
        <v>808</v>
      </c>
      <c r="H5330">
        <v>48439</v>
      </c>
      <c r="I5330" t="b">
        <v>0</v>
      </c>
      <c r="J5330" t="b">
        <v>0</v>
      </c>
      <c r="K5330">
        <f>VLOOKUP(H5330,county_brewery_ml!A$2:N$1285,13,FALSE)</f>
        <v>1</v>
      </c>
      <c r="L5330">
        <f>VLOOKUP(H5330,county_brewery_ml!A$2:N$1285,14,FALSE)</f>
        <v>0</v>
      </c>
    </row>
    <row r="5331" spans="1:12" x14ac:dyDescent="0.35">
      <c r="A5331">
        <v>5329</v>
      </c>
      <c r="B5331" t="s">
        <v>6149</v>
      </c>
      <c r="C5331" t="s">
        <v>40</v>
      </c>
      <c r="D5331">
        <v>29.857035799999998</v>
      </c>
      <c r="E5331">
        <v>-95.335088200000001</v>
      </c>
      <c r="F5331" t="s">
        <v>5821</v>
      </c>
      <c r="G5331" t="s">
        <v>808</v>
      </c>
      <c r="H5331">
        <v>48201</v>
      </c>
      <c r="I5331" t="b">
        <v>0</v>
      </c>
      <c r="J5331" t="b">
        <v>0</v>
      </c>
      <c r="K5331">
        <f>VLOOKUP(H5331,county_brewery_ml!A$2:N$1285,13,FALSE)</f>
        <v>1</v>
      </c>
      <c r="L5331">
        <f>VLOOKUP(H5331,county_brewery_ml!A$2:N$1285,14,FALSE)</f>
        <v>0</v>
      </c>
    </row>
    <row r="5332" spans="1:12" x14ac:dyDescent="0.35">
      <c r="A5332">
        <v>5330</v>
      </c>
      <c r="B5332" t="s">
        <v>6150</v>
      </c>
      <c r="C5332" t="s">
        <v>49</v>
      </c>
      <c r="D5332">
        <v>32.791778960000002</v>
      </c>
      <c r="E5332">
        <v>-96.816587920000003</v>
      </c>
      <c r="F5332" t="s">
        <v>810</v>
      </c>
      <c r="G5332" t="s">
        <v>808</v>
      </c>
      <c r="H5332">
        <v>48113</v>
      </c>
      <c r="I5332" t="b">
        <v>0</v>
      </c>
      <c r="J5332" t="b">
        <v>0</v>
      </c>
      <c r="K5332">
        <f>VLOOKUP(H5332,county_brewery_ml!A$2:N$1285,13,FALSE)</f>
        <v>1</v>
      </c>
      <c r="L5332">
        <f>VLOOKUP(H5332,county_brewery_ml!A$2:N$1285,14,FALSE)</f>
        <v>0</v>
      </c>
    </row>
    <row r="5333" spans="1:12" x14ac:dyDescent="0.35">
      <c r="A5333">
        <v>5331</v>
      </c>
      <c r="B5333" t="s">
        <v>6151</v>
      </c>
      <c r="C5333" t="s">
        <v>22</v>
      </c>
      <c r="D5333">
        <v>30.316443</v>
      </c>
      <c r="E5333">
        <v>-95.46266</v>
      </c>
      <c r="F5333" t="s">
        <v>398</v>
      </c>
      <c r="G5333" t="s">
        <v>808</v>
      </c>
      <c r="H5333">
        <v>48339</v>
      </c>
      <c r="I5333" t="b">
        <v>0</v>
      </c>
      <c r="J5333" t="b">
        <v>0</v>
      </c>
      <c r="K5333">
        <f>VLOOKUP(H5333,county_brewery_ml!A$2:N$1285,13,FALSE)</f>
        <v>1</v>
      </c>
      <c r="L5333">
        <f>VLOOKUP(H5333,county_brewery_ml!A$2:N$1285,14,FALSE)</f>
        <v>0</v>
      </c>
    </row>
    <row r="5334" spans="1:12" x14ac:dyDescent="0.35">
      <c r="A5334">
        <v>5332</v>
      </c>
      <c r="B5334" t="s">
        <v>6152</v>
      </c>
      <c r="C5334" t="s">
        <v>22</v>
      </c>
      <c r="D5334">
        <v>32.955986000000003</v>
      </c>
      <c r="E5334">
        <v>-95.288726999999994</v>
      </c>
      <c r="F5334" t="s">
        <v>927</v>
      </c>
      <c r="G5334" t="s">
        <v>808</v>
      </c>
      <c r="H5334">
        <v>48499</v>
      </c>
      <c r="I5334" t="b">
        <v>0</v>
      </c>
      <c r="J5334" t="b">
        <v>0</v>
      </c>
      <c r="K5334">
        <f>VLOOKUP(H5334,county_brewery_ml!A$2:N$1285,13,FALSE)</f>
        <v>0</v>
      </c>
      <c r="L5334">
        <f>VLOOKUP(H5334,county_brewery_ml!A$2:N$1285,14,FALSE)</f>
        <v>0</v>
      </c>
    </row>
    <row r="5335" spans="1:12" x14ac:dyDescent="0.35">
      <c r="A5335">
        <v>5333</v>
      </c>
      <c r="B5335" t="s">
        <v>6153</v>
      </c>
      <c r="C5335" t="s">
        <v>49</v>
      </c>
      <c r="D5335">
        <v>32.780627330000002</v>
      </c>
      <c r="E5335">
        <v>-96.781568449999995</v>
      </c>
      <c r="F5335" t="s">
        <v>810</v>
      </c>
      <c r="G5335" t="s">
        <v>808</v>
      </c>
      <c r="H5335">
        <v>48113</v>
      </c>
      <c r="I5335" t="b">
        <v>0</v>
      </c>
      <c r="J5335" t="b">
        <v>0</v>
      </c>
      <c r="K5335">
        <f>VLOOKUP(H5335,county_brewery_ml!A$2:N$1285,13,FALSE)</f>
        <v>1</v>
      </c>
      <c r="L5335">
        <f>VLOOKUP(H5335,county_brewery_ml!A$2:N$1285,14,FALSE)</f>
        <v>0</v>
      </c>
    </row>
    <row r="5336" spans="1:12" x14ac:dyDescent="0.35">
      <c r="A5336">
        <v>5334</v>
      </c>
      <c r="B5336" t="s">
        <v>6154</v>
      </c>
      <c r="C5336" t="s">
        <v>22</v>
      </c>
      <c r="D5336">
        <v>33.216517000000003</v>
      </c>
      <c r="E5336">
        <v>-97.131671999999995</v>
      </c>
      <c r="F5336" t="s">
        <v>807</v>
      </c>
      <c r="G5336" t="s">
        <v>808</v>
      </c>
      <c r="H5336">
        <v>48121</v>
      </c>
      <c r="I5336" t="b">
        <v>0</v>
      </c>
      <c r="J5336" t="b">
        <v>0</v>
      </c>
      <c r="K5336">
        <f>VLOOKUP(H5336,county_brewery_ml!A$2:N$1285,13,FALSE)</f>
        <v>1</v>
      </c>
      <c r="L5336">
        <f>VLOOKUP(H5336,county_brewery_ml!A$2:N$1285,14,FALSE)</f>
        <v>0</v>
      </c>
    </row>
    <row r="5337" spans="1:12" x14ac:dyDescent="0.35">
      <c r="A5337">
        <v>5335</v>
      </c>
      <c r="B5337" t="s">
        <v>6155</v>
      </c>
      <c r="C5337" t="s">
        <v>22</v>
      </c>
      <c r="D5337">
        <v>32.564891240000001</v>
      </c>
      <c r="E5337">
        <v>-97.141955670000002</v>
      </c>
      <c r="F5337" t="s">
        <v>6110</v>
      </c>
      <c r="G5337" t="s">
        <v>808</v>
      </c>
      <c r="H5337">
        <v>48439</v>
      </c>
      <c r="I5337" t="b">
        <v>0</v>
      </c>
      <c r="J5337" t="b">
        <v>0</v>
      </c>
      <c r="K5337">
        <f>VLOOKUP(H5337,county_brewery_ml!A$2:N$1285,13,FALSE)</f>
        <v>1</v>
      </c>
      <c r="L5337">
        <f>VLOOKUP(H5337,county_brewery_ml!A$2:N$1285,14,FALSE)</f>
        <v>0</v>
      </c>
    </row>
    <row r="5338" spans="1:12" x14ac:dyDescent="0.35">
      <c r="A5338">
        <v>5336</v>
      </c>
      <c r="B5338" t="s">
        <v>6156</v>
      </c>
      <c r="C5338" t="s">
        <v>22</v>
      </c>
      <c r="D5338">
        <v>32.736307410000002</v>
      </c>
      <c r="E5338">
        <v>-97.102569040000006</v>
      </c>
      <c r="F5338" t="s">
        <v>6110</v>
      </c>
      <c r="G5338" t="s">
        <v>808</v>
      </c>
      <c r="H5338">
        <v>48439</v>
      </c>
      <c r="I5338" t="b">
        <v>0</v>
      </c>
      <c r="J5338" t="b">
        <v>0</v>
      </c>
      <c r="K5338">
        <f>VLOOKUP(H5338,county_brewery_ml!A$2:N$1285,13,FALSE)</f>
        <v>1</v>
      </c>
      <c r="L5338">
        <f>VLOOKUP(H5338,county_brewery_ml!A$2:N$1285,14,FALSE)</f>
        <v>0</v>
      </c>
    </row>
    <row r="5339" spans="1:12" x14ac:dyDescent="0.35">
      <c r="A5339">
        <v>5337</v>
      </c>
      <c r="B5339" t="s">
        <v>6157</v>
      </c>
      <c r="C5339" t="s">
        <v>40</v>
      </c>
      <c r="D5339">
        <v>29.789617610000001</v>
      </c>
      <c r="E5339">
        <v>-98.72596163</v>
      </c>
      <c r="F5339" t="s">
        <v>2940</v>
      </c>
      <c r="G5339" t="s">
        <v>808</v>
      </c>
      <c r="H5339">
        <v>48259</v>
      </c>
      <c r="I5339" t="b">
        <v>0</v>
      </c>
      <c r="J5339" t="b">
        <v>0</v>
      </c>
      <c r="K5339">
        <f>VLOOKUP(H5339,county_brewery_ml!A$2:N$1285,13,FALSE)</f>
        <v>1</v>
      </c>
      <c r="L5339">
        <f>VLOOKUP(H5339,county_brewery_ml!A$2:N$1285,14,FALSE)</f>
        <v>0</v>
      </c>
    </row>
    <row r="5340" spans="1:12" x14ac:dyDescent="0.35">
      <c r="A5340">
        <v>5338</v>
      </c>
      <c r="B5340" t="s">
        <v>6158</v>
      </c>
      <c r="C5340" t="s">
        <v>22</v>
      </c>
      <c r="D5340">
        <v>29.405708000000001</v>
      </c>
      <c r="E5340">
        <v>-98.502373000000006</v>
      </c>
      <c r="F5340" t="s">
        <v>820</v>
      </c>
      <c r="G5340" t="s">
        <v>808</v>
      </c>
      <c r="H5340">
        <v>48029</v>
      </c>
      <c r="I5340" t="b">
        <v>0</v>
      </c>
      <c r="J5340" t="b">
        <v>0</v>
      </c>
      <c r="K5340">
        <f>VLOOKUP(H5340,county_brewery_ml!A$2:N$1285,13,FALSE)</f>
        <v>1</v>
      </c>
      <c r="L5340">
        <f>VLOOKUP(H5340,county_brewery_ml!A$2:N$1285,14,FALSE)</f>
        <v>0</v>
      </c>
    </row>
    <row r="5341" spans="1:12" x14ac:dyDescent="0.35">
      <c r="A5341">
        <v>5339</v>
      </c>
      <c r="B5341" t="s">
        <v>6159</v>
      </c>
      <c r="C5341" t="s">
        <v>22</v>
      </c>
      <c r="D5341">
        <v>30.311071299999998</v>
      </c>
      <c r="E5341">
        <v>-97.742861099999999</v>
      </c>
      <c r="F5341" t="s">
        <v>1063</v>
      </c>
      <c r="G5341" t="s">
        <v>808</v>
      </c>
      <c r="H5341">
        <v>48453</v>
      </c>
      <c r="I5341" t="b">
        <v>0</v>
      </c>
      <c r="J5341" t="b">
        <v>0</v>
      </c>
      <c r="K5341">
        <f>VLOOKUP(H5341,county_brewery_ml!A$2:N$1285,13,FALSE)</f>
        <v>1</v>
      </c>
      <c r="L5341">
        <f>VLOOKUP(H5341,county_brewery_ml!A$2:N$1285,14,FALSE)</f>
        <v>1</v>
      </c>
    </row>
    <row r="5342" spans="1:12" x14ac:dyDescent="0.35">
      <c r="A5342">
        <v>5340</v>
      </c>
      <c r="B5342" t="s">
        <v>6160</v>
      </c>
      <c r="C5342" t="s">
        <v>22</v>
      </c>
      <c r="D5342">
        <v>31.76216161</v>
      </c>
      <c r="E5342">
        <v>-106.48183779999999</v>
      </c>
      <c r="F5342" t="s">
        <v>176</v>
      </c>
      <c r="G5342" t="s">
        <v>808</v>
      </c>
      <c r="H5342">
        <v>48141</v>
      </c>
      <c r="I5342" t="b">
        <v>0</v>
      </c>
      <c r="J5342" t="b">
        <v>0</v>
      </c>
      <c r="K5342">
        <f>VLOOKUP(H5342,county_brewery_ml!A$2:N$1285,13,FALSE)</f>
        <v>0</v>
      </c>
      <c r="L5342">
        <f>VLOOKUP(H5342,county_brewery_ml!A$2:N$1285,14,FALSE)</f>
        <v>0</v>
      </c>
    </row>
    <row r="5343" spans="1:12" x14ac:dyDescent="0.35">
      <c r="A5343">
        <v>5341</v>
      </c>
      <c r="B5343" t="s">
        <v>6161</v>
      </c>
      <c r="C5343" t="s">
        <v>22</v>
      </c>
      <c r="D5343">
        <v>32.255334499999996</v>
      </c>
      <c r="E5343">
        <v>-95.308169500000005</v>
      </c>
      <c r="F5343" t="s">
        <v>6162</v>
      </c>
      <c r="G5343" t="s">
        <v>808</v>
      </c>
      <c r="H5343">
        <v>48423</v>
      </c>
      <c r="I5343" t="b">
        <v>0</v>
      </c>
      <c r="J5343" t="b">
        <v>0</v>
      </c>
      <c r="K5343">
        <f>VLOOKUP(H5343,county_brewery_ml!A$2:N$1285,13,FALSE)</f>
        <v>0</v>
      </c>
      <c r="L5343">
        <f>VLOOKUP(H5343,county_brewery_ml!A$2:N$1285,14,FALSE)</f>
        <v>0</v>
      </c>
    </row>
    <row r="5344" spans="1:12" x14ac:dyDescent="0.35">
      <c r="A5344">
        <v>5342</v>
      </c>
      <c r="B5344" t="s">
        <v>6163</v>
      </c>
      <c r="C5344" t="s">
        <v>22</v>
      </c>
      <c r="D5344">
        <v>29.801991300000001</v>
      </c>
      <c r="E5344">
        <v>-95.416434800000005</v>
      </c>
      <c r="F5344" t="s">
        <v>5821</v>
      </c>
      <c r="G5344" t="s">
        <v>808</v>
      </c>
      <c r="H5344">
        <v>48201</v>
      </c>
      <c r="I5344" t="b">
        <v>0</v>
      </c>
      <c r="J5344" t="b">
        <v>0</v>
      </c>
      <c r="K5344">
        <f>VLOOKUP(H5344,county_brewery_ml!A$2:N$1285,13,FALSE)</f>
        <v>1</v>
      </c>
      <c r="L5344">
        <f>VLOOKUP(H5344,county_brewery_ml!A$2:N$1285,14,FALSE)</f>
        <v>0</v>
      </c>
    </row>
    <row r="5345" spans="1:12" x14ac:dyDescent="0.35">
      <c r="A5345">
        <v>5343</v>
      </c>
      <c r="B5345" t="s">
        <v>574</v>
      </c>
      <c r="C5345" t="s">
        <v>22</v>
      </c>
      <c r="D5345">
        <v>30.48854755</v>
      </c>
      <c r="E5345">
        <v>-97.680120090000003</v>
      </c>
      <c r="F5345" t="s">
        <v>1068</v>
      </c>
      <c r="G5345" t="s">
        <v>808</v>
      </c>
      <c r="H5345">
        <v>48491</v>
      </c>
      <c r="I5345" t="b">
        <v>0</v>
      </c>
      <c r="J5345" t="b">
        <v>0</v>
      </c>
      <c r="K5345">
        <f>VLOOKUP(H5345,county_brewery_ml!A$2:N$1285,13,FALSE)</f>
        <v>1</v>
      </c>
      <c r="L5345">
        <f>VLOOKUP(H5345,county_brewery_ml!A$2:N$1285,14,FALSE)</f>
        <v>1</v>
      </c>
    </row>
    <row r="5346" spans="1:12" x14ac:dyDescent="0.35">
      <c r="A5346">
        <v>5344</v>
      </c>
      <c r="B5346" t="s">
        <v>6164</v>
      </c>
      <c r="C5346" t="s">
        <v>22</v>
      </c>
      <c r="D5346">
        <v>33.156891450000003</v>
      </c>
      <c r="E5346">
        <v>-96.891836350000005</v>
      </c>
      <c r="F5346" t="s">
        <v>807</v>
      </c>
      <c r="G5346" t="s">
        <v>808</v>
      </c>
      <c r="H5346">
        <v>48121</v>
      </c>
      <c r="I5346" t="b">
        <v>0</v>
      </c>
      <c r="J5346" t="b">
        <v>0</v>
      </c>
      <c r="K5346">
        <f>VLOOKUP(H5346,county_brewery_ml!A$2:N$1285,13,FALSE)</f>
        <v>1</v>
      </c>
      <c r="L5346">
        <f>VLOOKUP(H5346,county_brewery_ml!A$2:N$1285,14,FALSE)</f>
        <v>0</v>
      </c>
    </row>
    <row r="5347" spans="1:12" x14ac:dyDescent="0.35">
      <c r="A5347">
        <v>5345</v>
      </c>
      <c r="B5347" t="s">
        <v>6165</v>
      </c>
      <c r="C5347" t="s">
        <v>22</v>
      </c>
      <c r="D5347">
        <v>30.402046500000001</v>
      </c>
      <c r="E5347">
        <v>-97.628397989999996</v>
      </c>
      <c r="F5347" t="s">
        <v>1063</v>
      </c>
      <c r="G5347" t="s">
        <v>808</v>
      </c>
      <c r="H5347">
        <v>48453</v>
      </c>
      <c r="I5347" t="b">
        <v>0</v>
      </c>
      <c r="J5347" t="b">
        <v>0</v>
      </c>
      <c r="K5347">
        <f>VLOOKUP(H5347,county_brewery_ml!A$2:N$1285,13,FALSE)</f>
        <v>1</v>
      </c>
      <c r="L5347">
        <f>VLOOKUP(H5347,county_brewery_ml!A$2:N$1285,14,FALSE)</f>
        <v>1</v>
      </c>
    </row>
    <row r="5348" spans="1:12" x14ac:dyDescent="0.35">
      <c r="A5348">
        <v>5346</v>
      </c>
      <c r="B5348" t="s">
        <v>6166</v>
      </c>
      <c r="C5348" t="s">
        <v>40</v>
      </c>
      <c r="D5348">
        <v>29.601742399999999</v>
      </c>
      <c r="E5348">
        <v>-98.561232399999994</v>
      </c>
      <c r="F5348" t="s">
        <v>820</v>
      </c>
      <c r="G5348" t="s">
        <v>808</v>
      </c>
      <c r="H5348">
        <v>48029</v>
      </c>
      <c r="I5348" t="b">
        <v>0</v>
      </c>
      <c r="J5348" t="b">
        <v>0</v>
      </c>
      <c r="K5348">
        <f>VLOOKUP(H5348,county_brewery_ml!A$2:N$1285,13,FALSE)</f>
        <v>1</v>
      </c>
      <c r="L5348">
        <f>VLOOKUP(H5348,county_brewery_ml!A$2:N$1285,14,FALSE)</f>
        <v>0</v>
      </c>
    </row>
    <row r="5349" spans="1:12" x14ac:dyDescent="0.35">
      <c r="A5349">
        <v>5347</v>
      </c>
      <c r="B5349" t="s">
        <v>6167</v>
      </c>
      <c r="C5349" t="s">
        <v>61</v>
      </c>
      <c r="D5349">
        <v>32.446449999999999</v>
      </c>
      <c r="E5349">
        <v>-99.747590500000001</v>
      </c>
      <c r="F5349" t="s">
        <v>812</v>
      </c>
      <c r="G5349" t="s">
        <v>808</v>
      </c>
      <c r="H5349">
        <v>48441</v>
      </c>
      <c r="I5349" t="b">
        <v>0</v>
      </c>
      <c r="J5349" t="b">
        <v>0</v>
      </c>
      <c r="K5349">
        <f>VLOOKUP(H5349,county_brewery_ml!A$2:N$1285,13,FALSE)</f>
        <v>0</v>
      </c>
      <c r="L5349">
        <f>VLOOKUP(H5349,county_brewery_ml!A$2:N$1285,14,FALSE)</f>
        <v>1</v>
      </c>
    </row>
    <row r="5350" spans="1:12" x14ac:dyDescent="0.35">
      <c r="A5350">
        <v>5348</v>
      </c>
      <c r="B5350" t="s">
        <v>6168</v>
      </c>
      <c r="C5350" t="s">
        <v>40</v>
      </c>
      <c r="D5350">
        <v>30.71777067</v>
      </c>
      <c r="E5350">
        <v>-97.442779329999993</v>
      </c>
      <c r="F5350" t="s">
        <v>1068</v>
      </c>
      <c r="G5350" t="s">
        <v>808</v>
      </c>
      <c r="H5350">
        <v>48491</v>
      </c>
      <c r="I5350" t="b">
        <v>0</v>
      </c>
      <c r="J5350" t="b">
        <v>0</v>
      </c>
      <c r="K5350">
        <f>VLOOKUP(H5350,county_brewery_ml!A$2:N$1285,13,FALSE)</f>
        <v>1</v>
      </c>
      <c r="L5350">
        <f>VLOOKUP(H5350,county_brewery_ml!A$2:N$1285,14,FALSE)</f>
        <v>1</v>
      </c>
    </row>
    <row r="5351" spans="1:12" x14ac:dyDescent="0.35">
      <c r="A5351">
        <v>5349</v>
      </c>
      <c r="B5351" t="s">
        <v>6169</v>
      </c>
      <c r="C5351" t="s">
        <v>61</v>
      </c>
      <c r="D5351">
        <v>32.948178900000002</v>
      </c>
      <c r="E5351">
        <v>-96.729720599999993</v>
      </c>
      <c r="F5351" t="s">
        <v>810</v>
      </c>
      <c r="G5351" t="s">
        <v>808</v>
      </c>
      <c r="H5351">
        <v>48113</v>
      </c>
      <c r="I5351" t="b">
        <v>0</v>
      </c>
      <c r="J5351" t="b">
        <v>0</v>
      </c>
      <c r="K5351">
        <f>VLOOKUP(H5351,county_brewery_ml!A$2:N$1285,13,FALSE)</f>
        <v>1</v>
      </c>
      <c r="L5351">
        <f>VLOOKUP(H5351,county_brewery_ml!A$2:N$1285,14,FALSE)</f>
        <v>0</v>
      </c>
    </row>
    <row r="5352" spans="1:12" x14ac:dyDescent="0.35">
      <c r="A5352">
        <v>5350</v>
      </c>
      <c r="B5352" t="s">
        <v>6170</v>
      </c>
      <c r="C5352" t="s">
        <v>22</v>
      </c>
      <c r="D5352">
        <v>29.7712127</v>
      </c>
      <c r="E5352">
        <v>-95.380854799999994</v>
      </c>
      <c r="F5352" t="s">
        <v>5821</v>
      </c>
      <c r="G5352" t="s">
        <v>808</v>
      </c>
      <c r="H5352">
        <v>48201</v>
      </c>
      <c r="I5352" t="b">
        <v>0</v>
      </c>
      <c r="J5352" t="b">
        <v>0</v>
      </c>
      <c r="K5352">
        <f>VLOOKUP(H5352,county_brewery_ml!A$2:N$1285,13,FALSE)</f>
        <v>1</v>
      </c>
      <c r="L5352">
        <f>VLOOKUP(H5352,county_brewery_ml!A$2:N$1285,14,FALSE)</f>
        <v>0</v>
      </c>
    </row>
    <row r="5353" spans="1:12" x14ac:dyDescent="0.35">
      <c r="A5353">
        <v>5351</v>
      </c>
      <c r="B5353" t="s">
        <v>6171</v>
      </c>
      <c r="C5353" t="s">
        <v>22</v>
      </c>
      <c r="D5353">
        <v>30.2585041</v>
      </c>
      <c r="E5353">
        <v>-97.712035700000001</v>
      </c>
      <c r="F5353" t="s">
        <v>1063</v>
      </c>
      <c r="G5353" t="s">
        <v>808</v>
      </c>
      <c r="H5353">
        <v>48453</v>
      </c>
      <c r="I5353" t="b">
        <v>0</v>
      </c>
      <c r="J5353" t="b">
        <v>0</v>
      </c>
      <c r="K5353">
        <f>VLOOKUP(H5353,county_brewery_ml!A$2:N$1285,13,FALSE)</f>
        <v>1</v>
      </c>
      <c r="L5353">
        <f>VLOOKUP(H5353,county_brewery_ml!A$2:N$1285,14,FALSE)</f>
        <v>1</v>
      </c>
    </row>
    <row r="5354" spans="1:12" x14ac:dyDescent="0.35">
      <c r="A5354">
        <v>5352</v>
      </c>
      <c r="B5354" t="s">
        <v>6172</v>
      </c>
      <c r="C5354" t="s">
        <v>40</v>
      </c>
      <c r="D5354">
        <v>30.532129600000001</v>
      </c>
      <c r="E5354">
        <v>-96.300957199999999</v>
      </c>
      <c r="F5354" t="s">
        <v>6107</v>
      </c>
      <c r="G5354" t="s">
        <v>808</v>
      </c>
      <c r="H5354">
        <v>48041</v>
      </c>
      <c r="I5354" t="b">
        <v>0</v>
      </c>
      <c r="J5354" t="b">
        <v>0</v>
      </c>
      <c r="K5354">
        <f>VLOOKUP(H5354,county_brewery_ml!A$2:N$1285,13,FALSE)</f>
        <v>0</v>
      </c>
      <c r="L5354">
        <f>VLOOKUP(H5354,county_brewery_ml!A$2:N$1285,14,FALSE)</f>
        <v>1</v>
      </c>
    </row>
    <row r="5355" spans="1:12" x14ac:dyDescent="0.35">
      <c r="A5355">
        <v>5353</v>
      </c>
      <c r="B5355" t="s">
        <v>6173</v>
      </c>
      <c r="C5355" t="s">
        <v>40</v>
      </c>
      <c r="D5355">
        <v>32.730384299999997</v>
      </c>
      <c r="E5355">
        <v>-97.335287820000005</v>
      </c>
      <c r="F5355" t="s">
        <v>6110</v>
      </c>
      <c r="G5355" t="s">
        <v>808</v>
      </c>
      <c r="H5355">
        <v>48439</v>
      </c>
      <c r="I5355" t="b">
        <v>0</v>
      </c>
      <c r="J5355" t="b">
        <v>0</v>
      </c>
      <c r="K5355">
        <f>VLOOKUP(H5355,county_brewery_ml!A$2:N$1285,13,FALSE)</f>
        <v>1</v>
      </c>
      <c r="L5355">
        <f>VLOOKUP(H5355,county_brewery_ml!A$2:N$1285,14,FALSE)</f>
        <v>0</v>
      </c>
    </row>
    <row r="5356" spans="1:12" x14ac:dyDescent="0.35">
      <c r="A5356">
        <v>5354</v>
      </c>
      <c r="B5356" t="s">
        <v>6174</v>
      </c>
      <c r="C5356" t="s">
        <v>22</v>
      </c>
      <c r="D5356">
        <v>32.958039149999998</v>
      </c>
      <c r="E5356">
        <v>-96.726882549999999</v>
      </c>
      <c r="F5356" t="s">
        <v>810</v>
      </c>
      <c r="G5356" t="s">
        <v>808</v>
      </c>
      <c r="H5356">
        <v>48113</v>
      </c>
      <c r="I5356" t="b">
        <v>0</v>
      </c>
      <c r="J5356" t="b">
        <v>0</v>
      </c>
      <c r="K5356">
        <f>VLOOKUP(H5356,county_brewery_ml!A$2:N$1285,13,FALSE)</f>
        <v>1</v>
      </c>
      <c r="L5356">
        <f>VLOOKUP(H5356,county_brewery_ml!A$2:N$1285,14,FALSE)</f>
        <v>0</v>
      </c>
    </row>
    <row r="5357" spans="1:12" x14ac:dyDescent="0.35">
      <c r="A5357">
        <v>5355</v>
      </c>
      <c r="B5357" t="s">
        <v>6175</v>
      </c>
      <c r="C5357" t="s">
        <v>22</v>
      </c>
      <c r="D5357">
        <v>32.779349099999997</v>
      </c>
      <c r="E5357">
        <v>-96.830624169999993</v>
      </c>
      <c r="F5357" t="s">
        <v>810</v>
      </c>
      <c r="G5357" t="s">
        <v>808</v>
      </c>
      <c r="H5357">
        <v>48113</v>
      </c>
      <c r="I5357" t="b">
        <v>0</v>
      </c>
      <c r="J5357" t="b">
        <v>0</v>
      </c>
      <c r="K5357">
        <f>VLOOKUP(H5357,county_brewery_ml!A$2:N$1285,13,FALSE)</f>
        <v>1</v>
      </c>
      <c r="L5357">
        <f>VLOOKUP(H5357,county_brewery_ml!A$2:N$1285,14,FALSE)</f>
        <v>0</v>
      </c>
    </row>
    <row r="5358" spans="1:12" x14ac:dyDescent="0.35">
      <c r="A5358">
        <v>5356</v>
      </c>
      <c r="B5358" t="s">
        <v>6175</v>
      </c>
      <c r="C5358" t="s">
        <v>22</v>
      </c>
      <c r="D5358">
        <v>32.771727050000003</v>
      </c>
      <c r="E5358">
        <v>-96.791559149999998</v>
      </c>
      <c r="F5358" t="s">
        <v>810</v>
      </c>
      <c r="G5358" t="s">
        <v>808</v>
      </c>
      <c r="H5358">
        <v>48113</v>
      </c>
      <c r="I5358" t="b">
        <v>0</v>
      </c>
      <c r="J5358" t="b">
        <v>0</v>
      </c>
      <c r="K5358">
        <f>VLOOKUP(H5358,county_brewery_ml!A$2:N$1285,13,FALSE)</f>
        <v>1</v>
      </c>
      <c r="L5358">
        <f>VLOOKUP(H5358,county_brewery_ml!A$2:N$1285,14,FALSE)</f>
        <v>0</v>
      </c>
    </row>
    <row r="5359" spans="1:12" x14ac:dyDescent="0.35">
      <c r="A5359">
        <v>5357</v>
      </c>
      <c r="B5359" t="s">
        <v>6176</v>
      </c>
      <c r="C5359" t="s">
        <v>22</v>
      </c>
      <c r="D5359">
        <v>33.213002969999998</v>
      </c>
      <c r="E5359">
        <v>-96.609117740000002</v>
      </c>
      <c r="F5359" t="s">
        <v>827</v>
      </c>
      <c r="G5359" t="s">
        <v>808</v>
      </c>
      <c r="H5359">
        <v>48085</v>
      </c>
      <c r="I5359" t="b">
        <v>0</v>
      </c>
      <c r="J5359" t="b">
        <v>0</v>
      </c>
      <c r="K5359">
        <f>VLOOKUP(H5359,county_brewery_ml!A$2:N$1285,13,FALSE)</f>
        <v>1</v>
      </c>
      <c r="L5359">
        <f>VLOOKUP(H5359,county_brewery_ml!A$2:N$1285,14,FALSE)</f>
        <v>0</v>
      </c>
    </row>
    <row r="5360" spans="1:12" x14ac:dyDescent="0.35">
      <c r="A5360">
        <v>5358</v>
      </c>
      <c r="B5360" t="s">
        <v>6177</v>
      </c>
      <c r="C5360" t="s">
        <v>40</v>
      </c>
      <c r="D5360">
        <v>30.270334900000002</v>
      </c>
      <c r="E5360">
        <v>-98.865628999999998</v>
      </c>
      <c r="F5360" t="s">
        <v>6090</v>
      </c>
      <c r="G5360" t="s">
        <v>808</v>
      </c>
      <c r="H5360">
        <v>48171</v>
      </c>
      <c r="I5360" t="b">
        <v>0</v>
      </c>
      <c r="J5360" t="b">
        <v>0</v>
      </c>
      <c r="K5360">
        <f>VLOOKUP(H5360,county_brewery_ml!A$2:N$1285,13,FALSE)</f>
        <v>1</v>
      </c>
      <c r="L5360">
        <f>VLOOKUP(H5360,county_brewery_ml!A$2:N$1285,14,FALSE)</f>
        <v>1</v>
      </c>
    </row>
    <row r="5361" spans="1:12" x14ac:dyDescent="0.35">
      <c r="A5361">
        <v>5359</v>
      </c>
      <c r="B5361" t="s">
        <v>6178</v>
      </c>
      <c r="C5361" t="s">
        <v>22</v>
      </c>
      <c r="D5361">
        <v>30.262861600000001</v>
      </c>
      <c r="E5361">
        <v>-97.696185400000005</v>
      </c>
      <c r="F5361" t="s">
        <v>1063</v>
      </c>
      <c r="G5361" t="s">
        <v>808</v>
      </c>
      <c r="H5361">
        <v>48453</v>
      </c>
      <c r="I5361" t="b">
        <v>0</v>
      </c>
      <c r="J5361" t="b">
        <v>0</v>
      </c>
      <c r="K5361">
        <f>VLOOKUP(H5361,county_brewery_ml!A$2:N$1285,13,FALSE)</f>
        <v>1</v>
      </c>
      <c r="L5361">
        <f>VLOOKUP(H5361,county_brewery_ml!A$2:N$1285,14,FALSE)</f>
        <v>1</v>
      </c>
    </row>
    <row r="5362" spans="1:12" x14ac:dyDescent="0.35">
      <c r="A5362">
        <v>5360</v>
      </c>
      <c r="B5362" t="s">
        <v>6179</v>
      </c>
      <c r="C5362" t="s">
        <v>22</v>
      </c>
      <c r="D5362">
        <v>29.478000000000002</v>
      </c>
      <c r="E5362">
        <v>-95.046959999999999</v>
      </c>
      <c r="F5362" t="s">
        <v>6131</v>
      </c>
      <c r="G5362" t="s">
        <v>808</v>
      </c>
      <c r="H5362">
        <v>48167</v>
      </c>
      <c r="I5362" t="b">
        <v>0</v>
      </c>
      <c r="J5362" t="b">
        <v>0</v>
      </c>
      <c r="K5362">
        <f>VLOOKUP(H5362,county_brewery_ml!A$2:N$1285,13,FALSE)</f>
        <v>0</v>
      </c>
      <c r="L5362">
        <f>VLOOKUP(H5362,county_brewery_ml!A$2:N$1285,14,FALSE)</f>
        <v>0</v>
      </c>
    </row>
    <row r="5363" spans="1:12" x14ac:dyDescent="0.35">
      <c r="A5363">
        <v>5361</v>
      </c>
      <c r="B5363" t="s">
        <v>6180</v>
      </c>
      <c r="C5363" t="s">
        <v>22</v>
      </c>
      <c r="D5363">
        <v>29.255643899999999</v>
      </c>
      <c r="E5363">
        <v>-94.8491535</v>
      </c>
      <c r="F5363" t="s">
        <v>6131</v>
      </c>
      <c r="G5363" t="s">
        <v>808</v>
      </c>
      <c r="H5363">
        <v>48167</v>
      </c>
      <c r="I5363" t="b">
        <v>0</v>
      </c>
      <c r="J5363" t="b">
        <v>0</v>
      </c>
      <c r="K5363">
        <f>VLOOKUP(H5363,county_brewery_ml!A$2:N$1285,13,FALSE)</f>
        <v>0</v>
      </c>
      <c r="L5363">
        <f>VLOOKUP(H5363,county_brewery_ml!A$2:N$1285,14,FALSE)</f>
        <v>0</v>
      </c>
    </row>
    <row r="5364" spans="1:12" x14ac:dyDescent="0.35">
      <c r="A5364">
        <v>5362</v>
      </c>
      <c r="B5364" t="s">
        <v>6181</v>
      </c>
      <c r="C5364" t="s">
        <v>22</v>
      </c>
      <c r="D5364">
        <v>28.690795829999999</v>
      </c>
      <c r="E5364">
        <v>-97.398063449999995</v>
      </c>
      <c r="F5364" t="s">
        <v>6182</v>
      </c>
      <c r="G5364" t="s">
        <v>808</v>
      </c>
      <c r="H5364">
        <v>48175</v>
      </c>
      <c r="I5364" t="b">
        <v>0</v>
      </c>
      <c r="J5364" t="b">
        <v>0</v>
      </c>
      <c r="K5364">
        <f>VLOOKUP(H5364,county_brewery_ml!A$2:N$1285,13,FALSE)</f>
        <v>0</v>
      </c>
      <c r="L5364">
        <f>VLOOKUP(H5364,county_brewery_ml!A$2:N$1285,14,FALSE)</f>
        <v>0</v>
      </c>
    </row>
    <row r="5365" spans="1:12" x14ac:dyDescent="0.35">
      <c r="A5365">
        <v>5363</v>
      </c>
      <c r="B5365" t="s">
        <v>6183</v>
      </c>
      <c r="C5365" t="s">
        <v>22</v>
      </c>
      <c r="D5365">
        <v>33.004493840000002</v>
      </c>
      <c r="E5365">
        <v>-96.585833469999997</v>
      </c>
      <c r="F5365" t="s">
        <v>827</v>
      </c>
      <c r="G5365" t="s">
        <v>808</v>
      </c>
      <c r="H5365">
        <v>48085</v>
      </c>
      <c r="I5365" t="b">
        <v>0</v>
      </c>
      <c r="J5365" t="b">
        <v>0</v>
      </c>
      <c r="K5365">
        <f>VLOOKUP(H5365,county_brewery_ml!A$2:N$1285,13,FALSE)</f>
        <v>1</v>
      </c>
      <c r="L5365">
        <f>VLOOKUP(H5365,county_brewery_ml!A$2:N$1285,14,FALSE)</f>
        <v>0</v>
      </c>
    </row>
    <row r="5366" spans="1:12" x14ac:dyDescent="0.35">
      <c r="A5366">
        <v>5364</v>
      </c>
      <c r="B5366" t="s">
        <v>6184</v>
      </c>
      <c r="C5366" t="s">
        <v>40</v>
      </c>
      <c r="D5366">
        <v>29.42403097</v>
      </c>
      <c r="E5366">
        <v>-95.243986849999999</v>
      </c>
      <c r="F5366" t="s">
        <v>6120</v>
      </c>
      <c r="G5366" t="s">
        <v>808</v>
      </c>
      <c r="H5366">
        <v>48039</v>
      </c>
      <c r="I5366" t="b">
        <v>0</v>
      </c>
      <c r="J5366" t="b">
        <v>0</v>
      </c>
      <c r="K5366">
        <f>VLOOKUP(H5366,county_brewery_ml!A$2:N$1285,13,FALSE)</f>
        <v>0</v>
      </c>
      <c r="L5366">
        <f>VLOOKUP(H5366,county_brewery_ml!A$2:N$1285,14,FALSE)</f>
        <v>0</v>
      </c>
    </row>
    <row r="5367" spans="1:12" x14ac:dyDescent="0.35">
      <c r="A5367">
        <v>5365</v>
      </c>
      <c r="B5367" t="s">
        <v>6185</v>
      </c>
      <c r="C5367" t="s">
        <v>40</v>
      </c>
      <c r="D5367">
        <v>29.441433249999999</v>
      </c>
      <c r="E5367">
        <v>-98.479169830000004</v>
      </c>
      <c r="F5367" t="s">
        <v>820</v>
      </c>
      <c r="G5367" t="s">
        <v>808</v>
      </c>
      <c r="H5367">
        <v>48029</v>
      </c>
      <c r="I5367" t="b">
        <v>0</v>
      </c>
      <c r="J5367" t="b">
        <v>0</v>
      </c>
      <c r="K5367">
        <f>VLOOKUP(H5367,county_brewery_ml!A$2:N$1285,13,FALSE)</f>
        <v>1</v>
      </c>
      <c r="L5367">
        <f>VLOOKUP(H5367,county_brewery_ml!A$2:N$1285,14,FALSE)</f>
        <v>0</v>
      </c>
    </row>
    <row r="5368" spans="1:12" x14ac:dyDescent="0.35">
      <c r="A5368">
        <v>5366</v>
      </c>
      <c r="B5368" t="s">
        <v>6186</v>
      </c>
      <c r="C5368" t="s">
        <v>22</v>
      </c>
      <c r="D5368">
        <v>29.821673799999999</v>
      </c>
      <c r="E5368">
        <v>-95.422362899999996</v>
      </c>
      <c r="F5368" t="s">
        <v>5821</v>
      </c>
      <c r="G5368" t="s">
        <v>808</v>
      </c>
      <c r="H5368">
        <v>48201</v>
      </c>
      <c r="I5368" t="b">
        <v>0</v>
      </c>
      <c r="J5368" t="b">
        <v>0</v>
      </c>
      <c r="K5368">
        <f>VLOOKUP(H5368,county_brewery_ml!A$2:N$1285,13,FALSE)</f>
        <v>1</v>
      </c>
      <c r="L5368">
        <f>VLOOKUP(H5368,county_brewery_ml!A$2:N$1285,14,FALSE)</f>
        <v>0</v>
      </c>
    </row>
    <row r="5369" spans="1:12" x14ac:dyDescent="0.35">
      <c r="A5369">
        <v>5367</v>
      </c>
      <c r="B5369" t="s">
        <v>6187</v>
      </c>
      <c r="C5369" t="s">
        <v>40</v>
      </c>
      <c r="D5369">
        <v>33.197177000000003</v>
      </c>
      <c r="E5369">
        <v>-96.615386999999998</v>
      </c>
      <c r="F5369" t="s">
        <v>827</v>
      </c>
      <c r="G5369" t="s">
        <v>808</v>
      </c>
      <c r="H5369">
        <v>48085</v>
      </c>
      <c r="I5369" t="b">
        <v>0</v>
      </c>
      <c r="J5369" t="b">
        <v>0</v>
      </c>
      <c r="K5369">
        <f>VLOOKUP(H5369,county_brewery_ml!A$2:N$1285,13,FALSE)</f>
        <v>1</v>
      </c>
      <c r="L5369">
        <f>VLOOKUP(H5369,county_brewery_ml!A$2:N$1285,14,FALSE)</f>
        <v>0</v>
      </c>
    </row>
    <row r="5370" spans="1:12" x14ac:dyDescent="0.35">
      <c r="A5370">
        <v>5368</v>
      </c>
      <c r="B5370" t="s">
        <v>6188</v>
      </c>
      <c r="C5370" t="s">
        <v>22</v>
      </c>
      <c r="D5370">
        <v>32.911518770000001</v>
      </c>
      <c r="E5370">
        <v>-96.440265879999998</v>
      </c>
      <c r="F5370" t="s">
        <v>838</v>
      </c>
      <c r="G5370" t="s">
        <v>808</v>
      </c>
      <c r="H5370">
        <v>48397</v>
      </c>
      <c r="I5370" t="b">
        <v>0</v>
      </c>
      <c r="J5370" t="b">
        <v>0</v>
      </c>
      <c r="K5370">
        <f>VLOOKUP(H5370,county_brewery_ml!A$2:N$1285,13,FALSE)</f>
        <v>1</v>
      </c>
      <c r="L5370">
        <f>VLOOKUP(H5370,county_brewery_ml!A$2:N$1285,14,FALSE)</f>
        <v>1</v>
      </c>
    </row>
    <row r="5371" spans="1:12" x14ac:dyDescent="0.35">
      <c r="A5371">
        <v>5369</v>
      </c>
      <c r="B5371" t="s">
        <v>6189</v>
      </c>
      <c r="C5371" t="s">
        <v>22</v>
      </c>
      <c r="D5371">
        <v>32.930443359999998</v>
      </c>
      <c r="E5371">
        <v>-96.898831279999996</v>
      </c>
      <c r="F5371" t="s">
        <v>810</v>
      </c>
      <c r="G5371" t="s">
        <v>808</v>
      </c>
      <c r="H5371">
        <v>48113</v>
      </c>
      <c r="I5371" t="b">
        <v>0</v>
      </c>
      <c r="J5371" t="b">
        <v>0</v>
      </c>
      <c r="K5371">
        <f>VLOOKUP(H5371,county_brewery_ml!A$2:N$1285,13,FALSE)</f>
        <v>1</v>
      </c>
      <c r="L5371">
        <f>VLOOKUP(H5371,county_brewery_ml!A$2:N$1285,14,FALSE)</f>
        <v>0</v>
      </c>
    </row>
    <row r="5372" spans="1:12" x14ac:dyDescent="0.35">
      <c r="A5372">
        <v>5370</v>
      </c>
      <c r="B5372" t="s">
        <v>6190</v>
      </c>
      <c r="C5372" t="s">
        <v>22</v>
      </c>
      <c r="D5372">
        <v>32.741719000000003</v>
      </c>
      <c r="E5372">
        <v>-97.324894999999998</v>
      </c>
      <c r="F5372" t="s">
        <v>6110</v>
      </c>
      <c r="G5372" t="s">
        <v>808</v>
      </c>
      <c r="H5372">
        <v>48439</v>
      </c>
      <c r="I5372" t="b">
        <v>0</v>
      </c>
      <c r="J5372" t="b">
        <v>0</v>
      </c>
      <c r="K5372">
        <f>VLOOKUP(H5372,county_brewery_ml!A$2:N$1285,13,FALSE)</f>
        <v>1</v>
      </c>
      <c r="L5372">
        <f>VLOOKUP(H5372,county_brewery_ml!A$2:N$1285,14,FALSE)</f>
        <v>0</v>
      </c>
    </row>
    <row r="5373" spans="1:12" x14ac:dyDescent="0.35">
      <c r="A5373">
        <v>5371</v>
      </c>
      <c r="B5373" t="s">
        <v>6191</v>
      </c>
      <c r="C5373" t="s">
        <v>61</v>
      </c>
      <c r="D5373">
        <v>32.829518299999997</v>
      </c>
      <c r="E5373">
        <v>-96.944217699999996</v>
      </c>
      <c r="F5373" t="s">
        <v>810</v>
      </c>
      <c r="G5373" t="s">
        <v>808</v>
      </c>
      <c r="H5373">
        <v>48113</v>
      </c>
      <c r="I5373" t="b">
        <v>0</v>
      </c>
      <c r="J5373" t="b">
        <v>0</v>
      </c>
      <c r="K5373">
        <f>VLOOKUP(H5373,county_brewery_ml!A$2:N$1285,13,FALSE)</f>
        <v>1</v>
      </c>
      <c r="L5373">
        <f>VLOOKUP(H5373,county_brewery_ml!A$2:N$1285,14,FALSE)</f>
        <v>0</v>
      </c>
    </row>
    <row r="5374" spans="1:12" x14ac:dyDescent="0.35">
      <c r="A5374">
        <v>5372</v>
      </c>
      <c r="B5374" t="s">
        <v>6192</v>
      </c>
      <c r="C5374" t="s">
        <v>22</v>
      </c>
      <c r="D5374">
        <v>29.787175000000001</v>
      </c>
      <c r="E5374">
        <v>-98.690428600000004</v>
      </c>
      <c r="F5374" t="s">
        <v>2940</v>
      </c>
      <c r="G5374" t="s">
        <v>808</v>
      </c>
      <c r="H5374">
        <v>48259</v>
      </c>
      <c r="I5374" t="b">
        <v>0</v>
      </c>
      <c r="J5374" t="b">
        <v>0</v>
      </c>
      <c r="K5374">
        <f>VLOOKUP(H5374,county_brewery_ml!A$2:N$1285,13,FALSE)</f>
        <v>1</v>
      </c>
      <c r="L5374">
        <f>VLOOKUP(H5374,county_brewery_ml!A$2:N$1285,14,FALSE)</f>
        <v>0</v>
      </c>
    </row>
    <row r="5375" spans="1:12" x14ac:dyDescent="0.35">
      <c r="A5375">
        <v>5373</v>
      </c>
      <c r="B5375" t="s">
        <v>6193</v>
      </c>
      <c r="C5375" t="s">
        <v>61</v>
      </c>
      <c r="D5375">
        <v>29.743833200000001</v>
      </c>
      <c r="E5375">
        <v>-98.453072899999995</v>
      </c>
      <c r="F5375" t="s">
        <v>818</v>
      </c>
      <c r="G5375" t="s">
        <v>808</v>
      </c>
      <c r="H5375">
        <v>48091</v>
      </c>
      <c r="I5375" t="b">
        <v>0</v>
      </c>
      <c r="J5375" t="b">
        <v>0</v>
      </c>
      <c r="K5375">
        <f>VLOOKUP(H5375,county_brewery_ml!A$2:N$1285,13,FALSE)</f>
        <v>1</v>
      </c>
      <c r="L5375">
        <f>VLOOKUP(H5375,county_brewery_ml!A$2:N$1285,14,FALSE)</f>
        <v>0</v>
      </c>
    </row>
    <row r="5376" spans="1:12" x14ac:dyDescent="0.35">
      <c r="A5376">
        <v>5374</v>
      </c>
      <c r="B5376" t="s">
        <v>6194</v>
      </c>
      <c r="C5376" t="s">
        <v>22</v>
      </c>
      <c r="D5376">
        <v>30.2365095</v>
      </c>
      <c r="E5376">
        <v>-98.010335400000002</v>
      </c>
      <c r="F5376" t="s">
        <v>825</v>
      </c>
      <c r="G5376" t="s">
        <v>808</v>
      </c>
      <c r="H5376">
        <v>48209</v>
      </c>
      <c r="I5376" t="b">
        <v>0</v>
      </c>
      <c r="J5376" t="b">
        <v>0</v>
      </c>
      <c r="K5376">
        <f>VLOOKUP(H5376,county_brewery_ml!A$2:N$1285,13,FALSE)</f>
        <v>1</v>
      </c>
      <c r="L5376">
        <f>VLOOKUP(H5376,county_brewery_ml!A$2:N$1285,14,FALSE)</f>
        <v>0</v>
      </c>
    </row>
    <row r="5377" spans="1:12" x14ac:dyDescent="0.35">
      <c r="A5377">
        <v>5375</v>
      </c>
      <c r="B5377" t="s">
        <v>6195</v>
      </c>
      <c r="C5377" t="s">
        <v>49</v>
      </c>
      <c r="D5377">
        <v>30.220930200000002</v>
      </c>
      <c r="E5377">
        <v>-97.6610218</v>
      </c>
      <c r="F5377" t="s">
        <v>1063</v>
      </c>
      <c r="G5377" t="s">
        <v>808</v>
      </c>
      <c r="H5377">
        <v>48453</v>
      </c>
      <c r="I5377" t="b">
        <v>0</v>
      </c>
      <c r="J5377" t="b">
        <v>0</v>
      </c>
      <c r="K5377">
        <f>VLOOKUP(H5377,county_brewery_ml!A$2:N$1285,13,FALSE)</f>
        <v>1</v>
      </c>
      <c r="L5377">
        <f>VLOOKUP(H5377,county_brewery_ml!A$2:N$1285,14,FALSE)</f>
        <v>1</v>
      </c>
    </row>
    <row r="5378" spans="1:12" x14ac:dyDescent="0.35">
      <c r="A5378">
        <v>5376</v>
      </c>
      <c r="B5378" t="s">
        <v>6196</v>
      </c>
      <c r="C5378" t="s">
        <v>40</v>
      </c>
      <c r="D5378">
        <v>32.709202300000001</v>
      </c>
      <c r="E5378">
        <v>-97.401381599999993</v>
      </c>
      <c r="F5378" t="s">
        <v>6110</v>
      </c>
      <c r="G5378" t="s">
        <v>808</v>
      </c>
      <c r="H5378">
        <v>48439</v>
      </c>
      <c r="I5378" t="b">
        <v>0</v>
      </c>
      <c r="J5378" t="b">
        <v>0</v>
      </c>
      <c r="K5378">
        <f>VLOOKUP(H5378,county_brewery_ml!A$2:N$1285,13,FALSE)</f>
        <v>1</v>
      </c>
      <c r="L5378">
        <f>VLOOKUP(H5378,county_brewery_ml!A$2:N$1285,14,FALSE)</f>
        <v>0</v>
      </c>
    </row>
    <row r="5379" spans="1:12" x14ac:dyDescent="0.35">
      <c r="A5379">
        <v>5377</v>
      </c>
      <c r="B5379" t="s">
        <v>6197</v>
      </c>
      <c r="C5379" t="s">
        <v>22</v>
      </c>
      <c r="D5379">
        <v>32.76374234</v>
      </c>
      <c r="E5379">
        <v>-97.309058440000001</v>
      </c>
      <c r="F5379" t="s">
        <v>6110</v>
      </c>
      <c r="G5379" t="s">
        <v>808</v>
      </c>
      <c r="H5379">
        <v>48439</v>
      </c>
      <c r="I5379" t="b">
        <v>0</v>
      </c>
      <c r="J5379" t="b">
        <v>0</v>
      </c>
      <c r="K5379">
        <f>VLOOKUP(H5379,county_brewery_ml!A$2:N$1285,13,FALSE)</f>
        <v>1</v>
      </c>
      <c r="L5379">
        <f>VLOOKUP(H5379,county_brewery_ml!A$2:N$1285,14,FALSE)</f>
        <v>0</v>
      </c>
    </row>
    <row r="5380" spans="1:12" x14ac:dyDescent="0.35">
      <c r="A5380">
        <v>5378</v>
      </c>
      <c r="B5380" t="s">
        <v>6198</v>
      </c>
      <c r="C5380" t="s">
        <v>61</v>
      </c>
      <c r="D5380">
        <v>31.597050299999999</v>
      </c>
      <c r="E5380">
        <v>-94.592745100000002</v>
      </c>
      <c r="F5380" t="s">
        <v>6199</v>
      </c>
      <c r="G5380" t="s">
        <v>808</v>
      </c>
      <c r="H5380">
        <v>48347</v>
      </c>
      <c r="I5380" t="b">
        <v>0</v>
      </c>
      <c r="J5380" t="b">
        <v>0</v>
      </c>
      <c r="K5380">
        <f>VLOOKUP(H5380,county_brewery_ml!A$2:N$1285,13,FALSE)</f>
        <v>0</v>
      </c>
      <c r="L5380">
        <f>VLOOKUP(H5380,county_brewery_ml!A$2:N$1285,14,FALSE)</f>
        <v>1</v>
      </c>
    </row>
    <row r="5381" spans="1:12" x14ac:dyDescent="0.35">
      <c r="A5381">
        <v>5379</v>
      </c>
      <c r="B5381" t="s">
        <v>6200</v>
      </c>
      <c r="C5381" t="s">
        <v>22</v>
      </c>
      <c r="D5381">
        <v>29.70356649</v>
      </c>
      <c r="E5381">
        <v>-98.126068290000006</v>
      </c>
      <c r="F5381" t="s">
        <v>818</v>
      </c>
      <c r="G5381" t="s">
        <v>808</v>
      </c>
      <c r="H5381">
        <v>48091</v>
      </c>
      <c r="I5381" t="b">
        <v>0</v>
      </c>
      <c r="J5381" t="b">
        <v>0</v>
      </c>
      <c r="K5381">
        <f>VLOOKUP(H5381,county_brewery_ml!A$2:N$1285,13,FALSE)</f>
        <v>1</v>
      </c>
      <c r="L5381">
        <f>VLOOKUP(H5381,county_brewery_ml!A$2:N$1285,14,FALSE)</f>
        <v>0</v>
      </c>
    </row>
    <row r="5382" spans="1:12" x14ac:dyDescent="0.35">
      <c r="A5382">
        <v>5380</v>
      </c>
      <c r="B5382" t="s">
        <v>6201</v>
      </c>
      <c r="C5382" t="s">
        <v>22</v>
      </c>
      <c r="D5382">
        <v>30.564919499999998</v>
      </c>
      <c r="E5382">
        <v>-96.350431200000003</v>
      </c>
      <c r="F5382" t="s">
        <v>6107</v>
      </c>
      <c r="G5382" t="s">
        <v>808</v>
      </c>
      <c r="H5382">
        <v>48041</v>
      </c>
      <c r="I5382" t="b">
        <v>0</v>
      </c>
      <c r="J5382" t="b">
        <v>0</v>
      </c>
      <c r="K5382">
        <f>VLOOKUP(H5382,county_brewery_ml!A$2:N$1285,13,FALSE)</f>
        <v>0</v>
      </c>
      <c r="L5382">
        <f>VLOOKUP(H5382,county_brewery_ml!A$2:N$1285,14,FALSE)</f>
        <v>1</v>
      </c>
    </row>
    <row r="5383" spans="1:12" x14ac:dyDescent="0.35">
      <c r="A5383">
        <v>5381</v>
      </c>
      <c r="B5383" t="s">
        <v>6202</v>
      </c>
      <c r="C5383" t="s">
        <v>22</v>
      </c>
      <c r="D5383">
        <v>29.770579900000001</v>
      </c>
      <c r="E5383">
        <v>-95.867015499999994</v>
      </c>
      <c r="F5383" t="s">
        <v>836</v>
      </c>
      <c r="G5383" t="s">
        <v>808</v>
      </c>
      <c r="H5383">
        <v>48157</v>
      </c>
      <c r="I5383" t="b">
        <v>0</v>
      </c>
      <c r="J5383" t="b">
        <v>0</v>
      </c>
      <c r="K5383">
        <f>VLOOKUP(H5383,county_brewery_ml!A$2:N$1285,13,FALSE)</f>
        <v>1</v>
      </c>
      <c r="L5383">
        <f>VLOOKUP(H5383,county_brewery_ml!A$2:N$1285,14,FALSE)</f>
        <v>0</v>
      </c>
    </row>
    <row r="5384" spans="1:12" x14ac:dyDescent="0.35">
      <c r="A5384">
        <v>5382</v>
      </c>
      <c r="B5384" t="s">
        <v>6203</v>
      </c>
      <c r="C5384" t="s">
        <v>40</v>
      </c>
      <c r="D5384">
        <v>32.863782100000002</v>
      </c>
      <c r="E5384">
        <v>-96.898988349999996</v>
      </c>
      <c r="F5384" t="s">
        <v>810</v>
      </c>
      <c r="G5384" t="s">
        <v>808</v>
      </c>
      <c r="H5384">
        <v>48113</v>
      </c>
      <c r="I5384" t="b">
        <v>0</v>
      </c>
      <c r="J5384" t="b">
        <v>0</v>
      </c>
      <c r="K5384">
        <f>VLOOKUP(H5384,county_brewery_ml!A$2:N$1285,13,FALSE)</f>
        <v>1</v>
      </c>
      <c r="L5384">
        <f>VLOOKUP(H5384,county_brewery_ml!A$2:N$1285,14,FALSE)</f>
        <v>0</v>
      </c>
    </row>
    <row r="5385" spans="1:12" x14ac:dyDescent="0.35">
      <c r="A5385">
        <v>5383</v>
      </c>
      <c r="B5385" t="s">
        <v>6204</v>
      </c>
      <c r="C5385" t="s">
        <v>49</v>
      </c>
      <c r="D5385">
        <v>30.211131300000002</v>
      </c>
      <c r="E5385">
        <v>-97.736101199999993</v>
      </c>
      <c r="F5385" t="s">
        <v>1063</v>
      </c>
      <c r="G5385" t="s">
        <v>808</v>
      </c>
      <c r="H5385">
        <v>48453</v>
      </c>
      <c r="I5385" t="b">
        <v>0</v>
      </c>
      <c r="J5385" t="b">
        <v>0</v>
      </c>
      <c r="K5385">
        <f>VLOOKUP(H5385,county_brewery_ml!A$2:N$1285,13,FALSE)</f>
        <v>1</v>
      </c>
      <c r="L5385">
        <f>VLOOKUP(H5385,county_brewery_ml!A$2:N$1285,14,FALSE)</f>
        <v>1</v>
      </c>
    </row>
    <row r="5386" spans="1:12" x14ac:dyDescent="0.35">
      <c r="A5386">
        <v>5384</v>
      </c>
      <c r="B5386" t="s">
        <v>6205</v>
      </c>
      <c r="C5386" t="s">
        <v>22</v>
      </c>
      <c r="D5386">
        <v>29.974854400000002</v>
      </c>
      <c r="E5386">
        <v>-95.263381499999994</v>
      </c>
      <c r="F5386" t="s">
        <v>5821</v>
      </c>
      <c r="G5386" t="s">
        <v>808</v>
      </c>
      <c r="H5386">
        <v>48201</v>
      </c>
      <c r="I5386" t="b">
        <v>0</v>
      </c>
      <c r="J5386" t="b">
        <v>0</v>
      </c>
      <c r="K5386">
        <f>VLOOKUP(H5386,county_brewery_ml!A$2:N$1285,13,FALSE)</f>
        <v>1</v>
      </c>
      <c r="L5386">
        <f>VLOOKUP(H5386,county_brewery_ml!A$2:N$1285,14,FALSE)</f>
        <v>0</v>
      </c>
    </row>
    <row r="5387" spans="1:12" x14ac:dyDescent="0.35">
      <c r="A5387">
        <v>5385</v>
      </c>
      <c r="B5387" t="s">
        <v>6206</v>
      </c>
      <c r="C5387" t="s">
        <v>40</v>
      </c>
      <c r="D5387">
        <v>32.913692150000003</v>
      </c>
      <c r="E5387">
        <v>-96.637052359999998</v>
      </c>
      <c r="F5387" t="s">
        <v>810</v>
      </c>
      <c r="G5387" t="s">
        <v>808</v>
      </c>
      <c r="H5387">
        <v>48113</v>
      </c>
      <c r="I5387" t="b">
        <v>0</v>
      </c>
      <c r="J5387" t="b">
        <v>0</v>
      </c>
      <c r="K5387">
        <f>VLOOKUP(H5387,county_brewery_ml!A$2:N$1285,13,FALSE)</f>
        <v>1</v>
      </c>
      <c r="L5387">
        <f>VLOOKUP(H5387,county_brewery_ml!A$2:N$1285,14,FALSE)</f>
        <v>0</v>
      </c>
    </row>
    <row r="5388" spans="1:12" x14ac:dyDescent="0.35">
      <c r="A5388">
        <v>5386</v>
      </c>
      <c r="B5388" t="s">
        <v>6207</v>
      </c>
      <c r="C5388" t="s">
        <v>22</v>
      </c>
      <c r="D5388">
        <v>33.755282170000001</v>
      </c>
      <c r="E5388">
        <v>-96.537290479999996</v>
      </c>
      <c r="F5388" t="s">
        <v>814</v>
      </c>
      <c r="G5388" t="s">
        <v>808</v>
      </c>
      <c r="H5388">
        <v>48181</v>
      </c>
      <c r="I5388" t="b">
        <v>0</v>
      </c>
      <c r="J5388" t="b">
        <v>0</v>
      </c>
      <c r="K5388">
        <f>VLOOKUP(H5388,county_brewery_ml!A$2:N$1285,13,FALSE)</f>
        <v>0</v>
      </c>
      <c r="L5388">
        <f>VLOOKUP(H5388,county_brewery_ml!A$2:N$1285,14,FALSE)</f>
        <v>0</v>
      </c>
    </row>
    <row r="5389" spans="1:12" x14ac:dyDescent="0.35">
      <c r="A5389">
        <v>5387</v>
      </c>
      <c r="B5389" t="s">
        <v>6208</v>
      </c>
      <c r="C5389" t="s">
        <v>285</v>
      </c>
      <c r="D5389">
        <v>29.806381200000001</v>
      </c>
      <c r="E5389">
        <v>-95.460528299999993</v>
      </c>
      <c r="F5389" t="s">
        <v>5821</v>
      </c>
      <c r="G5389" t="s">
        <v>808</v>
      </c>
      <c r="H5389">
        <v>48201</v>
      </c>
      <c r="I5389" t="b">
        <v>0</v>
      </c>
      <c r="J5389" t="b">
        <v>0</v>
      </c>
      <c r="K5389">
        <f>VLOOKUP(H5389,county_brewery_ml!A$2:N$1285,13,FALSE)</f>
        <v>1</v>
      </c>
      <c r="L5389">
        <f>VLOOKUP(H5389,county_brewery_ml!A$2:N$1285,14,FALSE)</f>
        <v>0</v>
      </c>
    </row>
    <row r="5390" spans="1:12" x14ac:dyDescent="0.35">
      <c r="A5390">
        <v>5388</v>
      </c>
      <c r="B5390" t="s">
        <v>6209</v>
      </c>
      <c r="C5390" t="s">
        <v>40</v>
      </c>
      <c r="D5390">
        <v>29.40503026</v>
      </c>
      <c r="E5390">
        <v>-98.500098800000004</v>
      </c>
      <c r="F5390" t="s">
        <v>820</v>
      </c>
      <c r="G5390" t="s">
        <v>808</v>
      </c>
      <c r="H5390">
        <v>48029</v>
      </c>
      <c r="I5390" t="b">
        <v>0</v>
      </c>
      <c r="J5390" t="b">
        <v>0</v>
      </c>
      <c r="K5390">
        <f>VLOOKUP(H5390,county_brewery_ml!A$2:N$1285,13,FALSE)</f>
        <v>1</v>
      </c>
      <c r="L5390">
        <f>VLOOKUP(H5390,county_brewery_ml!A$2:N$1285,14,FALSE)</f>
        <v>0</v>
      </c>
    </row>
    <row r="5391" spans="1:12" x14ac:dyDescent="0.35">
      <c r="A5391">
        <v>5389</v>
      </c>
      <c r="B5391" t="s">
        <v>6210</v>
      </c>
      <c r="C5391" t="s">
        <v>22</v>
      </c>
      <c r="D5391">
        <v>33.139871050000004</v>
      </c>
      <c r="E5391">
        <v>-96.10598813</v>
      </c>
      <c r="F5391" t="s">
        <v>6211</v>
      </c>
      <c r="G5391" t="s">
        <v>808</v>
      </c>
      <c r="H5391">
        <v>48231</v>
      </c>
      <c r="I5391" t="b">
        <v>0</v>
      </c>
      <c r="J5391" t="b">
        <v>0</v>
      </c>
      <c r="K5391">
        <f>VLOOKUP(H5391,county_brewery_ml!A$2:N$1285,13,FALSE)</f>
        <v>0</v>
      </c>
      <c r="L5391">
        <f>VLOOKUP(H5391,county_brewery_ml!A$2:N$1285,14,FALSE)</f>
        <v>0</v>
      </c>
    </row>
    <row r="5392" spans="1:12" x14ac:dyDescent="0.35">
      <c r="A5392">
        <v>5390</v>
      </c>
      <c r="B5392" t="s">
        <v>6212</v>
      </c>
      <c r="C5392" t="s">
        <v>40</v>
      </c>
      <c r="D5392">
        <v>30.2616838</v>
      </c>
      <c r="E5392">
        <v>-97.722038800000007</v>
      </c>
      <c r="F5392" t="s">
        <v>1063</v>
      </c>
      <c r="G5392" t="s">
        <v>808</v>
      </c>
      <c r="H5392">
        <v>48453</v>
      </c>
      <c r="I5392" t="b">
        <v>0</v>
      </c>
      <c r="J5392" t="b">
        <v>0</v>
      </c>
      <c r="K5392">
        <f>VLOOKUP(H5392,county_brewery_ml!A$2:N$1285,13,FALSE)</f>
        <v>1</v>
      </c>
      <c r="L5392">
        <f>VLOOKUP(H5392,county_brewery_ml!A$2:N$1285,14,FALSE)</f>
        <v>1</v>
      </c>
    </row>
    <row r="5393" spans="1:12" x14ac:dyDescent="0.35">
      <c r="A5393">
        <v>5391</v>
      </c>
      <c r="B5393" t="s">
        <v>6213</v>
      </c>
      <c r="C5393" t="s">
        <v>22</v>
      </c>
      <c r="D5393">
        <v>27.6545883</v>
      </c>
      <c r="E5393">
        <v>-97.372149399999998</v>
      </c>
      <c r="F5393" t="s">
        <v>6117</v>
      </c>
      <c r="G5393" t="s">
        <v>808</v>
      </c>
      <c r="H5393">
        <v>48355</v>
      </c>
      <c r="I5393" t="b">
        <v>0</v>
      </c>
      <c r="J5393" t="b">
        <v>0</v>
      </c>
      <c r="K5393">
        <f>VLOOKUP(H5393,county_brewery_ml!A$2:N$1285,13,FALSE)</f>
        <v>0</v>
      </c>
      <c r="L5393">
        <f>VLOOKUP(H5393,county_brewery_ml!A$2:N$1285,14,FALSE)</f>
        <v>0</v>
      </c>
    </row>
    <row r="5394" spans="1:12" x14ac:dyDescent="0.35">
      <c r="A5394">
        <v>5392</v>
      </c>
      <c r="B5394" t="s">
        <v>6214</v>
      </c>
      <c r="C5394" t="s">
        <v>22</v>
      </c>
      <c r="D5394">
        <v>30.749120999999999</v>
      </c>
      <c r="E5394">
        <v>-98.069394000000003</v>
      </c>
      <c r="F5394" t="s">
        <v>816</v>
      </c>
      <c r="G5394" t="s">
        <v>808</v>
      </c>
      <c r="H5394">
        <v>48053</v>
      </c>
      <c r="I5394" t="b">
        <v>0</v>
      </c>
      <c r="J5394" t="b">
        <v>0</v>
      </c>
      <c r="K5394">
        <f>VLOOKUP(H5394,county_brewery_ml!A$2:N$1285,13,FALSE)</f>
        <v>0</v>
      </c>
      <c r="L5394">
        <f>VLOOKUP(H5394,county_brewery_ml!A$2:N$1285,14,FALSE)</f>
        <v>0</v>
      </c>
    </row>
    <row r="5395" spans="1:12" x14ac:dyDescent="0.35">
      <c r="A5395">
        <v>5393</v>
      </c>
      <c r="B5395" t="s">
        <v>6215</v>
      </c>
      <c r="C5395" t="s">
        <v>22</v>
      </c>
      <c r="D5395">
        <v>32.740086300000002</v>
      </c>
      <c r="E5395">
        <v>-97.048974799999996</v>
      </c>
      <c r="F5395" t="s">
        <v>6110</v>
      </c>
      <c r="G5395" t="s">
        <v>808</v>
      </c>
      <c r="H5395">
        <v>48439</v>
      </c>
      <c r="I5395" t="b">
        <v>0</v>
      </c>
      <c r="J5395" t="b">
        <v>0</v>
      </c>
      <c r="K5395">
        <f>VLOOKUP(H5395,county_brewery_ml!A$2:N$1285,13,FALSE)</f>
        <v>1</v>
      </c>
      <c r="L5395">
        <f>VLOOKUP(H5395,county_brewery_ml!A$2:N$1285,14,FALSE)</f>
        <v>0</v>
      </c>
    </row>
    <row r="5396" spans="1:12" x14ac:dyDescent="0.35">
      <c r="A5396">
        <v>5394</v>
      </c>
      <c r="B5396" t="s">
        <v>6216</v>
      </c>
      <c r="C5396" t="s">
        <v>22</v>
      </c>
      <c r="D5396">
        <v>30.208985200000001</v>
      </c>
      <c r="E5396">
        <v>-95.751351999999997</v>
      </c>
      <c r="F5396" t="s">
        <v>398</v>
      </c>
      <c r="G5396" t="s">
        <v>808</v>
      </c>
      <c r="H5396">
        <v>48339</v>
      </c>
      <c r="I5396" t="b">
        <v>0</v>
      </c>
      <c r="J5396" t="b">
        <v>0</v>
      </c>
      <c r="K5396">
        <f>VLOOKUP(H5396,county_brewery_ml!A$2:N$1285,13,FALSE)</f>
        <v>1</v>
      </c>
      <c r="L5396">
        <f>VLOOKUP(H5396,county_brewery_ml!A$2:N$1285,14,FALSE)</f>
        <v>0</v>
      </c>
    </row>
    <row r="5397" spans="1:12" x14ac:dyDescent="0.35">
      <c r="A5397">
        <v>5395</v>
      </c>
      <c r="B5397" t="s">
        <v>6217</v>
      </c>
      <c r="C5397" t="s">
        <v>22</v>
      </c>
      <c r="D5397">
        <v>35.142840540000002</v>
      </c>
      <c r="E5397">
        <v>-101.8832826</v>
      </c>
      <c r="F5397" t="s">
        <v>6218</v>
      </c>
      <c r="G5397" t="s">
        <v>808</v>
      </c>
      <c r="H5397">
        <v>48381</v>
      </c>
      <c r="I5397" t="b">
        <v>0</v>
      </c>
      <c r="J5397" t="b">
        <v>0</v>
      </c>
      <c r="K5397">
        <f>VLOOKUP(H5397,county_brewery_ml!A$2:N$1285,13,FALSE)</f>
        <v>0</v>
      </c>
      <c r="L5397">
        <f>VLOOKUP(H5397,county_brewery_ml!A$2:N$1285,14,FALSE)</f>
        <v>0</v>
      </c>
    </row>
    <row r="5398" spans="1:12" x14ac:dyDescent="0.35">
      <c r="A5398">
        <v>5396</v>
      </c>
      <c r="B5398" t="s">
        <v>6219</v>
      </c>
      <c r="C5398" t="s">
        <v>285</v>
      </c>
      <c r="D5398">
        <v>32.641131799999997</v>
      </c>
      <c r="E5398">
        <v>-97.319418099999993</v>
      </c>
      <c r="F5398" t="s">
        <v>6110</v>
      </c>
      <c r="G5398" t="s">
        <v>808</v>
      </c>
      <c r="H5398">
        <v>48439</v>
      </c>
      <c r="I5398" t="b">
        <v>0</v>
      </c>
      <c r="J5398" t="b">
        <v>0</v>
      </c>
      <c r="K5398">
        <f>VLOOKUP(H5398,county_brewery_ml!A$2:N$1285,13,FALSE)</f>
        <v>1</v>
      </c>
      <c r="L5398">
        <f>VLOOKUP(H5398,county_brewery_ml!A$2:N$1285,14,FALSE)</f>
        <v>0</v>
      </c>
    </row>
    <row r="5399" spans="1:12" x14ac:dyDescent="0.35">
      <c r="A5399">
        <v>5397</v>
      </c>
      <c r="B5399" t="s">
        <v>6220</v>
      </c>
      <c r="C5399" t="s">
        <v>40</v>
      </c>
      <c r="D5399">
        <v>29.754310499999999</v>
      </c>
      <c r="E5399">
        <v>-95.340971499999995</v>
      </c>
      <c r="F5399" t="s">
        <v>5821</v>
      </c>
      <c r="G5399" t="s">
        <v>808</v>
      </c>
      <c r="H5399">
        <v>48201</v>
      </c>
      <c r="I5399" t="b">
        <v>0</v>
      </c>
      <c r="J5399" t="b">
        <v>0</v>
      </c>
      <c r="K5399">
        <f>VLOOKUP(H5399,county_brewery_ml!A$2:N$1285,13,FALSE)</f>
        <v>1</v>
      </c>
      <c r="L5399">
        <f>VLOOKUP(H5399,county_brewery_ml!A$2:N$1285,14,FALSE)</f>
        <v>0</v>
      </c>
    </row>
    <row r="5400" spans="1:12" x14ac:dyDescent="0.35">
      <c r="A5400">
        <v>5398</v>
      </c>
      <c r="B5400" t="s">
        <v>6221</v>
      </c>
      <c r="C5400" t="s">
        <v>40</v>
      </c>
      <c r="D5400">
        <v>29.991652999999999</v>
      </c>
      <c r="E5400">
        <v>-93.958434999999994</v>
      </c>
      <c r="F5400" t="s">
        <v>23</v>
      </c>
      <c r="G5400" t="s">
        <v>808</v>
      </c>
      <c r="H5400">
        <v>48245</v>
      </c>
      <c r="I5400" t="b">
        <v>0</v>
      </c>
      <c r="J5400" t="b">
        <v>0</v>
      </c>
      <c r="K5400">
        <f>VLOOKUP(H5400,county_brewery_ml!A$2:N$1285,13,FALSE)</f>
        <v>0</v>
      </c>
      <c r="L5400">
        <f>VLOOKUP(H5400,county_brewery_ml!A$2:N$1285,14,FALSE)</f>
        <v>0</v>
      </c>
    </row>
    <row r="5401" spans="1:12" x14ac:dyDescent="0.35">
      <c r="A5401">
        <v>5399</v>
      </c>
      <c r="B5401" t="s">
        <v>6222</v>
      </c>
      <c r="C5401" t="s">
        <v>22</v>
      </c>
      <c r="D5401">
        <v>32.799984049999999</v>
      </c>
      <c r="E5401">
        <v>-96.839521450000007</v>
      </c>
      <c r="F5401" t="s">
        <v>810</v>
      </c>
      <c r="G5401" t="s">
        <v>808</v>
      </c>
      <c r="H5401">
        <v>48113</v>
      </c>
      <c r="I5401" t="b">
        <v>0</v>
      </c>
      <c r="J5401" t="b">
        <v>0</v>
      </c>
      <c r="K5401">
        <f>VLOOKUP(H5401,county_brewery_ml!A$2:N$1285,13,FALSE)</f>
        <v>1</v>
      </c>
      <c r="L5401">
        <f>VLOOKUP(H5401,county_brewery_ml!A$2:N$1285,14,FALSE)</f>
        <v>0</v>
      </c>
    </row>
    <row r="5402" spans="1:12" x14ac:dyDescent="0.35">
      <c r="A5402">
        <v>5400</v>
      </c>
      <c r="B5402" t="s">
        <v>6223</v>
      </c>
      <c r="C5402" t="s">
        <v>40</v>
      </c>
      <c r="D5402">
        <v>30.391134399999999</v>
      </c>
      <c r="E5402">
        <v>-97.738491199999999</v>
      </c>
      <c r="F5402" t="s">
        <v>1063</v>
      </c>
      <c r="G5402" t="s">
        <v>808</v>
      </c>
      <c r="H5402">
        <v>48453</v>
      </c>
      <c r="I5402" t="b">
        <v>0</v>
      </c>
      <c r="J5402" t="b">
        <v>0</v>
      </c>
      <c r="K5402">
        <f>VLOOKUP(H5402,county_brewery_ml!A$2:N$1285,13,FALSE)</f>
        <v>1</v>
      </c>
      <c r="L5402">
        <f>VLOOKUP(H5402,county_brewery_ml!A$2:N$1285,14,FALSE)</f>
        <v>1</v>
      </c>
    </row>
    <row r="5403" spans="1:12" x14ac:dyDescent="0.35">
      <c r="A5403">
        <v>5401</v>
      </c>
      <c r="B5403" t="s">
        <v>6224</v>
      </c>
      <c r="C5403" t="s">
        <v>22</v>
      </c>
      <c r="D5403">
        <v>32.891863630000003</v>
      </c>
      <c r="E5403">
        <v>-96.707218229999995</v>
      </c>
      <c r="F5403" t="s">
        <v>810</v>
      </c>
      <c r="G5403" t="s">
        <v>808</v>
      </c>
      <c r="H5403">
        <v>48113</v>
      </c>
      <c r="I5403" t="b">
        <v>0</v>
      </c>
      <c r="J5403" t="b">
        <v>0</v>
      </c>
      <c r="K5403">
        <f>VLOOKUP(H5403,county_brewery_ml!A$2:N$1285,13,FALSE)</f>
        <v>1</v>
      </c>
      <c r="L5403">
        <f>VLOOKUP(H5403,county_brewery_ml!A$2:N$1285,14,FALSE)</f>
        <v>0</v>
      </c>
    </row>
    <row r="5404" spans="1:12" x14ac:dyDescent="0.35">
      <c r="A5404">
        <v>5402</v>
      </c>
      <c r="B5404" t="s">
        <v>6225</v>
      </c>
      <c r="C5404" t="s">
        <v>40</v>
      </c>
      <c r="D5404">
        <v>30.286684999999999</v>
      </c>
      <c r="E5404">
        <v>-97.705225900000002</v>
      </c>
      <c r="F5404" t="s">
        <v>1063</v>
      </c>
      <c r="G5404" t="s">
        <v>808</v>
      </c>
      <c r="H5404">
        <v>48453</v>
      </c>
      <c r="I5404" t="b">
        <v>0</v>
      </c>
      <c r="J5404" t="b">
        <v>0</v>
      </c>
      <c r="K5404">
        <f>VLOOKUP(H5404,county_brewery_ml!A$2:N$1285,13,FALSE)</f>
        <v>1</v>
      </c>
      <c r="L5404">
        <f>VLOOKUP(H5404,county_brewery_ml!A$2:N$1285,14,FALSE)</f>
        <v>1</v>
      </c>
    </row>
    <row r="5405" spans="1:12" x14ac:dyDescent="0.35">
      <c r="A5405">
        <v>5403</v>
      </c>
      <c r="B5405" t="s">
        <v>6226</v>
      </c>
      <c r="C5405" t="s">
        <v>61</v>
      </c>
      <c r="D5405">
        <v>28.094291599999998</v>
      </c>
      <c r="E5405">
        <v>-97.827411100000006</v>
      </c>
      <c r="F5405" t="s">
        <v>6095</v>
      </c>
      <c r="G5405" t="s">
        <v>808</v>
      </c>
      <c r="H5405">
        <v>48409</v>
      </c>
      <c r="I5405" t="b">
        <v>0</v>
      </c>
      <c r="J5405" t="b">
        <v>0</v>
      </c>
      <c r="K5405">
        <f>VLOOKUP(H5405,county_brewery_ml!A$2:N$1285,13,FALSE)</f>
        <v>0</v>
      </c>
      <c r="L5405">
        <f>VLOOKUP(H5405,county_brewery_ml!A$2:N$1285,14,FALSE)</f>
        <v>0</v>
      </c>
    </row>
    <row r="5406" spans="1:12" x14ac:dyDescent="0.35">
      <c r="A5406">
        <v>5404</v>
      </c>
      <c r="B5406" t="s">
        <v>6227</v>
      </c>
      <c r="C5406" t="s">
        <v>22</v>
      </c>
      <c r="D5406">
        <v>30.212832550000002</v>
      </c>
      <c r="E5406">
        <v>-97.730701310000001</v>
      </c>
      <c r="F5406" t="s">
        <v>1063</v>
      </c>
      <c r="G5406" t="s">
        <v>808</v>
      </c>
      <c r="H5406">
        <v>48453</v>
      </c>
      <c r="I5406" t="b">
        <v>0</v>
      </c>
      <c r="J5406" t="b">
        <v>0</v>
      </c>
      <c r="K5406">
        <f>VLOOKUP(H5406,county_brewery_ml!A$2:N$1285,13,FALSE)</f>
        <v>1</v>
      </c>
      <c r="L5406">
        <f>VLOOKUP(H5406,county_brewery_ml!A$2:N$1285,14,FALSE)</f>
        <v>1</v>
      </c>
    </row>
    <row r="5407" spans="1:12" x14ac:dyDescent="0.35">
      <c r="A5407">
        <v>5405</v>
      </c>
      <c r="B5407" t="s">
        <v>6228</v>
      </c>
      <c r="C5407" t="s">
        <v>40</v>
      </c>
      <c r="D5407">
        <v>29.767964599999999</v>
      </c>
      <c r="E5407">
        <v>-95.377387299999995</v>
      </c>
      <c r="F5407" t="s">
        <v>5821</v>
      </c>
      <c r="G5407" t="s">
        <v>808</v>
      </c>
      <c r="H5407">
        <v>48201</v>
      </c>
      <c r="I5407" t="b">
        <v>0</v>
      </c>
      <c r="J5407" t="b">
        <v>0</v>
      </c>
      <c r="K5407">
        <f>VLOOKUP(H5407,county_brewery_ml!A$2:N$1285,13,FALSE)</f>
        <v>1</v>
      </c>
      <c r="L5407">
        <f>VLOOKUP(H5407,county_brewery_ml!A$2:N$1285,14,FALSE)</f>
        <v>0</v>
      </c>
    </row>
    <row r="5408" spans="1:12" x14ac:dyDescent="0.35">
      <c r="A5408">
        <v>5406</v>
      </c>
      <c r="B5408" t="s">
        <v>6229</v>
      </c>
      <c r="C5408" t="s">
        <v>22</v>
      </c>
      <c r="D5408">
        <v>33.089296330000003</v>
      </c>
      <c r="E5408">
        <v>-97.293758519999997</v>
      </c>
      <c r="F5408" t="s">
        <v>807</v>
      </c>
      <c r="G5408" t="s">
        <v>808</v>
      </c>
      <c r="H5408">
        <v>48121</v>
      </c>
      <c r="I5408" t="b">
        <v>0</v>
      </c>
      <c r="J5408" t="b">
        <v>0</v>
      </c>
      <c r="K5408">
        <f>VLOOKUP(H5408,county_brewery_ml!A$2:N$1285,13,FALSE)</f>
        <v>1</v>
      </c>
      <c r="L5408">
        <f>VLOOKUP(H5408,county_brewery_ml!A$2:N$1285,14,FALSE)</f>
        <v>0</v>
      </c>
    </row>
    <row r="5409" spans="1:12" x14ac:dyDescent="0.35">
      <c r="A5409">
        <v>5407</v>
      </c>
      <c r="B5409" t="s">
        <v>6230</v>
      </c>
      <c r="C5409" t="s">
        <v>22</v>
      </c>
      <c r="D5409">
        <v>26.204369100000001</v>
      </c>
      <c r="E5409">
        <v>-98.230081999999996</v>
      </c>
      <c r="F5409" t="s">
        <v>6062</v>
      </c>
      <c r="G5409" t="s">
        <v>808</v>
      </c>
      <c r="H5409">
        <v>48215</v>
      </c>
      <c r="I5409" t="b">
        <v>0</v>
      </c>
      <c r="J5409" t="b">
        <v>0</v>
      </c>
      <c r="K5409">
        <f>VLOOKUP(H5409,county_brewery_ml!A$2:N$1285,13,FALSE)</f>
        <v>0</v>
      </c>
      <c r="L5409">
        <f>VLOOKUP(H5409,county_brewery_ml!A$2:N$1285,14,FALSE)</f>
        <v>0</v>
      </c>
    </row>
    <row r="5410" spans="1:12" x14ac:dyDescent="0.35">
      <c r="A5410">
        <v>5408</v>
      </c>
      <c r="B5410" t="s">
        <v>6231</v>
      </c>
      <c r="C5410" t="s">
        <v>22</v>
      </c>
      <c r="D5410">
        <v>33.851983699999998</v>
      </c>
      <c r="E5410">
        <v>-98.576446369999999</v>
      </c>
      <c r="F5410" t="s">
        <v>6232</v>
      </c>
      <c r="G5410" t="s">
        <v>808</v>
      </c>
      <c r="H5410">
        <v>48485</v>
      </c>
      <c r="I5410" t="b">
        <v>0</v>
      </c>
      <c r="J5410" t="b">
        <v>0</v>
      </c>
      <c r="K5410">
        <f>VLOOKUP(H5410,county_brewery_ml!A$2:N$1285,13,FALSE)</f>
        <v>0</v>
      </c>
      <c r="L5410">
        <f>VLOOKUP(H5410,county_brewery_ml!A$2:N$1285,14,FALSE)</f>
        <v>0</v>
      </c>
    </row>
    <row r="5411" spans="1:12" x14ac:dyDescent="0.35">
      <c r="A5411">
        <v>5409</v>
      </c>
      <c r="B5411" t="s">
        <v>6233</v>
      </c>
      <c r="C5411" t="s">
        <v>40</v>
      </c>
      <c r="D5411">
        <v>30.533828400000001</v>
      </c>
      <c r="E5411">
        <v>-97.780798799999999</v>
      </c>
      <c r="F5411" t="s">
        <v>1068</v>
      </c>
      <c r="G5411" t="s">
        <v>808</v>
      </c>
      <c r="H5411">
        <v>48491</v>
      </c>
      <c r="I5411" t="b">
        <v>0</v>
      </c>
      <c r="J5411" t="b">
        <v>0</v>
      </c>
      <c r="K5411">
        <f>VLOOKUP(H5411,county_brewery_ml!A$2:N$1285,13,FALSE)</f>
        <v>1</v>
      </c>
      <c r="L5411">
        <f>VLOOKUP(H5411,county_brewery_ml!A$2:N$1285,14,FALSE)</f>
        <v>1</v>
      </c>
    </row>
    <row r="5412" spans="1:12" x14ac:dyDescent="0.35">
      <c r="A5412">
        <v>5410</v>
      </c>
      <c r="B5412" t="s">
        <v>6234</v>
      </c>
      <c r="C5412" t="s">
        <v>61</v>
      </c>
      <c r="D5412">
        <v>30.097162099999998</v>
      </c>
      <c r="E5412">
        <v>-95.616054899999995</v>
      </c>
      <c r="F5412" t="s">
        <v>5821</v>
      </c>
      <c r="G5412" t="s">
        <v>808</v>
      </c>
      <c r="H5412">
        <v>48201</v>
      </c>
      <c r="I5412" t="b">
        <v>0</v>
      </c>
      <c r="J5412" t="b">
        <v>0</v>
      </c>
      <c r="K5412">
        <f>VLOOKUP(H5412,county_brewery_ml!A$2:N$1285,13,FALSE)</f>
        <v>1</v>
      </c>
      <c r="L5412">
        <f>VLOOKUP(H5412,county_brewery_ml!A$2:N$1285,14,FALSE)</f>
        <v>0</v>
      </c>
    </row>
    <row r="5413" spans="1:12" x14ac:dyDescent="0.35">
      <c r="A5413">
        <v>5411</v>
      </c>
      <c r="B5413" t="s">
        <v>6235</v>
      </c>
      <c r="C5413" t="s">
        <v>22</v>
      </c>
      <c r="D5413">
        <v>29.969102400000001</v>
      </c>
      <c r="E5413">
        <v>-98.522244099999995</v>
      </c>
      <c r="F5413" t="s">
        <v>2940</v>
      </c>
      <c r="G5413" t="s">
        <v>808</v>
      </c>
      <c r="H5413">
        <v>48259</v>
      </c>
      <c r="I5413" t="b">
        <v>0</v>
      </c>
      <c r="J5413" t="b">
        <v>0</v>
      </c>
      <c r="K5413">
        <f>VLOOKUP(H5413,county_brewery_ml!A$2:N$1285,13,FALSE)</f>
        <v>1</v>
      </c>
      <c r="L5413">
        <f>VLOOKUP(H5413,county_brewery_ml!A$2:N$1285,14,FALSE)</f>
        <v>0</v>
      </c>
    </row>
    <row r="5414" spans="1:12" x14ac:dyDescent="0.35">
      <c r="A5414">
        <v>5412</v>
      </c>
      <c r="B5414" t="s">
        <v>6236</v>
      </c>
      <c r="C5414" t="s">
        <v>22</v>
      </c>
      <c r="D5414">
        <v>29.6175912</v>
      </c>
      <c r="E5414">
        <v>-95.7435744</v>
      </c>
      <c r="F5414" t="s">
        <v>836</v>
      </c>
      <c r="G5414" t="s">
        <v>808</v>
      </c>
      <c r="H5414">
        <v>48157</v>
      </c>
      <c r="I5414" t="b">
        <v>0</v>
      </c>
      <c r="J5414" t="b">
        <v>0</v>
      </c>
      <c r="K5414">
        <f>VLOOKUP(H5414,county_brewery_ml!A$2:N$1285,13,FALSE)</f>
        <v>1</v>
      </c>
      <c r="L5414">
        <f>VLOOKUP(H5414,county_brewery_ml!A$2:N$1285,14,FALSE)</f>
        <v>0</v>
      </c>
    </row>
    <row r="5415" spans="1:12" x14ac:dyDescent="0.35">
      <c r="A5415">
        <v>5413</v>
      </c>
      <c r="B5415" t="s">
        <v>6237</v>
      </c>
      <c r="C5415" t="s">
        <v>40</v>
      </c>
      <c r="D5415">
        <v>29.526872900000001</v>
      </c>
      <c r="E5415">
        <v>-95.119057100000006</v>
      </c>
      <c r="F5415" t="s">
        <v>5821</v>
      </c>
      <c r="G5415" t="s">
        <v>808</v>
      </c>
      <c r="H5415">
        <v>48201</v>
      </c>
      <c r="I5415" t="b">
        <v>0</v>
      </c>
      <c r="J5415" t="b">
        <v>0</v>
      </c>
      <c r="K5415">
        <f>VLOOKUP(H5415,county_brewery_ml!A$2:N$1285,13,FALSE)</f>
        <v>1</v>
      </c>
      <c r="L5415">
        <f>VLOOKUP(H5415,county_brewery_ml!A$2:N$1285,14,FALSE)</f>
        <v>0</v>
      </c>
    </row>
    <row r="5416" spans="1:12" x14ac:dyDescent="0.35">
      <c r="A5416">
        <v>5414</v>
      </c>
      <c r="B5416" t="s">
        <v>6238</v>
      </c>
      <c r="C5416" t="s">
        <v>61</v>
      </c>
      <c r="D5416">
        <v>30.301949</v>
      </c>
      <c r="E5416">
        <v>-95.506594399999997</v>
      </c>
      <c r="F5416" t="s">
        <v>398</v>
      </c>
      <c r="G5416" t="s">
        <v>808</v>
      </c>
      <c r="H5416">
        <v>48339</v>
      </c>
      <c r="I5416" t="b">
        <v>0</v>
      </c>
      <c r="J5416" t="b">
        <v>0</v>
      </c>
      <c r="K5416">
        <f>VLOOKUP(H5416,county_brewery_ml!A$2:N$1285,13,FALSE)</f>
        <v>1</v>
      </c>
      <c r="L5416">
        <f>VLOOKUP(H5416,county_brewery_ml!A$2:N$1285,14,FALSE)</f>
        <v>0</v>
      </c>
    </row>
    <row r="5417" spans="1:12" x14ac:dyDescent="0.35">
      <c r="A5417">
        <v>5415</v>
      </c>
      <c r="B5417" t="s">
        <v>6239</v>
      </c>
      <c r="C5417" t="s">
        <v>22</v>
      </c>
      <c r="D5417">
        <v>32.495365</v>
      </c>
      <c r="E5417">
        <v>-94.740353999999996</v>
      </c>
      <c r="F5417" t="s">
        <v>6240</v>
      </c>
      <c r="G5417" t="s">
        <v>808</v>
      </c>
      <c r="H5417">
        <v>48183</v>
      </c>
      <c r="I5417" t="b">
        <v>0</v>
      </c>
      <c r="J5417" t="b">
        <v>0</v>
      </c>
      <c r="K5417">
        <f>VLOOKUP(H5417,county_brewery_ml!A$2:N$1285,13,FALSE)</f>
        <v>0</v>
      </c>
      <c r="L5417">
        <f>VLOOKUP(H5417,county_brewery_ml!A$2:N$1285,14,FALSE)</f>
        <v>0</v>
      </c>
    </row>
    <row r="5418" spans="1:12" x14ac:dyDescent="0.35">
      <c r="A5418">
        <v>5416</v>
      </c>
      <c r="B5418" t="s">
        <v>6241</v>
      </c>
      <c r="C5418" t="s">
        <v>22</v>
      </c>
      <c r="D5418">
        <v>33.044038</v>
      </c>
      <c r="E5418">
        <v>-96.993531410000003</v>
      </c>
      <c r="F5418" t="s">
        <v>807</v>
      </c>
      <c r="G5418" t="s">
        <v>808</v>
      </c>
      <c r="H5418">
        <v>48121</v>
      </c>
      <c r="I5418" t="b">
        <v>0</v>
      </c>
      <c r="J5418" t="b">
        <v>0</v>
      </c>
      <c r="K5418">
        <f>VLOOKUP(H5418,county_brewery_ml!A$2:N$1285,13,FALSE)</f>
        <v>1</v>
      </c>
      <c r="L5418">
        <f>VLOOKUP(H5418,county_brewery_ml!A$2:N$1285,14,FALSE)</f>
        <v>0</v>
      </c>
    </row>
    <row r="5419" spans="1:12" x14ac:dyDescent="0.35">
      <c r="A5419">
        <v>5417</v>
      </c>
      <c r="B5419" t="s">
        <v>6242</v>
      </c>
      <c r="C5419" t="s">
        <v>22</v>
      </c>
      <c r="D5419">
        <v>30.383929500000001</v>
      </c>
      <c r="E5419">
        <v>-97.71470248</v>
      </c>
      <c r="F5419" t="s">
        <v>1063</v>
      </c>
      <c r="G5419" t="s">
        <v>808</v>
      </c>
      <c r="H5419">
        <v>48453</v>
      </c>
      <c r="I5419" t="b">
        <v>0</v>
      </c>
      <c r="J5419" t="b">
        <v>0</v>
      </c>
      <c r="K5419">
        <f>VLOOKUP(H5419,county_brewery_ml!A$2:N$1285,13,FALSE)</f>
        <v>1</v>
      </c>
      <c r="L5419">
        <f>VLOOKUP(H5419,county_brewery_ml!A$2:N$1285,14,FALSE)</f>
        <v>1</v>
      </c>
    </row>
    <row r="5420" spans="1:12" x14ac:dyDescent="0.35">
      <c r="A5420">
        <v>5418</v>
      </c>
      <c r="B5420" t="s">
        <v>6243</v>
      </c>
      <c r="C5420" t="s">
        <v>40</v>
      </c>
      <c r="D5420">
        <v>26.079915</v>
      </c>
      <c r="E5420">
        <v>-97.165898999999996</v>
      </c>
      <c r="F5420" t="s">
        <v>6244</v>
      </c>
      <c r="G5420" t="s">
        <v>808</v>
      </c>
      <c r="H5420">
        <v>48061</v>
      </c>
      <c r="I5420" t="b">
        <v>0</v>
      </c>
      <c r="J5420" t="b">
        <v>0</v>
      </c>
      <c r="K5420">
        <f>VLOOKUP(H5420,county_brewery_ml!A$2:N$1285,13,FALSE)</f>
        <v>0</v>
      </c>
      <c r="L5420">
        <f>VLOOKUP(H5420,county_brewery_ml!A$2:N$1285,14,FALSE)</f>
        <v>0</v>
      </c>
    </row>
    <row r="5421" spans="1:12" x14ac:dyDescent="0.35">
      <c r="A5421">
        <v>5419</v>
      </c>
      <c r="B5421" t="s">
        <v>6245</v>
      </c>
      <c r="C5421" t="s">
        <v>22</v>
      </c>
      <c r="D5421">
        <v>32.763680899999997</v>
      </c>
      <c r="E5421">
        <v>-97.337935380000005</v>
      </c>
      <c r="F5421" t="s">
        <v>6110</v>
      </c>
      <c r="G5421" t="s">
        <v>808</v>
      </c>
      <c r="H5421">
        <v>48439</v>
      </c>
      <c r="I5421" t="b">
        <v>0</v>
      </c>
      <c r="J5421" t="b">
        <v>0</v>
      </c>
      <c r="K5421">
        <f>VLOOKUP(H5421,county_brewery_ml!A$2:N$1285,13,FALSE)</f>
        <v>1</v>
      </c>
      <c r="L5421">
        <f>VLOOKUP(H5421,county_brewery_ml!A$2:N$1285,14,FALSE)</f>
        <v>0</v>
      </c>
    </row>
    <row r="5422" spans="1:12" x14ac:dyDescent="0.35">
      <c r="A5422">
        <v>5420</v>
      </c>
      <c r="B5422" t="s">
        <v>6246</v>
      </c>
      <c r="C5422" t="s">
        <v>22</v>
      </c>
      <c r="D5422">
        <v>32.444828000000001</v>
      </c>
      <c r="E5422">
        <v>-99.726990999999998</v>
      </c>
      <c r="F5422" t="s">
        <v>812</v>
      </c>
      <c r="G5422" t="s">
        <v>808</v>
      </c>
      <c r="H5422">
        <v>48441</v>
      </c>
      <c r="I5422" t="b">
        <v>0</v>
      </c>
      <c r="J5422" t="b">
        <v>0</v>
      </c>
      <c r="K5422">
        <f>VLOOKUP(H5422,county_brewery_ml!A$2:N$1285,13,FALSE)</f>
        <v>0</v>
      </c>
      <c r="L5422">
        <f>VLOOKUP(H5422,county_brewery_ml!A$2:N$1285,14,FALSE)</f>
        <v>1</v>
      </c>
    </row>
    <row r="5423" spans="1:12" x14ac:dyDescent="0.35">
      <c r="A5423">
        <v>5421</v>
      </c>
      <c r="B5423" t="s">
        <v>6247</v>
      </c>
      <c r="C5423" t="s">
        <v>40</v>
      </c>
      <c r="D5423">
        <v>30.277620039999999</v>
      </c>
      <c r="E5423">
        <v>-98.411350400000003</v>
      </c>
      <c r="F5423" t="s">
        <v>6248</v>
      </c>
      <c r="G5423" t="s">
        <v>808</v>
      </c>
      <c r="H5423">
        <v>48031</v>
      </c>
      <c r="I5423" t="b">
        <v>0</v>
      </c>
      <c r="J5423" t="b">
        <v>0</v>
      </c>
      <c r="K5423">
        <f>VLOOKUP(H5423,county_brewery_ml!A$2:N$1285,13,FALSE)</f>
        <v>1</v>
      </c>
      <c r="L5423">
        <f>VLOOKUP(H5423,county_brewery_ml!A$2:N$1285,14,FALSE)</f>
        <v>0</v>
      </c>
    </row>
    <row r="5424" spans="1:12" x14ac:dyDescent="0.35">
      <c r="A5424">
        <v>5422</v>
      </c>
      <c r="B5424" t="s">
        <v>6249</v>
      </c>
      <c r="C5424" t="s">
        <v>22</v>
      </c>
      <c r="D5424">
        <v>32.796776870000002</v>
      </c>
      <c r="E5424">
        <v>-96.830318820000002</v>
      </c>
      <c r="F5424" t="s">
        <v>810</v>
      </c>
      <c r="G5424" t="s">
        <v>808</v>
      </c>
      <c r="H5424">
        <v>48113</v>
      </c>
      <c r="I5424" t="b">
        <v>0</v>
      </c>
      <c r="J5424" t="b">
        <v>0</v>
      </c>
      <c r="K5424">
        <f>VLOOKUP(H5424,county_brewery_ml!A$2:N$1285,13,FALSE)</f>
        <v>1</v>
      </c>
      <c r="L5424">
        <f>VLOOKUP(H5424,county_brewery_ml!A$2:N$1285,14,FALSE)</f>
        <v>0</v>
      </c>
    </row>
    <row r="5425" spans="1:12" x14ac:dyDescent="0.35">
      <c r="A5425">
        <v>5423</v>
      </c>
      <c r="B5425" t="s">
        <v>6250</v>
      </c>
      <c r="C5425" t="s">
        <v>40</v>
      </c>
      <c r="D5425">
        <v>30.236107199999999</v>
      </c>
      <c r="E5425">
        <v>-97.795891699999999</v>
      </c>
      <c r="F5425" t="s">
        <v>1063</v>
      </c>
      <c r="G5425" t="s">
        <v>808</v>
      </c>
      <c r="H5425">
        <v>48453</v>
      </c>
      <c r="I5425" t="b">
        <v>0</v>
      </c>
      <c r="J5425" t="b">
        <v>0</v>
      </c>
      <c r="K5425">
        <f>VLOOKUP(H5425,county_brewery_ml!A$2:N$1285,13,FALSE)</f>
        <v>1</v>
      </c>
      <c r="L5425">
        <f>VLOOKUP(H5425,county_brewery_ml!A$2:N$1285,14,FALSE)</f>
        <v>1</v>
      </c>
    </row>
    <row r="5426" spans="1:12" x14ac:dyDescent="0.35">
      <c r="A5426">
        <v>5424</v>
      </c>
      <c r="B5426" t="s">
        <v>6251</v>
      </c>
      <c r="C5426" t="s">
        <v>49</v>
      </c>
      <c r="D5426">
        <v>32.737099999999998</v>
      </c>
      <c r="E5426">
        <v>-97.327292</v>
      </c>
      <c r="F5426" t="s">
        <v>6110</v>
      </c>
      <c r="G5426" t="s">
        <v>808</v>
      </c>
      <c r="H5426">
        <v>48439</v>
      </c>
      <c r="I5426" t="b">
        <v>0</v>
      </c>
      <c r="J5426" t="b">
        <v>0</v>
      </c>
      <c r="K5426">
        <f>VLOOKUP(H5426,county_brewery_ml!A$2:N$1285,13,FALSE)</f>
        <v>1</v>
      </c>
      <c r="L5426">
        <f>VLOOKUP(H5426,county_brewery_ml!A$2:N$1285,14,FALSE)</f>
        <v>0</v>
      </c>
    </row>
    <row r="5427" spans="1:12" x14ac:dyDescent="0.35">
      <c r="A5427">
        <v>5425</v>
      </c>
      <c r="B5427" t="s">
        <v>6252</v>
      </c>
      <c r="C5427" t="s">
        <v>22</v>
      </c>
      <c r="D5427">
        <v>32.384637150000003</v>
      </c>
      <c r="E5427">
        <v>-96.851410509999994</v>
      </c>
      <c r="F5427" t="s">
        <v>5623</v>
      </c>
      <c r="G5427" t="s">
        <v>808</v>
      </c>
      <c r="H5427">
        <v>48139</v>
      </c>
      <c r="I5427" t="b">
        <v>0</v>
      </c>
      <c r="J5427" t="b">
        <v>0</v>
      </c>
      <c r="K5427">
        <f>VLOOKUP(H5427,county_brewery_ml!A$2:N$1285,13,FALSE)</f>
        <v>0</v>
      </c>
      <c r="L5427">
        <f>VLOOKUP(H5427,county_brewery_ml!A$2:N$1285,14,FALSE)</f>
        <v>0</v>
      </c>
    </row>
    <row r="5428" spans="1:12" x14ac:dyDescent="0.35">
      <c r="A5428">
        <v>5426</v>
      </c>
      <c r="B5428" t="s">
        <v>6253</v>
      </c>
      <c r="C5428" t="s">
        <v>40</v>
      </c>
      <c r="D5428">
        <v>27.802768499999999</v>
      </c>
      <c r="E5428">
        <v>-97.394339619999997</v>
      </c>
      <c r="F5428" t="s">
        <v>6117</v>
      </c>
      <c r="G5428" t="s">
        <v>808</v>
      </c>
      <c r="H5428">
        <v>48355</v>
      </c>
      <c r="I5428" t="b">
        <v>0</v>
      </c>
      <c r="J5428" t="b">
        <v>0</v>
      </c>
      <c r="K5428">
        <f>VLOOKUP(H5428,county_brewery_ml!A$2:N$1285,13,FALSE)</f>
        <v>0</v>
      </c>
      <c r="L5428">
        <f>VLOOKUP(H5428,county_brewery_ml!A$2:N$1285,14,FALSE)</f>
        <v>0</v>
      </c>
    </row>
    <row r="5429" spans="1:12" x14ac:dyDescent="0.35">
      <c r="A5429">
        <v>5427</v>
      </c>
      <c r="B5429" t="s">
        <v>6254</v>
      </c>
      <c r="C5429" t="s">
        <v>49</v>
      </c>
      <c r="D5429">
        <v>30.113319000000001</v>
      </c>
      <c r="E5429">
        <v>-98.4128525</v>
      </c>
      <c r="F5429" t="s">
        <v>6248</v>
      </c>
      <c r="G5429" t="s">
        <v>808</v>
      </c>
      <c r="H5429">
        <v>48031</v>
      </c>
      <c r="I5429" t="b">
        <v>0</v>
      </c>
      <c r="J5429" t="b">
        <v>0</v>
      </c>
      <c r="K5429">
        <f>VLOOKUP(H5429,county_brewery_ml!A$2:N$1285,13,FALSE)</f>
        <v>1</v>
      </c>
      <c r="L5429">
        <f>VLOOKUP(H5429,county_brewery_ml!A$2:N$1285,14,FALSE)</f>
        <v>0</v>
      </c>
    </row>
    <row r="5430" spans="1:12" x14ac:dyDescent="0.35">
      <c r="A5430">
        <v>5428</v>
      </c>
      <c r="B5430" t="s">
        <v>6255</v>
      </c>
      <c r="C5430" t="s">
        <v>22</v>
      </c>
      <c r="D5430">
        <v>27.7946329</v>
      </c>
      <c r="E5430">
        <v>-97.396054100000001</v>
      </c>
      <c r="F5430" t="s">
        <v>6117</v>
      </c>
      <c r="G5430" t="s">
        <v>808</v>
      </c>
      <c r="H5430">
        <v>48355</v>
      </c>
      <c r="I5430" t="b">
        <v>0</v>
      </c>
      <c r="J5430" t="b">
        <v>0</v>
      </c>
      <c r="K5430">
        <f>VLOOKUP(H5430,county_brewery_ml!A$2:N$1285,13,FALSE)</f>
        <v>0</v>
      </c>
      <c r="L5430">
        <f>VLOOKUP(H5430,county_brewery_ml!A$2:N$1285,14,FALSE)</f>
        <v>0</v>
      </c>
    </row>
    <row r="5431" spans="1:12" x14ac:dyDescent="0.35">
      <c r="A5431">
        <v>5429</v>
      </c>
      <c r="B5431" t="s">
        <v>6256</v>
      </c>
      <c r="C5431" t="s">
        <v>22</v>
      </c>
      <c r="D5431">
        <v>32.388262589999997</v>
      </c>
      <c r="E5431">
        <v>-98.97952884</v>
      </c>
      <c r="F5431" t="s">
        <v>6257</v>
      </c>
      <c r="G5431" t="s">
        <v>808</v>
      </c>
      <c r="H5431">
        <v>48133</v>
      </c>
      <c r="I5431" t="b">
        <v>0</v>
      </c>
      <c r="J5431" t="b">
        <v>0</v>
      </c>
      <c r="K5431">
        <f>VLOOKUP(H5431,county_brewery_ml!A$2:N$1285,13,FALSE)</f>
        <v>0</v>
      </c>
      <c r="L5431">
        <f>VLOOKUP(H5431,county_brewery_ml!A$2:N$1285,14,FALSE)</f>
        <v>0</v>
      </c>
    </row>
    <row r="5432" spans="1:12" x14ac:dyDescent="0.35">
      <c r="A5432">
        <v>5430</v>
      </c>
      <c r="B5432" t="s">
        <v>6258</v>
      </c>
      <c r="C5432" t="s">
        <v>37</v>
      </c>
      <c r="D5432">
        <v>30.262322000000001</v>
      </c>
      <c r="E5432">
        <v>-97.742322999999999</v>
      </c>
      <c r="F5432" t="s">
        <v>1063</v>
      </c>
      <c r="G5432" t="s">
        <v>808</v>
      </c>
      <c r="H5432">
        <v>48453</v>
      </c>
      <c r="I5432" t="b">
        <v>0</v>
      </c>
      <c r="J5432" t="b">
        <v>0</v>
      </c>
      <c r="K5432">
        <f>VLOOKUP(H5432,county_brewery_ml!A$2:N$1285,13,FALSE)</f>
        <v>1</v>
      </c>
      <c r="L5432">
        <f>VLOOKUP(H5432,county_brewery_ml!A$2:N$1285,14,FALSE)</f>
        <v>1</v>
      </c>
    </row>
    <row r="5433" spans="1:12" x14ac:dyDescent="0.35">
      <c r="A5433">
        <v>5431</v>
      </c>
      <c r="B5433" t="s">
        <v>6259</v>
      </c>
      <c r="C5433" t="s">
        <v>22</v>
      </c>
      <c r="D5433">
        <v>29.728796689999999</v>
      </c>
      <c r="E5433">
        <v>-95.516948589999998</v>
      </c>
      <c r="F5433" t="s">
        <v>5821</v>
      </c>
      <c r="G5433" t="s">
        <v>808</v>
      </c>
      <c r="H5433">
        <v>48201</v>
      </c>
      <c r="I5433" t="b">
        <v>0</v>
      </c>
      <c r="J5433" t="b">
        <v>0</v>
      </c>
      <c r="K5433">
        <f>VLOOKUP(H5433,county_brewery_ml!A$2:N$1285,13,FALSE)</f>
        <v>1</v>
      </c>
      <c r="L5433">
        <f>VLOOKUP(H5433,county_brewery_ml!A$2:N$1285,14,FALSE)</f>
        <v>0</v>
      </c>
    </row>
    <row r="5434" spans="1:12" x14ac:dyDescent="0.35">
      <c r="A5434">
        <v>5432</v>
      </c>
      <c r="B5434" t="s">
        <v>6260</v>
      </c>
      <c r="C5434" t="s">
        <v>49</v>
      </c>
      <c r="D5434">
        <v>29.771127450000002</v>
      </c>
      <c r="E5434">
        <v>-95.348466560000006</v>
      </c>
      <c r="F5434" t="s">
        <v>5821</v>
      </c>
      <c r="G5434" t="s">
        <v>808</v>
      </c>
      <c r="H5434">
        <v>48201</v>
      </c>
      <c r="I5434" t="b">
        <v>1</v>
      </c>
      <c r="J5434" t="b">
        <v>0</v>
      </c>
      <c r="K5434">
        <f>VLOOKUP(H5434,county_brewery_ml!A$2:N$1285,13,FALSE)</f>
        <v>1</v>
      </c>
      <c r="L5434">
        <f>VLOOKUP(H5434,county_brewery_ml!A$2:N$1285,14,FALSE)</f>
        <v>0</v>
      </c>
    </row>
    <row r="5435" spans="1:12" x14ac:dyDescent="0.35">
      <c r="A5435">
        <v>5433</v>
      </c>
      <c r="B5435" t="s">
        <v>6261</v>
      </c>
      <c r="C5435" t="s">
        <v>22</v>
      </c>
      <c r="D5435">
        <v>30.616676200000001</v>
      </c>
      <c r="E5435">
        <v>-98.263618809999997</v>
      </c>
      <c r="F5435" t="s">
        <v>816</v>
      </c>
      <c r="G5435" t="s">
        <v>808</v>
      </c>
      <c r="H5435">
        <v>48053</v>
      </c>
      <c r="I5435" t="b">
        <v>0</v>
      </c>
      <c r="J5435" t="b">
        <v>0</v>
      </c>
      <c r="K5435">
        <f>VLOOKUP(H5435,county_brewery_ml!A$2:N$1285,13,FALSE)</f>
        <v>0</v>
      </c>
      <c r="L5435">
        <f>VLOOKUP(H5435,county_brewery_ml!A$2:N$1285,14,FALSE)</f>
        <v>0</v>
      </c>
    </row>
    <row r="5436" spans="1:12" x14ac:dyDescent="0.35">
      <c r="A5436">
        <v>5434</v>
      </c>
      <c r="B5436" t="s">
        <v>6262</v>
      </c>
      <c r="C5436" t="s">
        <v>61</v>
      </c>
      <c r="D5436">
        <v>29.882643600000002</v>
      </c>
      <c r="E5436">
        <v>-97.940582800000001</v>
      </c>
      <c r="F5436" t="s">
        <v>825</v>
      </c>
      <c r="G5436" t="s">
        <v>808</v>
      </c>
      <c r="H5436">
        <v>48209</v>
      </c>
      <c r="I5436" t="b">
        <v>0</v>
      </c>
      <c r="J5436" t="b">
        <v>0</v>
      </c>
      <c r="K5436">
        <f>VLOOKUP(H5436,county_brewery_ml!A$2:N$1285,13,FALSE)</f>
        <v>1</v>
      </c>
      <c r="L5436">
        <f>VLOOKUP(H5436,county_brewery_ml!A$2:N$1285,14,FALSE)</f>
        <v>0</v>
      </c>
    </row>
    <row r="5437" spans="1:12" x14ac:dyDescent="0.35">
      <c r="A5437">
        <v>5435</v>
      </c>
      <c r="B5437" t="s">
        <v>6263</v>
      </c>
      <c r="C5437" t="s">
        <v>40</v>
      </c>
      <c r="D5437">
        <v>30.592607000000001</v>
      </c>
      <c r="E5437">
        <v>-98.272630000000007</v>
      </c>
      <c r="F5437" t="s">
        <v>816</v>
      </c>
      <c r="G5437" t="s">
        <v>808</v>
      </c>
      <c r="H5437">
        <v>48053</v>
      </c>
      <c r="I5437" t="b">
        <v>0</v>
      </c>
      <c r="J5437" t="b">
        <v>0</v>
      </c>
      <c r="K5437">
        <f>VLOOKUP(H5437,county_brewery_ml!A$2:N$1285,13,FALSE)</f>
        <v>0</v>
      </c>
      <c r="L5437">
        <f>VLOOKUP(H5437,county_brewery_ml!A$2:N$1285,14,FALSE)</f>
        <v>0</v>
      </c>
    </row>
    <row r="5438" spans="1:12" x14ac:dyDescent="0.35">
      <c r="A5438">
        <v>5436</v>
      </c>
      <c r="B5438" t="s">
        <v>6264</v>
      </c>
      <c r="C5438" t="s">
        <v>61</v>
      </c>
      <c r="D5438">
        <v>32.892346400000001</v>
      </c>
      <c r="E5438">
        <v>-96.406698700000007</v>
      </c>
      <c r="F5438" t="s">
        <v>838</v>
      </c>
      <c r="G5438" t="s">
        <v>808</v>
      </c>
      <c r="H5438">
        <v>48397</v>
      </c>
      <c r="I5438" t="b">
        <v>0</v>
      </c>
      <c r="J5438" t="b">
        <v>0</v>
      </c>
      <c r="K5438">
        <f>VLOOKUP(H5438,county_brewery_ml!A$2:N$1285,13,FALSE)</f>
        <v>1</v>
      </c>
      <c r="L5438">
        <f>VLOOKUP(H5438,county_brewery_ml!A$2:N$1285,14,FALSE)</f>
        <v>1</v>
      </c>
    </row>
    <row r="5439" spans="1:12" x14ac:dyDescent="0.35">
      <c r="A5439">
        <v>5437</v>
      </c>
      <c r="B5439" t="s">
        <v>6265</v>
      </c>
      <c r="C5439" t="s">
        <v>61</v>
      </c>
      <c r="D5439">
        <v>30.1734194</v>
      </c>
      <c r="E5439">
        <v>-95.504686000000007</v>
      </c>
      <c r="F5439" t="s">
        <v>398</v>
      </c>
      <c r="G5439" t="s">
        <v>808</v>
      </c>
      <c r="H5439">
        <v>48339</v>
      </c>
      <c r="I5439" t="b">
        <v>0</v>
      </c>
      <c r="J5439" t="b">
        <v>0</v>
      </c>
      <c r="K5439">
        <f>VLOOKUP(H5439,county_brewery_ml!A$2:N$1285,13,FALSE)</f>
        <v>1</v>
      </c>
      <c r="L5439">
        <f>VLOOKUP(H5439,county_brewery_ml!A$2:N$1285,14,FALSE)</f>
        <v>0</v>
      </c>
    </row>
    <row r="5440" spans="1:12" x14ac:dyDescent="0.35">
      <c r="A5440">
        <v>5438</v>
      </c>
      <c r="B5440" t="s">
        <v>6266</v>
      </c>
      <c r="C5440" t="s">
        <v>40</v>
      </c>
      <c r="D5440">
        <v>32.64702569</v>
      </c>
      <c r="E5440">
        <v>-96.714647859999999</v>
      </c>
      <c r="F5440" t="s">
        <v>810</v>
      </c>
      <c r="G5440" t="s">
        <v>808</v>
      </c>
      <c r="H5440">
        <v>48113</v>
      </c>
      <c r="I5440" t="b">
        <v>0</v>
      </c>
      <c r="J5440" t="b">
        <v>0</v>
      </c>
      <c r="K5440">
        <f>VLOOKUP(H5440,county_brewery_ml!A$2:N$1285,13,FALSE)</f>
        <v>1</v>
      </c>
      <c r="L5440">
        <f>VLOOKUP(H5440,county_brewery_ml!A$2:N$1285,14,FALSE)</f>
        <v>0</v>
      </c>
    </row>
    <row r="5441" spans="1:12" x14ac:dyDescent="0.35">
      <c r="A5441">
        <v>5439</v>
      </c>
      <c r="B5441" t="s">
        <v>6267</v>
      </c>
      <c r="C5441" t="s">
        <v>22</v>
      </c>
      <c r="D5441">
        <v>30.2768695</v>
      </c>
      <c r="E5441">
        <v>-97.669438</v>
      </c>
      <c r="F5441" t="s">
        <v>1063</v>
      </c>
      <c r="G5441" t="s">
        <v>808</v>
      </c>
      <c r="H5441">
        <v>48453</v>
      </c>
      <c r="I5441" t="b">
        <v>0</v>
      </c>
      <c r="J5441" t="b">
        <v>0</v>
      </c>
      <c r="K5441">
        <f>VLOOKUP(H5441,county_brewery_ml!A$2:N$1285,13,FALSE)</f>
        <v>1</v>
      </c>
      <c r="L5441">
        <f>VLOOKUP(H5441,county_brewery_ml!A$2:N$1285,14,FALSE)</f>
        <v>1</v>
      </c>
    </row>
    <row r="5442" spans="1:12" x14ac:dyDescent="0.35">
      <c r="A5442">
        <v>5440</v>
      </c>
      <c r="B5442" t="s">
        <v>6268</v>
      </c>
      <c r="C5442" t="s">
        <v>22</v>
      </c>
      <c r="D5442">
        <v>31.134533959999999</v>
      </c>
      <c r="E5442">
        <v>-95.430793199999997</v>
      </c>
      <c r="F5442" t="s">
        <v>6269</v>
      </c>
      <c r="G5442" t="s">
        <v>808</v>
      </c>
      <c r="H5442">
        <v>48225</v>
      </c>
      <c r="I5442" t="b">
        <v>0</v>
      </c>
      <c r="J5442" t="b">
        <v>0</v>
      </c>
      <c r="K5442">
        <f>VLOOKUP(H5442,county_brewery_ml!A$2:N$1285,13,FALSE)</f>
        <v>0</v>
      </c>
      <c r="L5442">
        <f>VLOOKUP(H5442,county_brewery_ml!A$2:N$1285,14,FALSE)</f>
        <v>0</v>
      </c>
    </row>
    <row r="5443" spans="1:12" x14ac:dyDescent="0.35">
      <c r="A5443">
        <v>5441</v>
      </c>
      <c r="B5443" t="s">
        <v>6270</v>
      </c>
      <c r="C5443" t="s">
        <v>61</v>
      </c>
      <c r="D5443">
        <v>31.997366199999998</v>
      </c>
      <c r="E5443">
        <v>-102.07794819999999</v>
      </c>
      <c r="F5443" t="s">
        <v>3716</v>
      </c>
      <c r="G5443" t="s">
        <v>808</v>
      </c>
      <c r="H5443">
        <v>48329</v>
      </c>
      <c r="I5443" t="b">
        <v>0</v>
      </c>
      <c r="J5443" t="b">
        <v>0</v>
      </c>
      <c r="K5443">
        <f>VLOOKUP(H5443,county_brewery_ml!A$2:N$1285,13,FALSE)</f>
        <v>0</v>
      </c>
      <c r="L5443">
        <f>VLOOKUP(H5443,county_brewery_ml!A$2:N$1285,14,FALSE)</f>
        <v>0</v>
      </c>
    </row>
    <row r="5444" spans="1:12" x14ac:dyDescent="0.35">
      <c r="A5444">
        <v>5442</v>
      </c>
      <c r="B5444" t="s">
        <v>6271</v>
      </c>
      <c r="C5444" t="s">
        <v>40</v>
      </c>
      <c r="D5444">
        <v>30.245259600000001</v>
      </c>
      <c r="E5444">
        <v>-97.768843399999994</v>
      </c>
      <c r="F5444" t="s">
        <v>1063</v>
      </c>
      <c r="G5444" t="s">
        <v>808</v>
      </c>
      <c r="H5444">
        <v>48453</v>
      </c>
      <c r="I5444" t="b">
        <v>0</v>
      </c>
      <c r="J5444" t="b">
        <v>0</v>
      </c>
      <c r="K5444">
        <f>VLOOKUP(H5444,county_brewery_ml!A$2:N$1285,13,FALSE)</f>
        <v>1</v>
      </c>
      <c r="L5444">
        <f>VLOOKUP(H5444,county_brewery_ml!A$2:N$1285,14,FALSE)</f>
        <v>1</v>
      </c>
    </row>
    <row r="5445" spans="1:12" x14ac:dyDescent="0.35">
      <c r="A5445">
        <v>5443</v>
      </c>
      <c r="B5445" t="s">
        <v>6272</v>
      </c>
      <c r="C5445" t="s">
        <v>40</v>
      </c>
      <c r="D5445">
        <v>26.1390739</v>
      </c>
      <c r="E5445">
        <v>-97.958077599999996</v>
      </c>
      <c r="F5445" t="s">
        <v>6062</v>
      </c>
      <c r="G5445" t="s">
        <v>808</v>
      </c>
      <c r="H5445">
        <v>48215</v>
      </c>
      <c r="I5445" t="b">
        <v>0</v>
      </c>
      <c r="J5445" t="b">
        <v>0</v>
      </c>
      <c r="K5445">
        <f>VLOOKUP(H5445,county_brewery_ml!A$2:N$1285,13,FALSE)</f>
        <v>0</v>
      </c>
      <c r="L5445">
        <f>VLOOKUP(H5445,county_brewery_ml!A$2:N$1285,14,FALSE)</f>
        <v>0</v>
      </c>
    </row>
    <row r="5446" spans="1:12" x14ac:dyDescent="0.35">
      <c r="A5446">
        <v>5444</v>
      </c>
      <c r="B5446" t="s">
        <v>6273</v>
      </c>
      <c r="C5446" t="s">
        <v>40</v>
      </c>
      <c r="D5446">
        <v>33.584703699999999</v>
      </c>
      <c r="E5446">
        <v>-101.848198</v>
      </c>
      <c r="F5446" t="s">
        <v>6274</v>
      </c>
      <c r="G5446" t="s">
        <v>808</v>
      </c>
      <c r="H5446">
        <v>48303</v>
      </c>
      <c r="I5446" t="b">
        <v>0</v>
      </c>
      <c r="J5446" t="b">
        <v>0</v>
      </c>
      <c r="K5446">
        <f>VLOOKUP(H5446,county_brewery_ml!A$2:N$1285,13,FALSE)</f>
        <v>0</v>
      </c>
      <c r="L5446">
        <f>VLOOKUP(H5446,county_brewery_ml!A$2:N$1285,14,FALSE)</f>
        <v>0</v>
      </c>
    </row>
    <row r="5447" spans="1:12" x14ac:dyDescent="0.35">
      <c r="A5447">
        <v>5445</v>
      </c>
      <c r="B5447" t="s">
        <v>6275</v>
      </c>
      <c r="C5447" t="s">
        <v>40</v>
      </c>
      <c r="D5447">
        <v>30.325927499999999</v>
      </c>
      <c r="E5447">
        <v>-97.716852500000002</v>
      </c>
      <c r="F5447" t="s">
        <v>1063</v>
      </c>
      <c r="G5447" t="s">
        <v>808</v>
      </c>
      <c r="H5447">
        <v>48453</v>
      </c>
      <c r="I5447" t="b">
        <v>0</v>
      </c>
      <c r="J5447" t="b">
        <v>0</v>
      </c>
      <c r="K5447">
        <f>VLOOKUP(H5447,county_brewery_ml!A$2:N$1285,13,FALSE)</f>
        <v>1</v>
      </c>
      <c r="L5447">
        <f>VLOOKUP(H5447,county_brewery_ml!A$2:N$1285,14,FALSE)</f>
        <v>1</v>
      </c>
    </row>
    <row r="5448" spans="1:12" x14ac:dyDescent="0.35">
      <c r="A5448">
        <v>5446</v>
      </c>
      <c r="B5448" t="s">
        <v>6276</v>
      </c>
      <c r="C5448" t="s">
        <v>22</v>
      </c>
      <c r="D5448">
        <v>33.604852000000001</v>
      </c>
      <c r="E5448">
        <v>-102.0093196</v>
      </c>
      <c r="F5448" t="s">
        <v>6274</v>
      </c>
      <c r="G5448" t="s">
        <v>808</v>
      </c>
      <c r="H5448">
        <v>48303</v>
      </c>
      <c r="I5448" t="b">
        <v>0</v>
      </c>
      <c r="J5448" t="b">
        <v>0</v>
      </c>
      <c r="K5448">
        <f>VLOOKUP(H5448,county_brewery_ml!A$2:N$1285,13,FALSE)</f>
        <v>0</v>
      </c>
      <c r="L5448">
        <f>VLOOKUP(H5448,county_brewery_ml!A$2:N$1285,14,FALSE)</f>
        <v>0</v>
      </c>
    </row>
    <row r="5449" spans="1:12" x14ac:dyDescent="0.35">
      <c r="A5449">
        <v>5447</v>
      </c>
      <c r="B5449" t="s">
        <v>6277</v>
      </c>
      <c r="C5449" t="s">
        <v>40</v>
      </c>
      <c r="D5449">
        <v>29.883853930000001</v>
      </c>
      <c r="E5449">
        <v>-97.940354729999996</v>
      </c>
      <c r="F5449" t="s">
        <v>825</v>
      </c>
      <c r="G5449" t="s">
        <v>808</v>
      </c>
      <c r="H5449">
        <v>48209</v>
      </c>
      <c r="I5449" t="b">
        <v>0</v>
      </c>
      <c r="J5449" t="b">
        <v>0</v>
      </c>
      <c r="K5449">
        <f>VLOOKUP(H5449,county_brewery_ml!A$2:N$1285,13,FALSE)</f>
        <v>1</v>
      </c>
      <c r="L5449">
        <f>VLOOKUP(H5449,county_brewery_ml!A$2:N$1285,14,FALSE)</f>
        <v>0</v>
      </c>
    </row>
    <row r="5450" spans="1:12" x14ac:dyDescent="0.35">
      <c r="A5450">
        <v>5448</v>
      </c>
      <c r="B5450" t="s">
        <v>6278</v>
      </c>
      <c r="C5450" t="s">
        <v>22</v>
      </c>
      <c r="D5450">
        <v>32.947976840000003</v>
      </c>
      <c r="E5450">
        <v>-97.253964460000006</v>
      </c>
      <c r="F5450" t="s">
        <v>6110</v>
      </c>
      <c r="G5450" t="s">
        <v>808</v>
      </c>
      <c r="H5450">
        <v>48439</v>
      </c>
      <c r="I5450" t="b">
        <v>0</v>
      </c>
      <c r="J5450" t="b">
        <v>0</v>
      </c>
      <c r="K5450">
        <f>VLOOKUP(H5450,county_brewery_ml!A$2:N$1285,13,FALSE)</f>
        <v>1</v>
      </c>
      <c r="L5450">
        <f>VLOOKUP(H5450,county_brewery_ml!A$2:N$1285,14,FALSE)</f>
        <v>0</v>
      </c>
    </row>
    <row r="5451" spans="1:12" x14ac:dyDescent="0.35">
      <c r="A5451">
        <v>5449</v>
      </c>
      <c r="B5451" t="s">
        <v>6279</v>
      </c>
      <c r="C5451" t="s">
        <v>22</v>
      </c>
      <c r="D5451">
        <v>29.748993800000001</v>
      </c>
      <c r="E5451">
        <v>-95.3435901</v>
      </c>
      <c r="F5451" t="s">
        <v>5821</v>
      </c>
      <c r="G5451" t="s">
        <v>808</v>
      </c>
      <c r="H5451">
        <v>48201</v>
      </c>
      <c r="I5451" t="b">
        <v>0</v>
      </c>
      <c r="J5451" t="b">
        <v>0</v>
      </c>
      <c r="K5451">
        <f>VLOOKUP(H5451,county_brewery_ml!A$2:N$1285,13,FALSE)</f>
        <v>1</v>
      </c>
      <c r="L5451">
        <f>VLOOKUP(H5451,county_brewery_ml!A$2:N$1285,14,FALSE)</f>
        <v>0</v>
      </c>
    </row>
    <row r="5452" spans="1:12" x14ac:dyDescent="0.35">
      <c r="A5452">
        <v>5450</v>
      </c>
      <c r="B5452" t="s">
        <v>6280</v>
      </c>
      <c r="C5452" t="s">
        <v>40</v>
      </c>
      <c r="D5452">
        <v>32.747739000000003</v>
      </c>
      <c r="E5452">
        <v>-96.924553000000003</v>
      </c>
      <c r="F5452" t="s">
        <v>810</v>
      </c>
      <c r="G5452" t="s">
        <v>808</v>
      </c>
      <c r="H5452">
        <v>48113</v>
      </c>
      <c r="I5452" t="b">
        <v>0</v>
      </c>
      <c r="J5452" t="b">
        <v>0</v>
      </c>
      <c r="K5452">
        <f>VLOOKUP(H5452,county_brewery_ml!A$2:N$1285,13,FALSE)</f>
        <v>1</v>
      </c>
      <c r="L5452">
        <f>VLOOKUP(H5452,county_brewery_ml!A$2:N$1285,14,FALSE)</f>
        <v>0</v>
      </c>
    </row>
    <row r="5453" spans="1:12" x14ac:dyDescent="0.35">
      <c r="A5453">
        <v>5451</v>
      </c>
      <c r="B5453" t="s">
        <v>6281</v>
      </c>
      <c r="C5453" t="s">
        <v>22</v>
      </c>
      <c r="D5453">
        <v>32.44139071</v>
      </c>
      <c r="E5453">
        <v>-99.727070100000006</v>
      </c>
      <c r="F5453" t="s">
        <v>812</v>
      </c>
      <c r="G5453" t="s">
        <v>808</v>
      </c>
      <c r="H5453">
        <v>48441</v>
      </c>
      <c r="I5453" t="b">
        <v>0</v>
      </c>
      <c r="J5453" t="b">
        <v>0</v>
      </c>
      <c r="K5453">
        <f>VLOOKUP(H5453,county_brewery_ml!A$2:N$1285,13,FALSE)</f>
        <v>0</v>
      </c>
      <c r="L5453">
        <f>VLOOKUP(H5453,county_brewery_ml!A$2:N$1285,14,FALSE)</f>
        <v>1</v>
      </c>
    </row>
    <row r="5454" spans="1:12" x14ac:dyDescent="0.35">
      <c r="A5454">
        <v>5452</v>
      </c>
      <c r="B5454" t="s">
        <v>6282</v>
      </c>
      <c r="C5454" t="s">
        <v>22</v>
      </c>
      <c r="D5454">
        <v>30.358754600000001</v>
      </c>
      <c r="E5454">
        <v>-95.477689699999999</v>
      </c>
      <c r="F5454" t="s">
        <v>398</v>
      </c>
      <c r="G5454" t="s">
        <v>808</v>
      </c>
      <c r="H5454">
        <v>48339</v>
      </c>
      <c r="I5454" t="b">
        <v>0</v>
      </c>
      <c r="J5454" t="b">
        <v>0</v>
      </c>
      <c r="K5454">
        <f>VLOOKUP(H5454,county_brewery_ml!A$2:N$1285,13,FALSE)</f>
        <v>1</v>
      </c>
      <c r="L5454">
        <f>VLOOKUP(H5454,county_brewery_ml!A$2:N$1285,14,FALSE)</f>
        <v>0</v>
      </c>
    </row>
    <row r="5455" spans="1:12" x14ac:dyDescent="0.35">
      <c r="A5455">
        <v>5453</v>
      </c>
      <c r="B5455" t="s">
        <v>6283</v>
      </c>
      <c r="C5455" t="s">
        <v>22</v>
      </c>
      <c r="D5455">
        <v>29.8677396</v>
      </c>
      <c r="E5455">
        <v>-95.314925400000007</v>
      </c>
      <c r="F5455" t="s">
        <v>5821</v>
      </c>
      <c r="G5455" t="s">
        <v>808</v>
      </c>
      <c r="H5455">
        <v>48201</v>
      </c>
      <c r="I5455" t="b">
        <v>0</v>
      </c>
      <c r="J5455" t="b">
        <v>0</v>
      </c>
      <c r="K5455">
        <f>VLOOKUP(H5455,county_brewery_ml!A$2:N$1285,13,FALSE)</f>
        <v>1</v>
      </c>
      <c r="L5455">
        <f>VLOOKUP(H5455,county_brewery_ml!A$2:N$1285,14,FALSE)</f>
        <v>0</v>
      </c>
    </row>
    <row r="5456" spans="1:12" x14ac:dyDescent="0.35">
      <c r="A5456">
        <v>5454</v>
      </c>
      <c r="B5456" t="s">
        <v>6284</v>
      </c>
      <c r="C5456" t="s">
        <v>37</v>
      </c>
      <c r="D5456">
        <v>33.1787931</v>
      </c>
      <c r="E5456">
        <v>-96.768776200000005</v>
      </c>
      <c r="F5456" t="s">
        <v>827</v>
      </c>
      <c r="G5456" t="s">
        <v>808</v>
      </c>
      <c r="H5456">
        <v>48085</v>
      </c>
      <c r="I5456" t="b">
        <v>0</v>
      </c>
      <c r="J5456" t="b">
        <v>0</v>
      </c>
      <c r="K5456">
        <f>VLOOKUP(H5456,county_brewery_ml!A$2:N$1285,13,FALSE)</f>
        <v>1</v>
      </c>
      <c r="L5456">
        <f>VLOOKUP(H5456,county_brewery_ml!A$2:N$1285,14,FALSE)</f>
        <v>0</v>
      </c>
    </row>
    <row r="5457" spans="1:12" x14ac:dyDescent="0.35">
      <c r="A5457">
        <v>5455</v>
      </c>
      <c r="B5457" t="s">
        <v>6285</v>
      </c>
      <c r="C5457" t="s">
        <v>40</v>
      </c>
      <c r="D5457">
        <v>31.915188199999999</v>
      </c>
      <c r="E5457">
        <v>-106.60111790000001</v>
      </c>
      <c r="F5457" t="s">
        <v>176</v>
      </c>
      <c r="G5457" t="s">
        <v>808</v>
      </c>
      <c r="H5457">
        <v>48141</v>
      </c>
      <c r="I5457" t="b">
        <v>0</v>
      </c>
      <c r="J5457" t="b">
        <v>0</v>
      </c>
      <c r="K5457">
        <f>VLOOKUP(H5457,county_brewery_ml!A$2:N$1285,13,FALSE)</f>
        <v>0</v>
      </c>
      <c r="L5457">
        <f>VLOOKUP(H5457,county_brewery_ml!A$2:N$1285,14,FALSE)</f>
        <v>0</v>
      </c>
    </row>
    <row r="5458" spans="1:12" x14ac:dyDescent="0.35">
      <c r="A5458">
        <v>5456</v>
      </c>
      <c r="B5458" t="s">
        <v>6286</v>
      </c>
      <c r="C5458" t="s">
        <v>22</v>
      </c>
      <c r="D5458">
        <v>30.567825790000001</v>
      </c>
      <c r="E5458">
        <v>-97.424244160000001</v>
      </c>
      <c r="F5458" t="s">
        <v>1068</v>
      </c>
      <c r="G5458" t="s">
        <v>808</v>
      </c>
      <c r="H5458">
        <v>48491</v>
      </c>
      <c r="I5458" t="b">
        <v>0</v>
      </c>
      <c r="J5458" t="b">
        <v>0</v>
      </c>
      <c r="K5458">
        <f>VLOOKUP(H5458,county_brewery_ml!A$2:N$1285,13,FALSE)</f>
        <v>1</v>
      </c>
      <c r="L5458">
        <f>VLOOKUP(H5458,county_brewery_ml!A$2:N$1285,14,FALSE)</f>
        <v>1</v>
      </c>
    </row>
    <row r="5459" spans="1:12" x14ac:dyDescent="0.35">
      <c r="A5459">
        <v>5457</v>
      </c>
      <c r="B5459" t="s">
        <v>6286</v>
      </c>
      <c r="C5459" t="s">
        <v>22</v>
      </c>
      <c r="D5459">
        <v>30.568804</v>
      </c>
      <c r="E5459">
        <v>-97.409585000000007</v>
      </c>
      <c r="F5459" t="s">
        <v>1068</v>
      </c>
      <c r="G5459" t="s">
        <v>808</v>
      </c>
      <c r="H5459">
        <v>48491</v>
      </c>
      <c r="I5459" t="b">
        <v>0</v>
      </c>
      <c r="J5459" t="b">
        <v>0</v>
      </c>
      <c r="K5459">
        <f>VLOOKUP(H5459,county_brewery_ml!A$2:N$1285,13,FALSE)</f>
        <v>1</v>
      </c>
      <c r="L5459">
        <f>VLOOKUP(H5459,county_brewery_ml!A$2:N$1285,14,FALSE)</f>
        <v>1</v>
      </c>
    </row>
    <row r="5460" spans="1:12" x14ac:dyDescent="0.35">
      <c r="A5460">
        <v>5458</v>
      </c>
      <c r="B5460" t="s">
        <v>6287</v>
      </c>
      <c r="C5460" t="s">
        <v>22</v>
      </c>
      <c r="D5460">
        <v>32.743523240000002</v>
      </c>
      <c r="E5460">
        <v>-97.328792269999994</v>
      </c>
      <c r="F5460" t="s">
        <v>6110</v>
      </c>
      <c r="G5460" t="s">
        <v>808</v>
      </c>
      <c r="H5460">
        <v>48439</v>
      </c>
      <c r="I5460" t="b">
        <v>0</v>
      </c>
      <c r="J5460" t="b">
        <v>0</v>
      </c>
      <c r="K5460">
        <f>VLOOKUP(H5460,county_brewery_ml!A$2:N$1285,13,FALSE)</f>
        <v>1</v>
      </c>
      <c r="L5460">
        <f>VLOOKUP(H5460,county_brewery_ml!A$2:N$1285,14,FALSE)</f>
        <v>0</v>
      </c>
    </row>
    <row r="5461" spans="1:12" x14ac:dyDescent="0.35">
      <c r="A5461">
        <v>5459</v>
      </c>
      <c r="B5461" t="s">
        <v>6288</v>
      </c>
      <c r="C5461" t="s">
        <v>40</v>
      </c>
      <c r="D5461">
        <v>32.808204000000003</v>
      </c>
      <c r="E5461">
        <v>-96.796677000000003</v>
      </c>
      <c r="F5461" t="s">
        <v>810</v>
      </c>
      <c r="G5461" t="s">
        <v>808</v>
      </c>
      <c r="H5461">
        <v>48113</v>
      </c>
      <c r="I5461" t="b">
        <v>0</v>
      </c>
      <c r="J5461" t="b">
        <v>0</v>
      </c>
      <c r="K5461">
        <f>VLOOKUP(H5461,county_brewery_ml!A$2:N$1285,13,FALSE)</f>
        <v>1</v>
      </c>
      <c r="L5461">
        <f>VLOOKUP(H5461,county_brewery_ml!A$2:N$1285,14,FALSE)</f>
        <v>0</v>
      </c>
    </row>
    <row r="5462" spans="1:12" x14ac:dyDescent="0.35">
      <c r="A5462">
        <v>5460</v>
      </c>
      <c r="B5462" t="s">
        <v>6289</v>
      </c>
      <c r="C5462" t="s">
        <v>22</v>
      </c>
      <c r="D5462">
        <v>32.951222000000001</v>
      </c>
      <c r="E5462">
        <v>-96.845845999999995</v>
      </c>
      <c r="F5462" t="s">
        <v>810</v>
      </c>
      <c r="G5462" t="s">
        <v>808</v>
      </c>
      <c r="H5462">
        <v>48113</v>
      </c>
      <c r="I5462" t="b">
        <v>0</v>
      </c>
      <c r="J5462" t="b">
        <v>0</v>
      </c>
      <c r="K5462">
        <f>VLOOKUP(H5462,county_brewery_ml!A$2:N$1285,13,FALSE)</f>
        <v>1</v>
      </c>
      <c r="L5462">
        <f>VLOOKUP(H5462,county_brewery_ml!A$2:N$1285,14,FALSE)</f>
        <v>0</v>
      </c>
    </row>
    <row r="5463" spans="1:12" x14ac:dyDescent="0.35">
      <c r="A5463">
        <v>5461</v>
      </c>
      <c r="B5463" t="s">
        <v>6290</v>
      </c>
      <c r="C5463" t="s">
        <v>40</v>
      </c>
      <c r="D5463">
        <v>29.737748100000001</v>
      </c>
      <c r="E5463">
        <v>-95.496615700000007</v>
      </c>
      <c r="F5463" t="s">
        <v>5821</v>
      </c>
      <c r="G5463" t="s">
        <v>808</v>
      </c>
      <c r="H5463">
        <v>48201</v>
      </c>
      <c r="I5463" t="b">
        <v>0</v>
      </c>
      <c r="J5463" t="b">
        <v>0</v>
      </c>
      <c r="K5463">
        <f>VLOOKUP(H5463,county_brewery_ml!A$2:N$1285,13,FALSE)</f>
        <v>1</v>
      </c>
      <c r="L5463">
        <f>VLOOKUP(H5463,county_brewery_ml!A$2:N$1285,14,FALSE)</f>
        <v>0</v>
      </c>
    </row>
    <row r="5464" spans="1:12" x14ac:dyDescent="0.35">
      <c r="A5464">
        <v>5462</v>
      </c>
      <c r="B5464" t="s">
        <v>6291</v>
      </c>
      <c r="C5464" t="s">
        <v>40</v>
      </c>
      <c r="D5464">
        <v>31.460537089999999</v>
      </c>
      <c r="E5464">
        <v>-100.4334995</v>
      </c>
      <c r="F5464" t="s">
        <v>6292</v>
      </c>
      <c r="G5464" t="s">
        <v>808</v>
      </c>
      <c r="H5464">
        <v>48451</v>
      </c>
      <c r="I5464" t="b">
        <v>0</v>
      </c>
      <c r="J5464" t="b">
        <v>0</v>
      </c>
      <c r="K5464">
        <f>VLOOKUP(H5464,county_brewery_ml!A$2:N$1285,13,FALSE)</f>
        <v>0</v>
      </c>
      <c r="L5464">
        <f>VLOOKUP(H5464,county_brewery_ml!A$2:N$1285,14,FALSE)</f>
        <v>0</v>
      </c>
    </row>
    <row r="5465" spans="1:12" x14ac:dyDescent="0.35">
      <c r="A5465">
        <v>5463</v>
      </c>
      <c r="B5465" t="s">
        <v>6293</v>
      </c>
      <c r="C5465" t="s">
        <v>61</v>
      </c>
      <c r="D5465">
        <v>29.563975800000001</v>
      </c>
      <c r="E5465">
        <v>-95.286429900000002</v>
      </c>
      <c r="F5465" t="s">
        <v>6120</v>
      </c>
      <c r="G5465" t="s">
        <v>808</v>
      </c>
      <c r="H5465">
        <v>48039</v>
      </c>
      <c r="I5465" t="b">
        <v>0</v>
      </c>
      <c r="J5465" t="b">
        <v>0</v>
      </c>
      <c r="K5465">
        <f>VLOOKUP(H5465,county_brewery_ml!A$2:N$1285,13,FALSE)</f>
        <v>0</v>
      </c>
      <c r="L5465">
        <f>VLOOKUP(H5465,county_brewery_ml!A$2:N$1285,14,FALSE)</f>
        <v>0</v>
      </c>
    </row>
    <row r="5466" spans="1:12" x14ac:dyDescent="0.35">
      <c r="A5466">
        <v>5464</v>
      </c>
      <c r="B5466" t="s">
        <v>6294</v>
      </c>
      <c r="C5466" t="s">
        <v>22</v>
      </c>
      <c r="D5466">
        <v>33.035697300000002</v>
      </c>
      <c r="E5466">
        <v>-96.886348900000002</v>
      </c>
      <c r="F5466" t="s">
        <v>807</v>
      </c>
      <c r="G5466" t="s">
        <v>808</v>
      </c>
      <c r="H5466">
        <v>48121</v>
      </c>
      <c r="I5466" t="b">
        <v>0</v>
      </c>
      <c r="J5466" t="b">
        <v>0</v>
      </c>
      <c r="K5466">
        <f>VLOOKUP(H5466,county_brewery_ml!A$2:N$1285,13,FALSE)</f>
        <v>1</v>
      </c>
      <c r="L5466">
        <f>VLOOKUP(H5466,county_brewery_ml!A$2:N$1285,14,FALSE)</f>
        <v>0</v>
      </c>
    </row>
    <row r="5467" spans="1:12" x14ac:dyDescent="0.35">
      <c r="A5467">
        <v>5465</v>
      </c>
      <c r="B5467" t="s">
        <v>6295</v>
      </c>
      <c r="C5467" t="s">
        <v>22</v>
      </c>
      <c r="D5467">
        <v>32.834169670000001</v>
      </c>
      <c r="E5467">
        <v>-97.161632170000004</v>
      </c>
      <c r="F5467" t="s">
        <v>6110</v>
      </c>
      <c r="G5467" t="s">
        <v>808</v>
      </c>
      <c r="H5467">
        <v>48439</v>
      </c>
      <c r="I5467" t="b">
        <v>0</v>
      </c>
      <c r="J5467" t="b">
        <v>0</v>
      </c>
      <c r="K5467">
        <f>VLOOKUP(H5467,county_brewery_ml!A$2:N$1285,13,FALSE)</f>
        <v>1</v>
      </c>
      <c r="L5467">
        <f>VLOOKUP(H5467,county_brewery_ml!A$2:N$1285,14,FALSE)</f>
        <v>0</v>
      </c>
    </row>
    <row r="5468" spans="1:12" x14ac:dyDescent="0.35">
      <c r="A5468">
        <v>5466</v>
      </c>
      <c r="B5468" t="s">
        <v>6296</v>
      </c>
      <c r="C5468" t="s">
        <v>61</v>
      </c>
      <c r="D5468">
        <v>29.794664099999999</v>
      </c>
      <c r="E5468">
        <v>-98.7319703</v>
      </c>
      <c r="F5468" t="s">
        <v>2940</v>
      </c>
      <c r="G5468" t="s">
        <v>808</v>
      </c>
      <c r="H5468">
        <v>48259</v>
      </c>
      <c r="I5468" t="b">
        <v>0</v>
      </c>
      <c r="J5468" t="b">
        <v>0</v>
      </c>
      <c r="K5468">
        <f>VLOOKUP(H5468,county_brewery_ml!A$2:N$1285,13,FALSE)</f>
        <v>1</v>
      </c>
      <c r="L5468">
        <f>VLOOKUP(H5468,county_brewery_ml!A$2:N$1285,14,FALSE)</f>
        <v>0</v>
      </c>
    </row>
    <row r="5469" spans="1:12" x14ac:dyDescent="0.35">
      <c r="A5469">
        <v>5467</v>
      </c>
      <c r="B5469" t="s">
        <v>6297</v>
      </c>
      <c r="C5469" t="s">
        <v>61</v>
      </c>
      <c r="D5469">
        <v>33.563520599999997</v>
      </c>
      <c r="E5469">
        <v>-101.879336</v>
      </c>
      <c r="F5469" t="s">
        <v>6274</v>
      </c>
      <c r="G5469" t="s">
        <v>808</v>
      </c>
      <c r="H5469">
        <v>48303</v>
      </c>
      <c r="I5469" t="b">
        <v>0</v>
      </c>
      <c r="J5469" t="b">
        <v>0</v>
      </c>
      <c r="K5469">
        <f>VLOOKUP(H5469,county_brewery_ml!A$2:N$1285,13,FALSE)</f>
        <v>0</v>
      </c>
      <c r="L5469">
        <f>VLOOKUP(H5469,county_brewery_ml!A$2:N$1285,14,FALSE)</f>
        <v>0</v>
      </c>
    </row>
    <row r="5470" spans="1:12" x14ac:dyDescent="0.35">
      <c r="A5470">
        <v>5468</v>
      </c>
      <c r="B5470" t="s">
        <v>6298</v>
      </c>
      <c r="C5470" t="s">
        <v>22</v>
      </c>
      <c r="D5470">
        <v>30.074141269999998</v>
      </c>
      <c r="E5470">
        <v>-97.844581399999996</v>
      </c>
      <c r="F5470" t="s">
        <v>825</v>
      </c>
      <c r="G5470" t="s">
        <v>808</v>
      </c>
      <c r="H5470">
        <v>48209</v>
      </c>
      <c r="I5470" t="b">
        <v>0</v>
      </c>
      <c r="J5470" t="b">
        <v>0</v>
      </c>
      <c r="K5470">
        <f>VLOOKUP(H5470,county_brewery_ml!A$2:N$1285,13,FALSE)</f>
        <v>1</v>
      </c>
      <c r="L5470">
        <f>VLOOKUP(H5470,county_brewery_ml!A$2:N$1285,14,FALSE)</f>
        <v>0</v>
      </c>
    </row>
    <row r="5471" spans="1:12" x14ac:dyDescent="0.35">
      <c r="A5471">
        <v>5469</v>
      </c>
      <c r="B5471" t="s">
        <v>6299</v>
      </c>
      <c r="C5471" t="s">
        <v>40</v>
      </c>
      <c r="D5471">
        <v>32.956801800000001</v>
      </c>
      <c r="E5471">
        <v>-97.043916800000005</v>
      </c>
      <c r="F5471" t="s">
        <v>6110</v>
      </c>
      <c r="G5471" t="s">
        <v>808</v>
      </c>
      <c r="H5471">
        <v>48439</v>
      </c>
      <c r="I5471" t="b">
        <v>0</v>
      </c>
      <c r="J5471" t="b">
        <v>0</v>
      </c>
      <c r="K5471">
        <f>VLOOKUP(H5471,county_brewery_ml!A$2:N$1285,13,FALSE)</f>
        <v>1</v>
      </c>
      <c r="L5471">
        <f>VLOOKUP(H5471,county_brewery_ml!A$2:N$1285,14,FALSE)</f>
        <v>0</v>
      </c>
    </row>
    <row r="5472" spans="1:12" x14ac:dyDescent="0.35">
      <c r="A5472">
        <v>5470</v>
      </c>
      <c r="B5472" t="s">
        <v>6300</v>
      </c>
      <c r="C5472" t="s">
        <v>61</v>
      </c>
      <c r="D5472">
        <v>29.702826600000002</v>
      </c>
      <c r="E5472">
        <v>-98.125734800000004</v>
      </c>
      <c r="F5472" t="s">
        <v>818</v>
      </c>
      <c r="G5472" t="s">
        <v>808</v>
      </c>
      <c r="H5472">
        <v>48091</v>
      </c>
      <c r="I5472" t="b">
        <v>0</v>
      </c>
      <c r="J5472" t="b">
        <v>0</v>
      </c>
      <c r="K5472">
        <f>VLOOKUP(H5472,county_brewery_ml!A$2:N$1285,13,FALSE)</f>
        <v>1</v>
      </c>
      <c r="L5472">
        <f>VLOOKUP(H5472,county_brewery_ml!A$2:N$1285,14,FALSE)</f>
        <v>0</v>
      </c>
    </row>
    <row r="5473" spans="1:12" x14ac:dyDescent="0.35">
      <c r="A5473">
        <v>5471</v>
      </c>
      <c r="B5473" t="s">
        <v>6301</v>
      </c>
      <c r="C5473" t="s">
        <v>22</v>
      </c>
      <c r="D5473">
        <v>30.52256809</v>
      </c>
      <c r="E5473">
        <v>-97.825355470000005</v>
      </c>
      <c r="F5473" t="s">
        <v>1068</v>
      </c>
      <c r="G5473" t="s">
        <v>808</v>
      </c>
      <c r="H5473">
        <v>48491</v>
      </c>
      <c r="I5473" t="b">
        <v>0</v>
      </c>
      <c r="J5473" t="b">
        <v>0</v>
      </c>
      <c r="K5473">
        <f>VLOOKUP(H5473,county_brewery_ml!A$2:N$1285,13,FALSE)</f>
        <v>1</v>
      </c>
      <c r="L5473">
        <f>VLOOKUP(H5473,county_brewery_ml!A$2:N$1285,14,FALSE)</f>
        <v>1</v>
      </c>
    </row>
    <row r="5474" spans="1:12" x14ac:dyDescent="0.35">
      <c r="A5474">
        <v>5472</v>
      </c>
      <c r="B5474" t="s">
        <v>6302</v>
      </c>
      <c r="C5474" t="s">
        <v>22</v>
      </c>
      <c r="D5474">
        <v>32.744283250000002</v>
      </c>
      <c r="E5474">
        <v>-97.307615940000005</v>
      </c>
      <c r="F5474" t="s">
        <v>6110</v>
      </c>
      <c r="G5474" t="s">
        <v>808</v>
      </c>
      <c r="H5474">
        <v>48439</v>
      </c>
      <c r="I5474" t="b">
        <v>0</v>
      </c>
      <c r="J5474" t="b">
        <v>0</v>
      </c>
      <c r="K5474">
        <f>VLOOKUP(H5474,county_brewery_ml!A$2:N$1285,13,FALSE)</f>
        <v>1</v>
      </c>
      <c r="L5474">
        <f>VLOOKUP(H5474,county_brewery_ml!A$2:N$1285,14,FALSE)</f>
        <v>0</v>
      </c>
    </row>
    <row r="5475" spans="1:12" x14ac:dyDescent="0.35">
      <c r="A5475">
        <v>5473</v>
      </c>
      <c r="B5475" t="s">
        <v>6303</v>
      </c>
      <c r="C5475" t="s">
        <v>40</v>
      </c>
      <c r="D5475">
        <v>30.637394220000001</v>
      </c>
      <c r="E5475">
        <v>-97.676829920000003</v>
      </c>
      <c r="F5475" t="s">
        <v>1068</v>
      </c>
      <c r="G5475" t="s">
        <v>808</v>
      </c>
      <c r="H5475">
        <v>48491</v>
      </c>
      <c r="I5475" t="b">
        <v>0</v>
      </c>
      <c r="J5475" t="b">
        <v>0</v>
      </c>
      <c r="K5475">
        <f>VLOOKUP(H5475,county_brewery_ml!A$2:N$1285,13,FALSE)</f>
        <v>1</v>
      </c>
      <c r="L5475">
        <f>VLOOKUP(H5475,county_brewery_ml!A$2:N$1285,14,FALSE)</f>
        <v>1</v>
      </c>
    </row>
    <row r="5476" spans="1:12" x14ac:dyDescent="0.35">
      <c r="A5476">
        <v>5474</v>
      </c>
      <c r="B5476" t="s">
        <v>6304</v>
      </c>
      <c r="C5476" t="s">
        <v>40</v>
      </c>
      <c r="D5476">
        <v>29.996306799999999</v>
      </c>
      <c r="E5476">
        <v>-98.096754399999995</v>
      </c>
      <c r="F5476" t="s">
        <v>825</v>
      </c>
      <c r="G5476" t="s">
        <v>808</v>
      </c>
      <c r="H5476">
        <v>48209</v>
      </c>
      <c r="I5476" t="b">
        <v>0</v>
      </c>
      <c r="J5476" t="b">
        <v>0</v>
      </c>
      <c r="K5476">
        <f>VLOOKUP(H5476,county_brewery_ml!A$2:N$1285,13,FALSE)</f>
        <v>1</v>
      </c>
      <c r="L5476">
        <f>VLOOKUP(H5476,county_brewery_ml!A$2:N$1285,14,FALSE)</f>
        <v>0</v>
      </c>
    </row>
    <row r="5477" spans="1:12" x14ac:dyDescent="0.35">
      <c r="A5477">
        <v>5475</v>
      </c>
      <c r="B5477" t="s">
        <v>6305</v>
      </c>
      <c r="C5477" t="s">
        <v>22</v>
      </c>
      <c r="D5477">
        <v>32.899227699999997</v>
      </c>
      <c r="E5477">
        <v>-96.463746700000002</v>
      </c>
      <c r="F5477" t="s">
        <v>838</v>
      </c>
      <c r="G5477" t="s">
        <v>808</v>
      </c>
      <c r="H5477">
        <v>48397</v>
      </c>
      <c r="I5477" t="b">
        <v>0</v>
      </c>
      <c r="J5477" t="b">
        <v>0</v>
      </c>
      <c r="K5477">
        <f>VLOOKUP(H5477,county_brewery_ml!A$2:N$1285,13,FALSE)</f>
        <v>1</v>
      </c>
      <c r="L5477">
        <f>VLOOKUP(H5477,county_brewery_ml!A$2:N$1285,14,FALSE)</f>
        <v>1</v>
      </c>
    </row>
    <row r="5478" spans="1:12" x14ac:dyDescent="0.35">
      <c r="A5478">
        <v>5476</v>
      </c>
      <c r="B5478" t="s">
        <v>6306</v>
      </c>
      <c r="C5478" t="s">
        <v>61</v>
      </c>
      <c r="D5478">
        <v>31.549333000000001</v>
      </c>
      <c r="E5478">
        <v>-97.146669500000002</v>
      </c>
      <c r="F5478" t="s">
        <v>6144</v>
      </c>
      <c r="G5478" t="s">
        <v>808</v>
      </c>
      <c r="H5478">
        <v>48309</v>
      </c>
      <c r="I5478" t="b">
        <v>0</v>
      </c>
      <c r="J5478" t="b">
        <v>0</v>
      </c>
      <c r="K5478">
        <f>VLOOKUP(H5478,county_brewery_ml!A$2:N$1285,13,FALSE)</f>
        <v>0</v>
      </c>
      <c r="L5478">
        <f>VLOOKUP(H5478,county_brewery_ml!A$2:N$1285,14,FALSE)</f>
        <v>0</v>
      </c>
    </row>
    <row r="5479" spans="1:12" x14ac:dyDescent="0.35">
      <c r="A5479">
        <v>5477</v>
      </c>
      <c r="B5479" t="s">
        <v>6307</v>
      </c>
      <c r="C5479" t="s">
        <v>61</v>
      </c>
      <c r="D5479">
        <v>37.104152999999997</v>
      </c>
      <c r="E5479">
        <v>-113.5841313</v>
      </c>
      <c r="F5479" t="s">
        <v>732</v>
      </c>
      <c r="G5479" t="s">
        <v>842</v>
      </c>
      <c r="H5479">
        <v>49053</v>
      </c>
      <c r="I5479" t="b">
        <v>0</v>
      </c>
      <c r="J5479" t="b">
        <v>0</v>
      </c>
      <c r="K5479">
        <f>VLOOKUP(H5479,county_brewery_ml!A$2:N$1285,13,FALSE)</f>
        <v>0</v>
      </c>
      <c r="L5479">
        <f>VLOOKUP(H5479,county_brewery_ml!A$2:N$1285,14,FALSE)</f>
        <v>0</v>
      </c>
    </row>
    <row r="5480" spans="1:12" x14ac:dyDescent="0.35">
      <c r="A5480">
        <v>5478</v>
      </c>
      <c r="B5480" t="s">
        <v>6308</v>
      </c>
      <c r="C5480" t="s">
        <v>22</v>
      </c>
      <c r="D5480">
        <v>30.2521655</v>
      </c>
      <c r="E5480">
        <v>-97.748714100000001</v>
      </c>
      <c r="F5480" t="s">
        <v>1063</v>
      </c>
      <c r="G5480" t="s">
        <v>808</v>
      </c>
      <c r="H5480">
        <v>48453</v>
      </c>
      <c r="I5480" t="b">
        <v>0</v>
      </c>
      <c r="J5480" t="b">
        <v>0</v>
      </c>
      <c r="K5480">
        <f>VLOOKUP(H5480,county_brewery_ml!A$2:N$1285,13,FALSE)</f>
        <v>1</v>
      </c>
      <c r="L5480">
        <f>VLOOKUP(H5480,county_brewery_ml!A$2:N$1285,14,FALSE)</f>
        <v>1</v>
      </c>
    </row>
    <row r="5481" spans="1:12" x14ac:dyDescent="0.35">
      <c r="A5481">
        <v>5479</v>
      </c>
      <c r="B5481" t="s">
        <v>6309</v>
      </c>
      <c r="C5481" t="s">
        <v>22</v>
      </c>
      <c r="D5481">
        <v>29.803615799999999</v>
      </c>
      <c r="E5481">
        <v>-95.387043800000001</v>
      </c>
      <c r="F5481" t="s">
        <v>5821</v>
      </c>
      <c r="G5481" t="s">
        <v>808</v>
      </c>
      <c r="H5481">
        <v>48201</v>
      </c>
      <c r="I5481" t="b">
        <v>0</v>
      </c>
      <c r="J5481" t="b">
        <v>0</v>
      </c>
      <c r="K5481">
        <f>VLOOKUP(H5481,county_brewery_ml!A$2:N$1285,13,FALSE)</f>
        <v>1</v>
      </c>
      <c r="L5481">
        <f>VLOOKUP(H5481,county_brewery_ml!A$2:N$1285,14,FALSE)</f>
        <v>0</v>
      </c>
    </row>
    <row r="5482" spans="1:12" x14ac:dyDescent="0.35">
      <c r="A5482">
        <v>5480</v>
      </c>
      <c r="B5482" t="s">
        <v>6310</v>
      </c>
      <c r="C5482" t="s">
        <v>40</v>
      </c>
      <c r="D5482">
        <v>33.578591099999997</v>
      </c>
      <c r="E5482">
        <v>-101.8440375</v>
      </c>
      <c r="F5482" t="s">
        <v>6274</v>
      </c>
      <c r="G5482" t="s">
        <v>808</v>
      </c>
      <c r="H5482">
        <v>48303</v>
      </c>
      <c r="I5482" t="b">
        <v>0</v>
      </c>
      <c r="J5482" t="b">
        <v>0</v>
      </c>
      <c r="K5482">
        <f>VLOOKUP(H5482,county_brewery_ml!A$2:N$1285,13,FALSE)</f>
        <v>0</v>
      </c>
      <c r="L5482">
        <f>VLOOKUP(H5482,county_brewery_ml!A$2:N$1285,14,FALSE)</f>
        <v>0</v>
      </c>
    </row>
    <row r="5483" spans="1:12" x14ac:dyDescent="0.35">
      <c r="A5483">
        <v>5481</v>
      </c>
      <c r="B5483" t="s">
        <v>6311</v>
      </c>
      <c r="C5483" t="s">
        <v>22</v>
      </c>
      <c r="D5483">
        <v>32.348664249999999</v>
      </c>
      <c r="E5483">
        <v>-95.316000250000002</v>
      </c>
      <c r="F5483" t="s">
        <v>6162</v>
      </c>
      <c r="G5483" t="s">
        <v>808</v>
      </c>
      <c r="H5483">
        <v>48423</v>
      </c>
      <c r="I5483" t="b">
        <v>0</v>
      </c>
      <c r="J5483" t="b">
        <v>0</v>
      </c>
      <c r="K5483">
        <f>VLOOKUP(H5483,county_brewery_ml!A$2:N$1285,13,FALSE)</f>
        <v>0</v>
      </c>
      <c r="L5483">
        <f>VLOOKUP(H5483,county_brewery_ml!A$2:N$1285,14,FALSE)</f>
        <v>0</v>
      </c>
    </row>
    <row r="5484" spans="1:12" x14ac:dyDescent="0.35">
      <c r="A5484">
        <v>5482</v>
      </c>
      <c r="B5484" t="s">
        <v>6312</v>
      </c>
      <c r="C5484" t="s">
        <v>22</v>
      </c>
      <c r="D5484">
        <v>33.183704220000003</v>
      </c>
      <c r="E5484">
        <v>-96.611695490000002</v>
      </c>
      <c r="F5484" t="s">
        <v>827</v>
      </c>
      <c r="G5484" t="s">
        <v>808</v>
      </c>
      <c r="H5484">
        <v>48085</v>
      </c>
      <c r="I5484" t="b">
        <v>0</v>
      </c>
      <c r="J5484" t="b">
        <v>0</v>
      </c>
      <c r="K5484">
        <f>VLOOKUP(H5484,county_brewery_ml!A$2:N$1285,13,FALSE)</f>
        <v>1</v>
      </c>
      <c r="L5484">
        <f>VLOOKUP(H5484,county_brewery_ml!A$2:N$1285,14,FALSE)</f>
        <v>0</v>
      </c>
    </row>
    <row r="5485" spans="1:12" x14ac:dyDescent="0.35">
      <c r="A5485">
        <v>5483</v>
      </c>
      <c r="B5485" t="s">
        <v>6313</v>
      </c>
      <c r="C5485" t="s">
        <v>22</v>
      </c>
      <c r="D5485">
        <v>32.918626349999997</v>
      </c>
      <c r="E5485">
        <v>-96.967672660000005</v>
      </c>
      <c r="F5485" t="s">
        <v>810</v>
      </c>
      <c r="G5485" t="s">
        <v>808</v>
      </c>
      <c r="H5485">
        <v>48113</v>
      </c>
      <c r="I5485" t="b">
        <v>0</v>
      </c>
      <c r="J5485" t="b">
        <v>0</v>
      </c>
      <c r="K5485">
        <f>VLOOKUP(H5485,county_brewery_ml!A$2:N$1285,13,FALSE)</f>
        <v>1</v>
      </c>
      <c r="L5485">
        <f>VLOOKUP(H5485,county_brewery_ml!A$2:N$1285,14,FALSE)</f>
        <v>0</v>
      </c>
    </row>
    <row r="5486" spans="1:12" x14ac:dyDescent="0.35">
      <c r="A5486">
        <v>5484</v>
      </c>
      <c r="B5486" t="s">
        <v>6314</v>
      </c>
      <c r="C5486" t="s">
        <v>22</v>
      </c>
      <c r="D5486">
        <v>30.262108999999999</v>
      </c>
      <c r="E5486">
        <v>-97.761269389999995</v>
      </c>
      <c r="F5486" t="s">
        <v>1063</v>
      </c>
      <c r="G5486" t="s">
        <v>808</v>
      </c>
      <c r="H5486">
        <v>48453</v>
      </c>
      <c r="I5486" t="b">
        <v>0</v>
      </c>
      <c r="J5486" t="b">
        <v>0</v>
      </c>
      <c r="K5486">
        <f>VLOOKUP(H5486,county_brewery_ml!A$2:N$1285,13,FALSE)</f>
        <v>1</v>
      </c>
      <c r="L5486">
        <f>VLOOKUP(H5486,county_brewery_ml!A$2:N$1285,14,FALSE)</f>
        <v>1</v>
      </c>
    </row>
    <row r="5487" spans="1:12" x14ac:dyDescent="0.35">
      <c r="A5487">
        <v>5485</v>
      </c>
      <c r="B5487" t="s">
        <v>6315</v>
      </c>
      <c r="C5487" t="s">
        <v>22</v>
      </c>
      <c r="D5487">
        <v>29.734211299999998</v>
      </c>
      <c r="E5487">
        <v>-95.375941100000006</v>
      </c>
      <c r="F5487" t="s">
        <v>5821</v>
      </c>
      <c r="G5487" t="s">
        <v>808</v>
      </c>
      <c r="H5487">
        <v>48201</v>
      </c>
      <c r="I5487" t="b">
        <v>0</v>
      </c>
      <c r="J5487" t="b">
        <v>0</v>
      </c>
      <c r="K5487">
        <f>VLOOKUP(H5487,county_brewery_ml!A$2:N$1285,13,FALSE)</f>
        <v>1</v>
      </c>
      <c r="L5487">
        <f>VLOOKUP(H5487,county_brewery_ml!A$2:N$1285,14,FALSE)</f>
        <v>0</v>
      </c>
    </row>
    <row r="5488" spans="1:12" x14ac:dyDescent="0.35">
      <c r="A5488">
        <v>5486</v>
      </c>
      <c r="B5488" t="s">
        <v>6316</v>
      </c>
      <c r="C5488" t="s">
        <v>40</v>
      </c>
      <c r="D5488">
        <v>33.083072000000001</v>
      </c>
      <c r="E5488">
        <v>-96.849404500000006</v>
      </c>
      <c r="F5488" t="s">
        <v>807</v>
      </c>
      <c r="G5488" t="s">
        <v>808</v>
      </c>
      <c r="H5488">
        <v>48121</v>
      </c>
      <c r="I5488" t="b">
        <v>0</v>
      </c>
      <c r="J5488" t="b">
        <v>0</v>
      </c>
      <c r="K5488">
        <f>VLOOKUP(H5488,county_brewery_ml!A$2:N$1285,13,FALSE)</f>
        <v>1</v>
      </c>
      <c r="L5488">
        <f>VLOOKUP(H5488,county_brewery_ml!A$2:N$1285,14,FALSE)</f>
        <v>0</v>
      </c>
    </row>
    <row r="5489" spans="1:12" x14ac:dyDescent="0.35">
      <c r="A5489">
        <v>5487</v>
      </c>
      <c r="B5489" t="s">
        <v>6317</v>
      </c>
      <c r="C5489" t="s">
        <v>40</v>
      </c>
      <c r="D5489">
        <v>33.078316999999998</v>
      </c>
      <c r="E5489">
        <v>-96.826788899999997</v>
      </c>
      <c r="F5489" t="s">
        <v>827</v>
      </c>
      <c r="G5489" t="s">
        <v>808</v>
      </c>
      <c r="H5489">
        <v>48085</v>
      </c>
      <c r="I5489" t="b">
        <v>0</v>
      </c>
      <c r="J5489" t="b">
        <v>0</v>
      </c>
      <c r="K5489">
        <f>VLOOKUP(H5489,county_brewery_ml!A$2:N$1285,13,FALSE)</f>
        <v>1</v>
      </c>
      <c r="L5489">
        <f>VLOOKUP(H5489,county_brewery_ml!A$2:N$1285,14,FALSE)</f>
        <v>0</v>
      </c>
    </row>
    <row r="5490" spans="1:12" x14ac:dyDescent="0.35">
      <c r="A5490">
        <v>5488</v>
      </c>
      <c r="B5490" t="s">
        <v>6318</v>
      </c>
      <c r="C5490" t="s">
        <v>22</v>
      </c>
      <c r="D5490">
        <v>33.913485999999999</v>
      </c>
      <c r="E5490">
        <v>-98.491524999999996</v>
      </c>
      <c r="F5490" t="s">
        <v>6232</v>
      </c>
      <c r="G5490" t="s">
        <v>808</v>
      </c>
      <c r="H5490">
        <v>48485</v>
      </c>
      <c r="I5490" t="b">
        <v>0</v>
      </c>
      <c r="J5490" t="b">
        <v>0</v>
      </c>
      <c r="K5490">
        <f>VLOOKUP(H5490,county_brewery_ml!A$2:N$1285,13,FALSE)</f>
        <v>0</v>
      </c>
      <c r="L5490">
        <f>VLOOKUP(H5490,county_brewery_ml!A$2:N$1285,14,FALSE)</f>
        <v>0</v>
      </c>
    </row>
    <row r="5491" spans="1:12" x14ac:dyDescent="0.35">
      <c r="A5491">
        <v>5489</v>
      </c>
      <c r="B5491" t="s">
        <v>6319</v>
      </c>
      <c r="C5491" t="s">
        <v>40</v>
      </c>
      <c r="D5491">
        <v>29.980987200000001</v>
      </c>
      <c r="E5491">
        <v>-95.717209199999999</v>
      </c>
      <c r="F5491" t="s">
        <v>5821</v>
      </c>
      <c r="G5491" t="s">
        <v>808</v>
      </c>
      <c r="H5491">
        <v>48201</v>
      </c>
      <c r="I5491" t="b">
        <v>0</v>
      </c>
      <c r="J5491" t="b">
        <v>0</v>
      </c>
      <c r="K5491">
        <f>VLOOKUP(H5491,county_brewery_ml!A$2:N$1285,13,FALSE)</f>
        <v>1</v>
      </c>
      <c r="L5491">
        <f>VLOOKUP(H5491,county_brewery_ml!A$2:N$1285,14,FALSE)</f>
        <v>0</v>
      </c>
    </row>
    <row r="5492" spans="1:12" x14ac:dyDescent="0.35">
      <c r="A5492">
        <v>5490</v>
      </c>
      <c r="B5492" t="s">
        <v>6320</v>
      </c>
      <c r="C5492" t="s">
        <v>40</v>
      </c>
      <c r="D5492">
        <v>31.462454189999999</v>
      </c>
      <c r="E5492">
        <v>-100.4372363</v>
      </c>
      <c r="F5492" t="s">
        <v>6292</v>
      </c>
      <c r="G5492" t="s">
        <v>808</v>
      </c>
      <c r="H5492">
        <v>48451</v>
      </c>
      <c r="I5492" t="b">
        <v>0</v>
      </c>
      <c r="J5492" t="b">
        <v>0</v>
      </c>
      <c r="K5492">
        <f>VLOOKUP(H5492,county_brewery_ml!A$2:N$1285,13,FALSE)</f>
        <v>0</v>
      </c>
      <c r="L5492">
        <f>VLOOKUP(H5492,county_brewery_ml!A$2:N$1285,14,FALSE)</f>
        <v>0</v>
      </c>
    </row>
    <row r="5493" spans="1:12" x14ac:dyDescent="0.35">
      <c r="A5493">
        <v>5491</v>
      </c>
      <c r="B5493" t="s">
        <v>6321</v>
      </c>
      <c r="C5493" t="s">
        <v>22</v>
      </c>
      <c r="D5493">
        <v>30.262150699999999</v>
      </c>
      <c r="E5493">
        <v>-97.724574500000003</v>
      </c>
      <c r="F5493" t="s">
        <v>1063</v>
      </c>
      <c r="G5493" t="s">
        <v>808</v>
      </c>
      <c r="H5493">
        <v>48453</v>
      </c>
      <c r="I5493" t="b">
        <v>0</v>
      </c>
      <c r="J5493" t="b">
        <v>0</v>
      </c>
      <c r="K5493">
        <f>VLOOKUP(H5493,county_brewery_ml!A$2:N$1285,13,FALSE)</f>
        <v>1</v>
      </c>
      <c r="L5493">
        <f>VLOOKUP(H5493,county_brewery_ml!A$2:N$1285,14,FALSE)</f>
        <v>1</v>
      </c>
    </row>
    <row r="5494" spans="1:12" x14ac:dyDescent="0.35">
      <c r="A5494">
        <v>5492</v>
      </c>
      <c r="B5494" t="s">
        <v>6322</v>
      </c>
      <c r="C5494" t="s">
        <v>22</v>
      </c>
      <c r="D5494">
        <v>40.5950202</v>
      </c>
      <c r="E5494">
        <v>-111.9007652</v>
      </c>
      <c r="F5494" t="s">
        <v>841</v>
      </c>
      <c r="G5494" t="s">
        <v>842</v>
      </c>
      <c r="H5494">
        <v>49035</v>
      </c>
      <c r="I5494" t="b">
        <v>0</v>
      </c>
      <c r="J5494" t="b">
        <v>0</v>
      </c>
      <c r="K5494">
        <f>VLOOKUP(H5494,county_brewery_ml!A$2:N$1285,13,FALSE)</f>
        <v>1</v>
      </c>
      <c r="L5494">
        <f>VLOOKUP(H5494,county_brewery_ml!A$2:N$1285,14,FALSE)</f>
        <v>1</v>
      </c>
    </row>
    <row r="5495" spans="1:12" x14ac:dyDescent="0.35">
      <c r="A5495">
        <v>5493</v>
      </c>
      <c r="B5495" t="s">
        <v>6323</v>
      </c>
      <c r="C5495" t="s">
        <v>61</v>
      </c>
      <c r="D5495">
        <v>40.566487799999997</v>
      </c>
      <c r="E5495">
        <v>-111.838904</v>
      </c>
      <c r="F5495" t="s">
        <v>841</v>
      </c>
      <c r="G5495" t="s">
        <v>842</v>
      </c>
      <c r="H5495">
        <v>49035</v>
      </c>
      <c r="I5495" t="b">
        <v>0</v>
      </c>
      <c r="J5495" t="b">
        <v>0</v>
      </c>
      <c r="K5495">
        <f>VLOOKUP(H5495,county_brewery_ml!A$2:N$1285,13,FALSE)</f>
        <v>1</v>
      </c>
      <c r="L5495">
        <f>VLOOKUP(H5495,county_brewery_ml!A$2:N$1285,14,FALSE)</f>
        <v>1</v>
      </c>
    </row>
    <row r="5496" spans="1:12" x14ac:dyDescent="0.35">
      <c r="A5496">
        <v>5494</v>
      </c>
      <c r="B5496" t="s">
        <v>6324</v>
      </c>
      <c r="C5496" t="s">
        <v>61</v>
      </c>
      <c r="D5496">
        <v>40.611058900000003</v>
      </c>
      <c r="E5496">
        <v>-111.8999353</v>
      </c>
      <c r="F5496" t="s">
        <v>841</v>
      </c>
      <c r="G5496" t="s">
        <v>842</v>
      </c>
      <c r="H5496">
        <v>49035</v>
      </c>
      <c r="I5496" t="b">
        <v>0</v>
      </c>
      <c r="J5496" t="b">
        <v>0</v>
      </c>
      <c r="K5496">
        <f>VLOOKUP(H5496,county_brewery_ml!A$2:N$1285,13,FALSE)</f>
        <v>1</v>
      </c>
      <c r="L5496">
        <f>VLOOKUP(H5496,county_brewery_ml!A$2:N$1285,14,FALSE)</f>
        <v>1</v>
      </c>
    </row>
    <row r="5497" spans="1:12" x14ac:dyDescent="0.35">
      <c r="A5497">
        <v>5495</v>
      </c>
      <c r="B5497" t="s">
        <v>6325</v>
      </c>
      <c r="C5497" t="s">
        <v>61</v>
      </c>
      <c r="D5497">
        <v>40.759619800000003</v>
      </c>
      <c r="E5497">
        <v>-111.8867975</v>
      </c>
      <c r="F5497" t="s">
        <v>841</v>
      </c>
      <c r="G5497" t="s">
        <v>842</v>
      </c>
      <c r="H5497">
        <v>49035</v>
      </c>
      <c r="I5497" t="b">
        <v>0</v>
      </c>
      <c r="J5497" t="b">
        <v>0</v>
      </c>
      <c r="K5497">
        <f>VLOOKUP(H5497,county_brewery_ml!A$2:N$1285,13,FALSE)</f>
        <v>1</v>
      </c>
      <c r="L5497">
        <f>VLOOKUP(H5497,county_brewery_ml!A$2:N$1285,14,FALSE)</f>
        <v>1</v>
      </c>
    </row>
    <row r="5498" spans="1:12" x14ac:dyDescent="0.35">
      <c r="A5498">
        <v>5496</v>
      </c>
      <c r="B5498" t="s">
        <v>2127</v>
      </c>
      <c r="C5498" t="s">
        <v>49</v>
      </c>
      <c r="D5498">
        <v>40.562303900000003</v>
      </c>
      <c r="E5498">
        <v>-111.8909436</v>
      </c>
      <c r="F5498" t="s">
        <v>841</v>
      </c>
      <c r="G5498" t="s">
        <v>842</v>
      </c>
      <c r="H5498">
        <v>49035</v>
      </c>
      <c r="I5498" t="b">
        <v>0</v>
      </c>
      <c r="J5498" t="b">
        <v>0</v>
      </c>
      <c r="K5498">
        <f>VLOOKUP(H5498,county_brewery_ml!A$2:N$1285,13,FALSE)</f>
        <v>1</v>
      </c>
      <c r="L5498">
        <f>VLOOKUP(H5498,county_brewery_ml!A$2:N$1285,14,FALSE)</f>
        <v>1</v>
      </c>
    </row>
    <row r="5499" spans="1:12" x14ac:dyDescent="0.35">
      <c r="A5499">
        <v>5497</v>
      </c>
      <c r="B5499" t="s">
        <v>2127</v>
      </c>
      <c r="C5499" t="s">
        <v>40</v>
      </c>
      <c r="D5499">
        <v>40.725335000000001</v>
      </c>
      <c r="E5499">
        <v>-111.8612621</v>
      </c>
      <c r="F5499" t="s">
        <v>841</v>
      </c>
      <c r="G5499" t="s">
        <v>842</v>
      </c>
      <c r="H5499">
        <v>49035</v>
      </c>
      <c r="I5499" t="b">
        <v>0</v>
      </c>
      <c r="J5499" t="b">
        <v>0</v>
      </c>
      <c r="K5499">
        <f>VLOOKUP(H5499,county_brewery_ml!A$2:N$1285,13,FALSE)</f>
        <v>1</v>
      </c>
      <c r="L5499">
        <f>VLOOKUP(H5499,county_brewery_ml!A$2:N$1285,14,FALSE)</f>
        <v>1</v>
      </c>
    </row>
    <row r="5500" spans="1:12" x14ac:dyDescent="0.35">
      <c r="A5500">
        <v>5498</v>
      </c>
      <c r="B5500" t="s">
        <v>6326</v>
      </c>
      <c r="C5500" t="s">
        <v>61</v>
      </c>
      <c r="D5500">
        <v>40.646063499999997</v>
      </c>
      <c r="E5500">
        <v>-111.49797409999999</v>
      </c>
      <c r="F5500" t="s">
        <v>683</v>
      </c>
      <c r="G5500" t="s">
        <v>842</v>
      </c>
      <c r="H5500">
        <v>49043</v>
      </c>
      <c r="I5500" t="b">
        <v>0</v>
      </c>
      <c r="J5500" t="b">
        <v>0</v>
      </c>
      <c r="K5500">
        <f>VLOOKUP(H5500,county_brewery_ml!A$2:N$1285,13,FALSE)</f>
        <v>1</v>
      </c>
      <c r="L5500">
        <f>VLOOKUP(H5500,county_brewery_ml!A$2:N$1285,14,FALSE)</f>
        <v>0</v>
      </c>
    </row>
    <row r="5501" spans="1:12" x14ac:dyDescent="0.35">
      <c r="A5501">
        <v>5499</v>
      </c>
      <c r="B5501" t="s">
        <v>6327</v>
      </c>
      <c r="C5501" t="s">
        <v>61</v>
      </c>
      <c r="D5501">
        <v>37.6774238</v>
      </c>
      <c r="E5501">
        <v>-113.06182769999999</v>
      </c>
      <c r="F5501" t="s">
        <v>6328</v>
      </c>
      <c r="G5501" t="s">
        <v>842</v>
      </c>
      <c r="H5501">
        <v>49021</v>
      </c>
      <c r="I5501" t="b">
        <v>0</v>
      </c>
      <c r="J5501" t="b">
        <v>0</v>
      </c>
      <c r="K5501">
        <f>VLOOKUP(H5501,county_brewery_ml!A$2:N$1285,13,FALSE)</f>
        <v>0</v>
      </c>
      <c r="L5501">
        <f>VLOOKUP(H5501,county_brewery_ml!A$2:N$1285,14,FALSE)</f>
        <v>0</v>
      </c>
    </row>
    <row r="5502" spans="1:12" x14ac:dyDescent="0.35">
      <c r="A5502">
        <v>5500</v>
      </c>
      <c r="B5502" t="s">
        <v>6329</v>
      </c>
      <c r="C5502" t="s">
        <v>22</v>
      </c>
      <c r="D5502">
        <v>40.778986570000001</v>
      </c>
      <c r="E5502">
        <v>-111.902646</v>
      </c>
      <c r="F5502" t="s">
        <v>841</v>
      </c>
      <c r="G5502" t="s">
        <v>842</v>
      </c>
      <c r="H5502">
        <v>49035</v>
      </c>
      <c r="I5502" t="b">
        <v>0</v>
      </c>
      <c r="J5502" t="b">
        <v>0</v>
      </c>
      <c r="K5502">
        <f>VLOOKUP(H5502,county_brewery_ml!A$2:N$1285,13,FALSE)</f>
        <v>1</v>
      </c>
      <c r="L5502">
        <f>VLOOKUP(H5502,county_brewery_ml!A$2:N$1285,14,FALSE)</f>
        <v>1</v>
      </c>
    </row>
    <row r="5503" spans="1:12" x14ac:dyDescent="0.35">
      <c r="A5503">
        <v>5501</v>
      </c>
      <c r="B5503" t="s">
        <v>6330</v>
      </c>
      <c r="C5503" t="s">
        <v>22</v>
      </c>
      <c r="D5503">
        <v>40.736689980000001</v>
      </c>
      <c r="E5503">
        <v>-111.8899339</v>
      </c>
      <c r="F5503" t="s">
        <v>841</v>
      </c>
      <c r="G5503" t="s">
        <v>842</v>
      </c>
      <c r="H5503">
        <v>49035</v>
      </c>
      <c r="I5503" t="b">
        <v>0</v>
      </c>
      <c r="J5503" t="b">
        <v>0</v>
      </c>
      <c r="K5503">
        <f>VLOOKUP(H5503,county_brewery_ml!A$2:N$1285,13,FALSE)</f>
        <v>1</v>
      </c>
      <c r="L5503">
        <f>VLOOKUP(H5503,county_brewery_ml!A$2:N$1285,14,FALSE)</f>
        <v>1</v>
      </c>
    </row>
    <row r="5504" spans="1:12" x14ac:dyDescent="0.35">
      <c r="A5504">
        <v>5502</v>
      </c>
      <c r="B5504" t="s">
        <v>6331</v>
      </c>
      <c r="C5504" t="s">
        <v>22</v>
      </c>
      <c r="D5504">
        <v>40.762881399999998</v>
      </c>
      <c r="E5504">
        <v>-111.8933165</v>
      </c>
      <c r="F5504" t="s">
        <v>841</v>
      </c>
      <c r="G5504" t="s">
        <v>842</v>
      </c>
      <c r="H5504">
        <v>49035</v>
      </c>
      <c r="I5504" t="b">
        <v>0</v>
      </c>
      <c r="J5504" t="b">
        <v>0</v>
      </c>
      <c r="K5504">
        <f>VLOOKUP(H5504,county_brewery_ml!A$2:N$1285,13,FALSE)</f>
        <v>1</v>
      </c>
      <c r="L5504">
        <f>VLOOKUP(H5504,county_brewery_ml!A$2:N$1285,14,FALSE)</f>
        <v>1</v>
      </c>
    </row>
    <row r="5505" spans="1:12" x14ac:dyDescent="0.35">
      <c r="A5505">
        <v>5503</v>
      </c>
      <c r="B5505" t="s">
        <v>6332</v>
      </c>
      <c r="C5505" t="s">
        <v>22</v>
      </c>
      <c r="D5505">
        <v>40.763641200000002</v>
      </c>
      <c r="E5505">
        <v>-111.89394969999999</v>
      </c>
      <c r="F5505" t="s">
        <v>841</v>
      </c>
      <c r="G5505" t="s">
        <v>842</v>
      </c>
      <c r="H5505">
        <v>49035</v>
      </c>
      <c r="I5505" t="b">
        <v>0</v>
      </c>
      <c r="J5505" t="b">
        <v>0</v>
      </c>
      <c r="K5505">
        <f>VLOOKUP(H5505,county_brewery_ml!A$2:N$1285,13,FALSE)</f>
        <v>1</v>
      </c>
      <c r="L5505">
        <f>VLOOKUP(H5505,county_brewery_ml!A$2:N$1285,14,FALSE)</f>
        <v>1</v>
      </c>
    </row>
    <row r="5506" spans="1:12" x14ac:dyDescent="0.35">
      <c r="A5506">
        <v>5504</v>
      </c>
      <c r="B5506" t="s">
        <v>6333</v>
      </c>
      <c r="C5506" t="s">
        <v>22</v>
      </c>
      <c r="D5506">
        <v>45.8167616</v>
      </c>
      <c r="E5506">
        <v>-122.74337749999999</v>
      </c>
      <c r="F5506" t="s">
        <v>336</v>
      </c>
      <c r="G5506" t="s">
        <v>883</v>
      </c>
      <c r="H5506">
        <v>53011</v>
      </c>
      <c r="I5506" t="b">
        <v>0</v>
      </c>
      <c r="J5506" t="b">
        <v>0</v>
      </c>
      <c r="K5506">
        <f>VLOOKUP(H5506,county_brewery_ml!A$2:N$1285,13,FALSE)</f>
        <v>1</v>
      </c>
      <c r="L5506">
        <f>VLOOKUP(H5506,county_brewery_ml!A$2:N$1285,14,FALSE)</f>
        <v>1</v>
      </c>
    </row>
    <row r="5507" spans="1:12" x14ac:dyDescent="0.35">
      <c r="A5507">
        <v>5505</v>
      </c>
      <c r="B5507" t="s">
        <v>6334</v>
      </c>
      <c r="C5507" t="s">
        <v>61</v>
      </c>
      <c r="D5507">
        <v>40.759619800000003</v>
      </c>
      <c r="E5507">
        <v>-111.8867975</v>
      </c>
      <c r="F5507" t="s">
        <v>841</v>
      </c>
      <c r="G5507" t="s">
        <v>842</v>
      </c>
      <c r="H5507">
        <v>49035</v>
      </c>
      <c r="I5507" t="b">
        <v>0</v>
      </c>
      <c r="J5507" t="b">
        <v>0</v>
      </c>
      <c r="K5507">
        <f>VLOOKUP(H5507,county_brewery_ml!A$2:N$1285,13,FALSE)</f>
        <v>1</v>
      </c>
      <c r="L5507">
        <f>VLOOKUP(H5507,county_brewery_ml!A$2:N$1285,14,FALSE)</f>
        <v>1</v>
      </c>
    </row>
    <row r="5508" spans="1:12" x14ac:dyDescent="0.35">
      <c r="A5508">
        <v>5506</v>
      </c>
      <c r="B5508" t="s">
        <v>6335</v>
      </c>
      <c r="C5508" t="s">
        <v>49</v>
      </c>
      <c r="D5508">
        <v>40.732672659999999</v>
      </c>
      <c r="E5508">
        <v>-111.9534877</v>
      </c>
      <c r="F5508" t="s">
        <v>841</v>
      </c>
      <c r="G5508" t="s">
        <v>842</v>
      </c>
      <c r="H5508">
        <v>49035</v>
      </c>
      <c r="I5508" t="b">
        <v>0</v>
      </c>
      <c r="J5508" t="b">
        <v>0</v>
      </c>
      <c r="K5508">
        <f>VLOOKUP(H5508,county_brewery_ml!A$2:N$1285,13,FALSE)</f>
        <v>1</v>
      </c>
      <c r="L5508">
        <f>VLOOKUP(H5508,county_brewery_ml!A$2:N$1285,14,FALSE)</f>
        <v>1</v>
      </c>
    </row>
    <row r="5509" spans="1:12" x14ac:dyDescent="0.35">
      <c r="A5509">
        <v>5507</v>
      </c>
      <c r="B5509" t="s">
        <v>6336</v>
      </c>
      <c r="C5509" t="s">
        <v>61</v>
      </c>
      <c r="D5509">
        <v>41.223004799999998</v>
      </c>
      <c r="E5509">
        <v>-111.97384289999999</v>
      </c>
      <c r="F5509" t="s">
        <v>6337</v>
      </c>
      <c r="G5509" t="s">
        <v>842</v>
      </c>
      <c r="H5509">
        <v>49057</v>
      </c>
      <c r="I5509" t="b">
        <v>0</v>
      </c>
      <c r="J5509" t="b">
        <v>0</v>
      </c>
      <c r="K5509">
        <f>VLOOKUP(H5509,county_brewery_ml!A$2:N$1285,13,FALSE)</f>
        <v>0</v>
      </c>
      <c r="L5509">
        <f>VLOOKUP(H5509,county_brewery_ml!A$2:N$1285,14,FALSE)</f>
        <v>0</v>
      </c>
    </row>
    <row r="5510" spans="1:12" x14ac:dyDescent="0.35">
      <c r="A5510">
        <v>5508</v>
      </c>
      <c r="B5510" t="s">
        <v>6338</v>
      </c>
      <c r="C5510" t="s">
        <v>22</v>
      </c>
      <c r="D5510">
        <v>44.8143654</v>
      </c>
      <c r="E5510">
        <v>-73.082451000000006</v>
      </c>
      <c r="F5510" t="s">
        <v>404</v>
      </c>
      <c r="G5510" t="s">
        <v>847</v>
      </c>
      <c r="H5510">
        <v>50011</v>
      </c>
      <c r="I5510" t="b">
        <v>0</v>
      </c>
      <c r="J5510" t="b">
        <v>0</v>
      </c>
      <c r="K5510">
        <f>VLOOKUP(H5510,county_brewery_ml!A$2:N$1285,13,FALSE)</f>
        <v>0</v>
      </c>
      <c r="L5510">
        <f>VLOOKUP(H5510,county_brewery_ml!A$2:N$1285,14,FALSE)</f>
        <v>0</v>
      </c>
    </row>
    <row r="5511" spans="1:12" x14ac:dyDescent="0.35">
      <c r="A5511">
        <v>5509</v>
      </c>
      <c r="B5511" t="s">
        <v>6339</v>
      </c>
      <c r="C5511" t="s">
        <v>22</v>
      </c>
      <c r="D5511">
        <v>44.483702299999997</v>
      </c>
      <c r="E5511">
        <v>-73.084475600000005</v>
      </c>
      <c r="F5511" t="s">
        <v>849</v>
      </c>
      <c r="G5511" t="s">
        <v>847</v>
      </c>
      <c r="H5511">
        <v>50007</v>
      </c>
      <c r="I5511" t="b">
        <v>0</v>
      </c>
      <c r="J5511" t="b">
        <v>0</v>
      </c>
      <c r="K5511">
        <f>VLOOKUP(H5511,county_brewery_ml!A$2:N$1285,13,FALSE)</f>
        <v>1</v>
      </c>
      <c r="L5511">
        <f>VLOOKUP(H5511,county_brewery_ml!A$2:N$1285,14,FALSE)</f>
        <v>1</v>
      </c>
    </row>
    <row r="5512" spans="1:12" x14ac:dyDescent="0.35">
      <c r="A5512">
        <v>5510</v>
      </c>
      <c r="B5512" t="s">
        <v>6340</v>
      </c>
      <c r="C5512" t="s">
        <v>49</v>
      </c>
      <c r="D5512">
        <v>44.35044877</v>
      </c>
      <c r="E5512">
        <v>-72.743123220000001</v>
      </c>
      <c r="F5512" t="s">
        <v>732</v>
      </c>
      <c r="G5512" t="s">
        <v>847</v>
      </c>
      <c r="H5512">
        <v>50023</v>
      </c>
      <c r="I5512" t="b">
        <v>0</v>
      </c>
      <c r="J5512" t="b">
        <v>0</v>
      </c>
      <c r="K5512">
        <f>VLOOKUP(H5512,county_brewery_ml!A$2:N$1285,13,FALSE)</f>
        <v>1</v>
      </c>
      <c r="L5512">
        <f>VLOOKUP(H5512,county_brewery_ml!A$2:N$1285,14,FALSE)</f>
        <v>1</v>
      </c>
    </row>
    <row r="5513" spans="1:12" x14ac:dyDescent="0.35">
      <c r="A5513">
        <v>5511</v>
      </c>
      <c r="B5513" t="s">
        <v>6341</v>
      </c>
      <c r="C5513" t="s">
        <v>22</v>
      </c>
      <c r="D5513">
        <v>43.2917153</v>
      </c>
      <c r="E5513">
        <v>-72.793220399999996</v>
      </c>
      <c r="F5513" t="s">
        <v>852</v>
      </c>
      <c r="G5513" t="s">
        <v>847</v>
      </c>
      <c r="H5513">
        <v>50027</v>
      </c>
      <c r="I5513" t="b">
        <v>0</v>
      </c>
      <c r="J5513" t="b">
        <v>0</v>
      </c>
      <c r="K5513">
        <f>VLOOKUP(H5513,county_brewery_ml!A$2:N$1285,13,FALSE)</f>
        <v>0</v>
      </c>
      <c r="L5513">
        <f>VLOOKUP(H5513,county_brewery_ml!A$2:N$1285,14,FALSE)</f>
        <v>1</v>
      </c>
    </row>
    <row r="5514" spans="1:12" x14ac:dyDescent="0.35">
      <c r="A5514">
        <v>5512</v>
      </c>
      <c r="B5514" t="s">
        <v>6342</v>
      </c>
      <c r="C5514" t="s">
        <v>22</v>
      </c>
      <c r="D5514">
        <v>40.559802329999997</v>
      </c>
      <c r="E5514">
        <v>-112.2978178</v>
      </c>
      <c r="F5514" t="s">
        <v>6343</v>
      </c>
      <c r="G5514" t="s">
        <v>842</v>
      </c>
      <c r="H5514">
        <v>49045</v>
      </c>
      <c r="I5514" t="b">
        <v>0</v>
      </c>
      <c r="J5514" t="b">
        <v>0</v>
      </c>
      <c r="K5514">
        <f>VLOOKUP(H5514,county_brewery_ml!A$2:N$1285,13,FALSE)</f>
        <v>0</v>
      </c>
      <c r="L5514">
        <f>VLOOKUP(H5514,county_brewery_ml!A$2:N$1285,14,FALSE)</f>
        <v>0</v>
      </c>
    </row>
    <row r="5515" spans="1:12" x14ac:dyDescent="0.35">
      <c r="A5515">
        <v>5513</v>
      </c>
      <c r="B5515" t="s">
        <v>6344</v>
      </c>
      <c r="C5515" t="s">
        <v>22</v>
      </c>
      <c r="D5515">
        <v>40.75187347</v>
      </c>
      <c r="E5515">
        <v>-111.88172470000001</v>
      </c>
      <c r="F5515" t="s">
        <v>841</v>
      </c>
      <c r="G5515" t="s">
        <v>842</v>
      </c>
      <c r="H5515">
        <v>49035</v>
      </c>
      <c r="I5515" t="b">
        <v>0</v>
      </c>
      <c r="J5515" t="b">
        <v>0</v>
      </c>
      <c r="K5515">
        <f>VLOOKUP(H5515,county_brewery_ml!A$2:N$1285,13,FALSE)</f>
        <v>1</v>
      </c>
      <c r="L5515">
        <f>VLOOKUP(H5515,county_brewery_ml!A$2:N$1285,14,FALSE)</f>
        <v>1</v>
      </c>
    </row>
    <row r="5516" spans="1:12" x14ac:dyDescent="0.35">
      <c r="A5516">
        <v>5514</v>
      </c>
      <c r="B5516" t="s">
        <v>6345</v>
      </c>
      <c r="C5516" t="s">
        <v>40</v>
      </c>
      <c r="D5516">
        <v>40.455259300000002</v>
      </c>
      <c r="E5516">
        <v>-109.5281478</v>
      </c>
      <c r="F5516" t="s">
        <v>6346</v>
      </c>
      <c r="G5516" t="s">
        <v>842</v>
      </c>
      <c r="H5516">
        <v>49047</v>
      </c>
      <c r="I5516" t="b">
        <v>0</v>
      </c>
      <c r="J5516" t="b">
        <v>0</v>
      </c>
      <c r="K5516">
        <f>VLOOKUP(H5516,county_brewery_ml!A$2:N$1285,13,FALSE)</f>
        <v>0</v>
      </c>
      <c r="L5516">
        <f>VLOOKUP(H5516,county_brewery_ml!A$2:N$1285,14,FALSE)</f>
        <v>0</v>
      </c>
    </row>
    <row r="5517" spans="1:12" x14ac:dyDescent="0.35">
      <c r="A5517">
        <v>5515</v>
      </c>
      <c r="B5517" t="s">
        <v>6347</v>
      </c>
      <c r="C5517" t="s">
        <v>22</v>
      </c>
      <c r="D5517">
        <v>40.755053330000003</v>
      </c>
      <c r="E5517">
        <v>-111.895509</v>
      </c>
      <c r="F5517" t="s">
        <v>841</v>
      </c>
      <c r="G5517" t="s">
        <v>842</v>
      </c>
      <c r="H5517">
        <v>49035</v>
      </c>
      <c r="I5517" t="b">
        <v>0</v>
      </c>
      <c r="J5517" t="b">
        <v>0</v>
      </c>
      <c r="K5517">
        <f>VLOOKUP(H5517,county_brewery_ml!A$2:N$1285,13,FALSE)</f>
        <v>1</v>
      </c>
      <c r="L5517">
        <f>VLOOKUP(H5517,county_brewery_ml!A$2:N$1285,14,FALSE)</f>
        <v>1</v>
      </c>
    </row>
    <row r="5518" spans="1:12" x14ac:dyDescent="0.35">
      <c r="A5518">
        <v>5516</v>
      </c>
      <c r="B5518" t="s">
        <v>6348</v>
      </c>
      <c r="C5518" t="s">
        <v>22</v>
      </c>
      <c r="D5518">
        <v>40.750550500000003</v>
      </c>
      <c r="E5518">
        <v>-111.8906741</v>
      </c>
      <c r="F5518" t="s">
        <v>841</v>
      </c>
      <c r="G5518" t="s">
        <v>842</v>
      </c>
      <c r="H5518">
        <v>49035</v>
      </c>
      <c r="I5518" t="b">
        <v>0</v>
      </c>
      <c r="J5518" t="b">
        <v>0</v>
      </c>
      <c r="K5518">
        <f>VLOOKUP(H5518,county_brewery_ml!A$2:N$1285,13,FALSE)</f>
        <v>1</v>
      </c>
      <c r="L5518">
        <f>VLOOKUP(H5518,county_brewery_ml!A$2:N$1285,14,FALSE)</f>
        <v>1</v>
      </c>
    </row>
    <row r="5519" spans="1:12" x14ac:dyDescent="0.35">
      <c r="A5519">
        <v>5517</v>
      </c>
      <c r="B5519" t="s">
        <v>6349</v>
      </c>
      <c r="C5519" t="s">
        <v>40</v>
      </c>
      <c r="D5519">
        <v>40.774878469999997</v>
      </c>
      <c r="E5519">
        <v>-111.89671</v>
      </c>
      <c r="F5519" t="s">
        <v>841</v>
      </c>
      <c r="G5519" t="s">
        <v>842</v>
      </c>
      <c r="H5519">
        <v>49035</v>
      </c>
      <c r="I5519" t="b">
        <v>0</v>
      </c>
      <c r="J5519" t="b">
        <v>0</v>
      </c>
      <c r="K5519">
        <f>VLOOKUP(H5519,county_brewery_ml!A$2:N$1285,13,FALSE)</f>
        <v>1</v>
      </c>
      <c r="L5519">
        <f>VLOOKUP(H5519,county_brewery_ml!A$2:N$1285,14,FALSE)</f>
        <v>1</v>
      </c>
    </row>
    <row r="5520" spans="1:12" x14ac:dyDescent="0.35">
      <c r="A5520">
        <v>5518</v>
      </c>
      <c r="B5520" t="s">
        <v>6350</v>
      </c>
      <c r="C5520" t="s">
        <v>22</v>
      </c>
      <c r="D5520">
        <v>41.08320878</v>
      </c>
      <c r="E5520">
        <v>-111.9793389</v>
      </c>
      <c r="F5520" t="s">
        <v>6351</v>
      </c>
      <c r="G5520" t="s">
        <v>842</v>
      </c>
      <c r="H5520">
        <v>49011</v>
      </c>
      <c r="I5520" t="b">
        <v>0</v>
      </c>
      <c r="J5520" t="b">
        <v>0</v>
      </c>
      <c r="K5520">
        <f>VLOOKUP(H5520,county_brewery_ml!A$2:N$1285,13,FALSE)</f>
        <v>1</v>
      </c>
      <c r="L5520">
        <f>VLOOKUP(H5520,county_brewery_ml!A$2:N$1285,14,FALSE)</f>
        <v>0</v>
      </c>
    </row>
    <row r="5521" spans="1:12" x14ac:dyDescent="0.35">
      <c r="A5521">
        <v>5519</v>
      </c>
      <c r="B5521" t="s">
        <v>6352</v>
      </c>
      <c r="C5521" t="s">
        <v>40</v>
      </c>
      <c r="D5521">
        <v>41.184052340000001</v>
      </c>
      <c r="E5521">
        <v>-111.9883755</v>
      </c>
      <c r="F5521" t="s">
        <v>6337</v>
      </c>
      <c r="G5521" t="s">
        <v>842</v>
      </c>
      <c r="H5521">
        <v>49057</v>
      </c>
      <c r="I5521" t="b">
        <v>0</v>
      </c>
      <c r="J5521" t="b">
        <v>0</v>
      </c>
      <c r="K5521">
        <f>VLOOKUP(H5521,county_brewery_ml!A$2:N$1285,13,FALSE)</f>
        <v>0</v>
      </c>
      <c r="L5521">
        <f>VLOOKUP(H5521,county_brewery_ml!A$2:N$1285,14,FALSE)</f>
        <v>0</v>
      </c>
    </row>
    <row r="5522" spans="1:12" x14ac:dyDescent="0.35">
      <c r="A5522">
        <v>5520</v>
      </c>
      <c r="B5522" t="s">
        <v>6353</v>
      </c>
      <c r="C5522" t="s">
        <v>22</v>
      </c>
      <c r="D5522">
        <v>40.729823699999997</v>
      </c>
      <c r="E5522">
        <v>-111.94815680000001</v>
      </c>
      <c r="F5522" t="s">
        <v>841</v>
      </c>
      <c r="G5522" t="s">
        <v>842</v>
      </c>
      <c r="H5522">
        <v>49035</v>
      </c>
      <c r="I5522" t="b">
        <v>0</v>
      </c>
      <c r="J5522" t="b">
        <v>0</v>
      </c>
      <c r="K5522">
        <f>VLOOKUP(H5522,county_brewery_ml!A$2:N$1285,13,FALSE)</f>
        <v>1</v>
      </c>
      <c r="L5522">
        <f>VLOOKUP(H5522,county_brewery_ml!A$2:N$1285,14,FALSE)</f>
        <v>1</v>
      </c>
    </row>
    <row r="5523" spans="1:12" x14ac:dyDescent="0.35">
      <c r="A5523">
        <v>5521</v>
      </c>
      <c r="B5523" t="s">
        <v>6354</v>
      </c>
      <c r="C5523" t="s">
        <v>49</v>
      </c>
      <c r="D5523">
        <v>40.732671449999998</v>
      </c>
      <c r="E5523">
        <v>-111.89931989999999</v>
      </c>
      <c r="F5523" t="s">
        <v>841</v>
      </c>
      <c r="G5523" t="s">
        <v>842</v>
      </c>
      <c r="H5523">
        <v>49035</v>
      </c>
      <c r="I5523" t="b">
        <v>0</v>
      </c>
      <c r="J5523" t="b">
        <v>0</v>
      </c>
      <c r="K5523">
        <f>VLOOKUP(H5523,county_brewery_ml!A$2:N$1285,13,FALSE)</f>
        <v>1</v>
      </c>
      <c r="L5523">
        <f>VLOOKUP(H5523,county_brewery_ml!A$2:N$1285,14,FALSE)</f>
        <v>1</v>
      </c>
    </row>
    <row r="5524" spans="1:12" x14ac:dyDescent="0.35">
      <c r="A5524">
        <v>5522</v>
      </c>
      <c r="B5524" t="s">
        <v>6355</v>
      </c>
      <c r="C5524" t="s">
        <v>22</v>
      </c>
      <c r="D5524">
        <v>40.455786119999999</v>
      </c>
      <c r="E5524">
        <v>-109.5161701</v>
      </c>
      <c r="F5524" t="s">
        <v>6346</v>
      </c>
      <c r="G5524" t="s">
        <v>842</v>
      </c>
      <c r="H5524">
        <v>49047</v>
      </c>
      <c r="I5524" t="b">
        <v>0</v>
      </c>
      <c r="J5524" t="b">
        <v>0</v>
      </c>
      <c r="K5524">
        <f>VLOOKUP(H5524,county_brewery_ml!A$2:N$1285,13,FALSE)</f>
        <v>0</v>
      </c>
      <c r="L5524">
        <f>VLOOKUP(H5524,county_brewery_ml!A$2:N$1285,14,FALSE)</f>
        <v>0</v>
      </c>
    </row>
    <row r="5525" spans="1:12" x14ac:dyDescent="0.35">
      <c r="A5525">
        <v>5523</v>
      </c>
      <c r="B5525" t="s">
        <v>6356</v>
      </c>
      <c r="C5525" t="s">
        <v>22</v>
      </c>
      <c r="D5525">
        <v>40.641842400000002</v>
      </c>
      <c r="E5525">
        <v>-111.4945836</v>
      </c>
      <c r="F5525" t="s">
        <v>683</v>
      </c>
      <c r="G5525" t="s">
        <v>842</v>
      </c>
      <c r="H5525">
        <v>49043</v>
      </c>
      <c r="I5525" t="b">
        <v>0</v>
      </c>
      <c r="J5525" t="b">
        <v>0</v>
      </c>
      <c r="K5525">
        <f>VLOOKUP(H5525,county_brewery_ml!A$2:N$1285,13,FALSE)</f>
        <v>1</v>
      </c>
      <c r="L5525">
        <f>VLOOKUP(H5525,county_brewery_ml!A$2:N$1285,14,FALSE)</f>
        <v>0</v>
      </c>
    </row>
    <row r="5526" spans="1:12" x14ac:dyDescent="0.35">
      <c r="A5526">
        <v>5524</v>
      </c>
      <c r="B5526" t="s">
        <v>6357</v>
      </c>
      <c r="C5526" t="s">
        <v>40</v>
      </c>
      <c r="D5526">
        <v>37.160633179999998</v>
      </c>
      <c r="E5526">
        <v>-113.03584840000001</v>
      </c>
      <c r="F5526" t="s">
        <v>732</v>
      </c>
      <c r="G5526" t="s">
        <v>842</v>
      </c>
      <c r="H5526">
        <v>49053</v>
      </c>
      <c r="I5526" t="b">
        <v>0</v>
      </c>
      <c r="J5526" t="b">
        <v>0</v>
      </c>
      <c r="K5526">
        <f>VLOOKUP(H5526,county_brewery_ml!A$2:N$1285,13,FALSE)</f>
        <v>0</v>
      </c>
      <c r="L5526">
        <f>VLOOKUP(H5526,county_brewery_ml!A$2:N$1285,14,FALSE)</f>
        <v>0</v>
      </c>
    </row>
    <row r="5527" spans="1:12" x14ac:dyDescent="0.35">
      <c r="A5527">
        <v>5525</v>
      </c>
      <c r="B5527" t="s">
        <v>6358</v>
      </c>
      <c r="C5527" t="s">
        <v>61</v>
      </c>
      <c r="D5527">
        <v>44.337125350000001</v>
      </c>
      <c r="E5527">
        <v>-72.755497210000001</v>
      </c>
      <c r="F5527" t="s">
        <v>732</v>
      </c>
      <c r="G5527" t="s">
        <v>847</v>
      </c>
      <c r="H5527">
        <v>50023</v>
      </c>
      <c r="I5527" t="b">
        <v>0</v>
      </c>
      <c r="J5527" t="b">
        <v>0</v>
      </c>
      <c r="K5527">
        <f>VLOOKUP(H5527,county_brewery_ml!A$2:N$1285,13,FALSE)</f>
        <v>1</v>
      </c>
      <c r="L5527">
        <f>VLOOKUP(H5527,county_brewery_ml!A$2:N$1285,14,FALSE)</f>
        <v>1</v>
      </c>
    </row>
    <row r="5528" spans="1:12" x14ac:dyDescent="0.35">
      <c r="A5528">
        <v>5526</v>
      </c>
      <c r="B5528" t="s">
        <v>6359</v>
      </c>
      <c r="C5528" t="s">
        <v>61</v>
      </c>
      <c r="D5528">
        <v>44.378111400000002</v>
      </c>
      <c r="E5528">
        <v>-72.715950500000005</v>
      </c>
      <c r="F5528" t="s">
        <v>732</v>
      </c>
      <c r="G5528" t="s">
        <v>847</v>
      </c>
      <c r="H5528">
        <v>50023</v>
      </c>
      <c r="I5528" t="b">
        <v>0</v>
      </c>
      <c r="J5528" t="b">
        <v>0</v>
      </c>
      <c r="K5528">
        <f>VLOOKUP(H5528,county_brewery_ml!A$2:N$1285,13,FALSE)</f>
        <v>1</v>
      </c>
      <c r="L5528">
        <f>VLOOKUP(H5528,county_brewery_ml!A$2:N$1285,14,FALSE)</f>
        <v>1</v>
      </c>
    </row>
    <row r="5529" spans="1:12" x14ac:dyDescent="0.35">
      <c r="A5529">
        <v>5527</v>
      </c>
      <c r="B5529" t="s">
        <v>6360</v>
      </c>
      <c r="C5529" t="s">
        <v>22</v>
      </c>
      <c r="D5529">
        <v>44.447773349999999</v>
      </c>
      <c r="E5529">
        <v>-73.126858839999997</v>
      </c>
      <c r="F5529" t="s">
        <v>849</v>
      </c>
      <c r="G5529" t="s">
        <v>847</v>
      </c>
      <c r="H5529">
        <v>50007</v>
      </c>
      <c r="I5529" t="b">
        <v>0</v>
      </c>
      <c r="J5529" t="b">
        <v>0</v>
      </c>
      <c r="K5529">
        <f>VLOOKUP(H5529,county_brewery_ml!A$2:N$1285,13,FALSE)</f>
        <v>1</v>
      </c>
      <c r="L5529">
        <f>VLOOKUP(H5529,county_brewery_ml!A$2:N$1285,14,FALSE)</f>
        <v>1</v>
      </c>
    </row>
    <row r="5530" spans="1:12" x14ac:dyDescent="0.35">
      <c r="A5530">
        <v>5528</v>
      </c>
      <c r="B5530" t="s">
        <v>6361</v>
      </c>
      <c r="C5530" t="s">
        <v>61</v>
      </c>
      <c r="D5530">
        <v>43.073306000000002</v>
      </c>
      <c r="E5530">
        <v>-73.149266240000003</v>
      </c>
      <c r="F5530" t="s">
        <v>6362</v>
      </c>
      <c r="G5530" t="s">
        <v>847</v>
      </c>
      <c r="H5530">
        <v>50003</v>
      </c>
      <c r="I5530" t="b">
        <v>0</v>
      </c>
      <c r="J5530" t="b">
        <v>0</v>
      </c>
      <c r="K5530">
        <f>VLOOKUP(H5530,county_brewery_ml!A$2:N$1285,13,FALSE)</f>
        <v>1</v>
      </c>
      <c r="L5530">
        <f>VLOOKUP(H5530,county_brewery_ml!A$2:N$1285,14,FALSE)</f>
        <v>1</v>
      </c>
    </row>
    <row r="5531" spans="1:12" x14ac:dyDescent="0.35">
      <c r="A5531">
        <v>5529</v>
      </c>
      <c r="B5531" t="s">
        <v>6363</v>
      </c>
      <c r="C5531" t="s">
        <v>22</v>
      </c>
      <c r="D5531">
        <v>43.811117150000001</v>
      </c>
      <c r="E5531">
        <v>-73.077653440000006</v>
      </c>
      <c r="F5531" t="s">
        <v>6364</v>
      </c>
      <c r="G5531" t="s">
        <v>847</v>
      </c>
      <c r="H5531">
        <v>50021</v>
      </c>
      <c r="I5531" t="b">
        <v>0</v>
      </c>
      <c r="J5531" t="b">
        <v>0</v>
      </c>
      <c r="K5531">
        <f>VLOOKUP(H5531,county_brewery_ml!A$2:N$1285,13,FALSE)</f>
        <v>0</v>
      </c>
      <c r="L5531">
        <f>VLOOKUP(H5531,county_brewery_ml!A$2:N$1285,14,FALSE)</f>
        <v>0</v>
      </c>
    </row>
    <row r="5532" spans="1:12" x14ac:dyDescent="0.35">
      <c r="A5532">
        <v>5530</v>
      </c>
      <c r="B5532" t="s">
        <v>6365</v>
      </c>
      <c r="C5532" t="s">
        <v>22</v>
      </c>
      <c r="D5532">
        <v>44.227875949999998</v>
      </c>
      <c r="E5532">
        <v>-72.551930670000004</v>
      </c>
      <c r="F5532" t="s">
        <v>732</v>
      </c>
      <c r="G5532" t="s">
        <v>847</v>
      </c>
      <c r="H5532">
        <v>50023</v>
      </c>
      <c r="I5532" t="b">
        <v>0</v>
      </c>
      <c r="J5532" t="b">
        <v>0</v>
      </c>
      <c r="K5532">
        <f>VLOOKUP(H5532,county_brewery_ml!A$2:N$1285,13,FALSE)</f>
        <v>1</v>
      </c>
      <c r="L5532">
        <f>VLOOKUP(H5532,county_brewery_ml!A$2:N$1285,14,FALSE)</f>
        <v>1</v>
      </c>
    </row>
    <row r="5533" spans="1:12" x14ac:dyDescent="0.35">
      <c r="A5533">
        <v>5531</v>
      </c>
      <c r="B5533" t="s">
        <v>6366</v>
      </c>
      <c r="C5533" t="s">
        <v>22</v>
      </c>
      <c r="D5533">
        <v>44.445088660000003</v>
      </c>
      <c r="E5533">
        <v>-73.12621541</v>
      </c>
      <c r="F5533" t="s">
        <v>849</v>
      </c>
      <c r="G5533" t="s">
        <v>847</v>
      </c>
      <c r="H5533">
        <v>50007</v>
      </c>
      <c r="I5533" t="b">
        <v>0</v>
      </c>
      <c r="J5533" t="b">
        <v>0</v>
      </c>
      <c r="K5533">
        <f>VLOOKUP(H5533,county_brewery_ml!A$2:N$1285,13,FALSE)</f>
        <v>1</v>
      </c>
      <c r="L5533">
        <f>VLOOKUP(H5533,county_brewery_ml!A$2:N$1285,14,FALSE)</f>
        <v>1</v>
      </c>
    </row>
    <row r="5534" spans="1:12" x14ac:dyDescent="0.35">
      <c r="A5534">
        <v>5532</v>
      </c>
      <c r="B5534" t="s">
        <v>6367</v>
      </c>
      <c r="C5534" t="s">
        <v>22</v>
      </c>
      <c r="D5534">
        <v>44.482956000000001</v>
      </c>
      <c r="E5534">
        <v>-73.154307000000003</v>
      </c>
      <c r="F5534" t="s">
        <v>849</v>
      </c>
      <c r="G5534" t="s">
        <v>847</v>
      </c>
      <c r="H5534">
        <v>50007</v>
      </c>
      <c r="I5534" t="b">
        <v>0</v>
      </c>
      <c r="J5534" t="b">
        <v>0</v>
      </c>
      <c r="K5534">
        <f>VLOOKUP(H5534,county_brewery_ml!A$2:N$1285,13,FALSE)</f>
        <v>1</v>
      </c>
      <c r="L5534">
        <f>VLOOKUP(H5534,county_brewery_ml!A$2:N$1285,14,FALSE)</f>
        <v>1</v>
      </c>
    </row>
    <row r="5535" spans="1:12" x14ac:dyDescent="0.35">
      <c r="A5535">
        <v>5533</v>
      </c>
      <c r="B5535" t="s">
        <v>6368</v>
      </c>
      <c r="C5535" t="s">
        <v>22</v>
      </c>
      <c r="D5535">
        <v>44.548942199999999</v>
      </c>
      <c r="E5535">
        <v>-72.264825700000003</v>
      </c>
      <c r="F5535" t="s">
        <v>375</v>
      </c>
      <c r="G5535" t="s">
        <v>847</v>
      </c>
      <c r="H5535">
        <v>50019</v>
      </c>
      <c r="I5535" t="b">
        <v>0</v>
      </c>
      <c r="J5535" t="b">
        <v>1</v>
      </c>
      <c r="K5535">
        <f>VLOOKUP(H5535,county_brewery_ml!A$2:N$1285,13,FALSE)</f>
        <v>1</v>
      </c>
      <c r="L5535">
        <f>VLOOKUP(H5535,county_brewery_ml!A$2:N$1285,14,FALSE)</f>
        <v>0</v>
      </c>
    </row>
    <row r="5536" spans="1:12" x14ac:dyDescent="0.35">
      <c r="A5536">
        <v>5534</v>
      </c>
      <c r="B5536" t="s">
        <v>6369</v>
      </c>
      <c r="C5536" t="s">
        <v>22</v>
      </c>
      <c r="D5536">
        <v>44.113199100000003</v>
      </c>
      <c r="E5536">
        <v>-72.855743000000004</v>
      </c>
      <c r="F5536" t="s">
        <v>732</v>
      </c>
      <c r="G5536" t="s">
        <v>847</v>
      </c>
      <c r="H5536">
        <v>50023</v>
      </c>
      <c r="I5536" t="b">
        <v>0</v>
      </c>
      <c r="J5536" t="b">
        <v>0</v>
      </c>
      <c r="K5536">
        <f>VLOOKUP(H5536,county_brewery_ml!A$2:N$1285,13,FALSE)</f>
        <v>1</v>
      </c>
      <c r="L5536">
        <f>VLOOKUP(H5536,county_brewery_ml!A$2:N$1285,14,FALSE)</f>
        <v>1</v>
      </c>
    </row>
    <row r="5537" spans="1:12" x14ac:dyDescent="0.35">
      <c r="A5537">
        <v>5535</v>
      </c>
      <c r="B5537" t="s">
        <v>6370</v>
      </c>
      <c r="C5537" t="s">
        <v>40</v>
      </c>
      <c r="D5537">
        <v>44.569988799999997</v>
      </c>
      <c r="E5537">
        <v>-72.603008950000003</v>
      </c>
      <c r="F5537" t="s">
        <v>6371</v>
      </c>
      <c r="G5537" t="s">
        <v>847</v>
      </c>
      <c r="H5537">
        <v>50015</v>
      </c>
      <c r="I5537" t="b">
        <v>0</v>
      </c>
      <c r="J5537" t="b">
        <v>0</v>
      </c>
      <c r="K5537">
        <f>VLOOKUP(H5537,county_brewery_ml!A$2:N$1285,13,FALSE)</f>
        <v>0</v>
      </c>
      <c r="L5537">
        <f>VLOOKUP(H5537,county_brewery_ml!A$2:N$1285,14,FALSE)</f>
        <v>1</v>
      </c>
    </row>
    <row r="5538" spans="1:12" x14ac:dyDescent="0.35">
      <c r="A5538">
        <v>5536</v>
      </c>
      <c r="B5538" t="s">
        <v>6372</v>
      </c>
      <c r="C5538" t="s">
        <v>22</v>
      </c>
      <c r="D5538">
        <v>44.507192099999997</v>
      </c>
      <c r="E5538">
        <v>-73.246538799999996</v>
      </c>
      <c r="F5538" t="s">
        <v>849</v>
      </c>
      <c r="G5538" t="s">
        <v>847</v>
      </c>
      <c r="H5538">
        <v>50007</v>
      </c>
      <c r="I5538" t="b">
        <v>0</v>
      </c>
      <c r="J5538" t="b">
        <v>0</v>
      </c>
      <c r="K5538">
        <f>VLOOKUP(H5538,county_brewery_ml!A$2:N$1285,13,FALSE)</f>
        <v>1</v>
      </c>
      <c r="L5538">
        <f>VLOOKUP(H5538,county_brewery_ml!A$2:N$1285,14,FALSE)</f>
        <v>1</v>
      </c>
    </row>
    <row r="5539" spans="1:12" x14ac:dyDescent="0.35">
      <c r="A5539">
        <v>5537</v>
      </c>
      <c r="B5539" t="s">
        <v>6373</v>
      </c>
      <c r="C5539" t="s">
        <v>49</v>
      </c>
      <c r="D5539">
        <v>44.366062100000001</v>
      </c>
      <c r="E5539">
        <v>-73.232619299999996</v>
      </c>
      <c r="F5539" t="s">
        <v>849</v>
      </c>
      <c r="G5539" t="s">
        <v>847</v>
      </c>
      <c r="H5539">
        <v>50007</v>
      </c>
      <c r="I5539" t="b">
        <v>0</v>
      </c>
      <c r="J5539" t="b">
        <v>0</v>
      </c>
      <c r="K5539">
        <f>VLOOKUP(H5539,county_brewery_ml!A$2:N$1285,13,FALSE)</f>
        <v>1</v>
      </c>
      <c r="L5539">
        <f>VLOOKUP(H5539,county_brewery_ml!A$2:N$1285,14,FALSE)</f>
        <v>1</v>
      </c>
    </row>
    <row r="5540" spans="1:12" x14ac:dyDescent="0.35">
      <c r="A5540">
        <v>5538</v>
      </c>
      <c r="B5540" t="s">
        <v>6374</v>
      </c>
      <c r="C5540" t="s">
        <v>22</v>
      </c>
      <c r="D5540">
        <v>44.479312100000001</v>
      </c>
      <c r="E5540">
        <v>-73.2200287</v>
      </c>
      <c r="F5540" t="s">
        <v>849</v>
      </c>
      <c r="G5540" t="s">
        <v>847</v>
      </c>
      <c r="H5540">
        <v>50007</v>
      </c>
      <c r="I5540" t="b">
        <v>0</v>
      </c>
      <c r="J5540" t="b">
        <v>0</v>
      </c>
      <c r="K5540">
        <f>VLOOKUP(H5540,county_brewery_ml!A$2:N$1285,13,FALSE)</f>
        <v>1</v>
      </c>
      <c r="L5540">
        <f>VLOOKUP(H5540,county_brewery_ml!A$2:N$1285,14,FALSE)</f>
        <v>1</v>
      </c>
    </row>
    <row r="5541" spans="1:12" x14ac:dyDescent="0.35">
      <c r="A5541">
        <v>5539</v>
      </c>
      <c r="B5541" t="s">
        <v>6375</v>
      </c>
      <c r="C5541" t="s">
        <v>22</v>
      </c>
      <c r="D5541">
        <v>44.490683799999999</v>
      </c>
      <c r="E5541">
        <v>-73.192433399999999</v>
      </c>
      <c r="F5541" t="s">
        <v>849</v>
      </c>
      <c r="G5541" t="s">
        <v>847</v>
      </c>
      <c r="H5541">
        <v>50007</v>
      </c>
      <c r="I5541" t="b">
        <v>0</v>
      </c>
      <c r="J5541" t="b">
        <v>0</v>
      </c>
      <c r="K5541">
        <f>VLOOKUP(H5541,county_brewery_ml!A$2:N$1285,13,FALSE)</f>
        <v>1</v>
      </c>
      <c r="L5541">
        <f>VLOOKUP(H5541,county_brewery_ml!A$2:N$1285,14,FALSE)</f>
        <v>1</v>
      </c>
    </row>
    <row r="5542" spans="1:12" x14ac:dyDescent="0.35">
      <c r="A5542">
        <v>5540</v>
      </c>
      <c r="B5542" t="s">
        <v>6376</v>
      </c>
      <c r="C5542" t="s">
        <v>22</v>
      </c>
      <c r="D5542">
        <v>44.335324700000001</v>
      </c>
      <c r="E5542">
        <v>-73.108980799999998</v>
      </c>
      <c r="F5542" t="s">
        <v>849</v>
      </c>
      <c r="G5542" t="s">
        <v>847</v>
      </c>
      <c r="H5542">
        <v>50007</v>
      </c>
      <c r="I5542" t="b">
        <v>0</v>
      </c>
      <c r="J5542" t="b">
        <v>0</v>
      </c>
      <c r="K5542">
        <f>VLOOKUP(H5542,county_brewery_ml!A$2:N$1285,13,FALSE)</f>
        <v>1</v>
      </c>
      <c r="L5542">
        <f>VLOOKUP(H5542,county_brewery_ml!A$2:N$1285,14,FALSE)</f>
        <v>1</v>
      </c>
    </row>
    <row r="5543" spans="1:12" x14ac:dyDescent="0.35">
      <c r="A5543">
        <v>5541</v>
      </c>
      <c r="B5543" t="s">
        <v>6377</v>
      </c>
      <c r="C5543" t="s">
        <v>22</v>
      </c>
      <c r="D5543">
        <v>44.148796599999997</v>
      </c>
      <c r="E5543">
        <v>-72.655622300000005</v>
      </c>
      <c r="F5543" t="s">
        <v>732</v>
      </c>
      <c r="G5543" t="s">
        <v>847</v>
      </c>
      <c r="H5543">
        <v>50023</v>
      </c>
      <c r="I5543" t="b">
        <v>0</v>
      </c>
      <c r="J5543" t="b">
        <v>0</v>
      </c>
      <c r="K5543">
        <f>VLOOKUP(H5543,county_brewery_ml!A$2:N$1285,13,FALSE)</f>
        <v>1</v>
      </c>
      <c r="L5543">
        <f>VLOOKUP(H5543,county_brewery_ml!A$2:N$1285,14,FALSE)</f>
        <v>1</v>
      </c>
    </row>
    <row r="5544" spans="1:12" x14ac:dyDescent="0.35">
      <c r="A5544">
        <v>5542</v>
      </c>
      <c r="B5544" t="s">
        <v>6378</v>
      </c>
      <c r="C5544" t="s">
        <v>49</v>
      </c>
      <c r="D5544">
        <v>43.514780450000003</v>
      </c>
      <c r="E5544">
        <v>-72.403806160000002</v>
      </c>
      <c r="F5544" t="s">
        <v>852</v>
      </c>
      <c r="G5544" t="s">
        <v>847</v>
      </c>
      <c r="H5544">
        <v>50027</v>
      </c>
      <c r="I5544" t="b">
        <v>0</v>
      </c>
      <c r="J5544" t="b">
        <v>0</v>
      </c>
      <c r="K5544">
        <f>VLOOKUP(H5544,county_brewery_ml!A$2:N$1285,13,FALSE)</f>
        <v>0</v>
      </c>
      <c r="L5544">
        <f>VLOOKUP(H5544,county_brewery_ml!A$2:N$1285,14,FALSE)</f>
        <v>1</v>
      </c>
    </row>
    <row r="5545" spans="1:12" x14ac:dyDescent="0.35">
      <c r="A5545">
        <v>5543</v>
      </c>
      <c r="B5545" t="s">
        <v>6379</v>
      </c>
      <c r="C5545" t="s">
        <v>22</v>
      </c>
      <c r="D5545">
        <v>44.136510999999999</v>
      </c>
      <c r="E5545">
        <v>-73.079007000000004</v>
      </c>
      <c r="F5545" t="s">
        <v>846</v>
      </c>
      <c r="G5545" t="s">
        <v>847</v>
      </c>
      <c r="H5545">
        <v>50001</v>
      </c>
      <c r="I5545" t="b">
        <v>0</v>
      </c>
      <c r="J5545" t="b">
        <v>0</v>
      </c>
      <c r="K5545">
        <f>VLOOKUP(H5545,county_brewery_ml!A$2:N$1285,13,FALSE)</f>
        <v>1</v>
      </c>
      <c r="L5545">
        <f>VLOOKUP(H5545,county_brewery_ml!A$2:N$1285,14,FALSE)</f>
        <v>1</v>
      </c>
    </row>
    <row r="5546" spans="1:12" x14ac:dyDescent="0.35">
      <c r="A5546">
        <v>5544</v>
      </c>
      <c r="B5546" t="s">
        <v>6380</v>
      </c>
      <c r="C5546" t="s">
        <v>40</v>
      </c>
      <c r="D5546">
        <v>43.606783</v>
      </c>
      <c r="E5546">
        <v>-72.977429999999998</v>
      </c>
      <c r="F5546" t="s">
        <v>6364</v>
      </c>
      <c r="G5546" t="s">
        <v>847</v>
      </c>
      <c r="H5546">
        <v>50021</v>
      </c>
      <c r="I5546" t="b">
        <v>0</v>
      </c>
      <c r="J5546" t="b">
        <v>0</v>
      </c>
      <c r="K5546">
        <f>VLOOKUP(H5546,county_brewery_ml!A$2:N$1285,13,FALSE)</f>
        <v>0</v>
      </c>
      <c r="L5546">
        <f>VLOOKUP(H5546,county_brewery_ml!A$2:N$1285,14,FALSE)</f>
        <v>0</v>
      </c>
    </row>
    <row r="5547" spans="1:12" x14ac:dyDescent="0.35">
      <c r="A5547">
        <v>5545</v>
      </c>
      <c r="B5547" t="s">
        <v>6381</v>
      </c>
      <c r="C5547" t="s">
        <v>22</v>
      </c>
      <c r="D5547">
        <v>44.582023</v>
      </c>
      <c r="E5547">
        <v>-72.994024670000002</v>
      </c>
      <c r="F5547" t="s">
        <v>849</v>
      </c>
      <c r="G5547" t="s">
        <v>847</v>
      </c>
      <c r="H5547">
        <v>50007</v>
      </c>
      <c r="I5547" t="b">
        <v>0</v>
      </c>
      <c r="J5547" t="b">
        <v>0</v>
      </c>
      <c r="K5547">
        <f>VLOOKUP(H5547,county_brewery_ml!A$2:N$1285,13,FALSE)</f>
        <v>1</v>
      </c>
      <c r="L5547">
        <f>VLOOKUP(H5547,county_brewery_ml!A$2:N$1285,14,FALSE)</f>
        <v>1</v>
      </c>
    </row>
    <row r="5548" spans="1:12" x14ac:dyDescent="0.35">
      <c r="A5548">
        <v>5546</v>
      </c>
      <c r="B5548" t="s">
        <v>6382</v>
      </c>
      <c r="C5548" t="s">
        <v>40</v>
      </c>
      <c r="D5548">
        <v>42.878381900000001</v>
      </c>
      <c r="E5548">
        <v>-73.196358799999999</v>
      </c>
      <c r="F5548" t="s">
        <v>6362</v>
      </c>
      <c r="G5548" t="s">
        <v>847</v>
      </c>
      <c r="H5548">
        <v>50003</v>
      </c>
      <c r="I5548" t="b">
        <v>0</v>
      </c>
      <c r="J5548" t="b">
        <v>0</v>
      </c>
      <c r="K5548">
        <f>VLOOKUP(H5548,county_brewery_ml!A$2:N$1285,13,FALSE)</f>
        <v>1</v>
      </c>
      <c r="L5548">
        <f>VLOOKUP(H5548,county_brewery_ml!A$2:N$1285,14,FALSE)</f>
        <v>1</v>
      </c>
    </row>
    <row r="5549" spans="1:12" x14ac:dyDescent="0.35">
      <c r="A5549">
        <v>5547</v>
      </c>
      <c r="B5549" t="s">
        <v>6383</v>
      </c>
      <c r="C5549" t="s">
        <v>49</v>
      </c>
      <c r="D5549">
        <v>44.428086919999998</v>
      </c>
      <c r="E5549">
        <v>-73.216167729999995</v>
      </c>
      <c r="F5549" t="s">
        <v>849</v>
      </c>
      <c r="G5549" t="s">
        <v>847</v>
      </c>
      <c r="H5549">
        <v>50007</v>
      </c>
      <c r="I5549" t="b">
        <v>0</v>
      </c>
      <c r="J5549" t="b">
        <v>0</v>
      </c>
      <c r="K5549">
        <f>VLOOKUP(H5549,county_brewery_ml!A$2:N$1285,13,FALSE)</f>
        <v>1</v>
      </c>
      <c r="L5549">
        <f>VLOOKUP(H5549,county_brewery_ml!A$2:N$1285,14,FALSE)</f>
        <v>1</v>
      </c>
    </row>
    <row r="5550" spans="1:12" x14ac:dyDescent="0.35">
      <c r="A5550">
        <v>5548</v>
      </c>
      <c r="B5550" t="s">
        <v>6384</v>
      </c>
      <c r="C5550" t="s">
        <v>40</v>
      </c>
      <c r="D5550">
        <v>42.851886100000002</v>
      </c>
      <c r="E5550">
        <v>-72.559337790000001</v>
      </c>
      <c r="F5550" t="s">
        <v>2311</v>
      </c>
      <c r="G5550" t="s">
        <v>847</v>
      </c>
      <c r="H5550">
        <v>50025</v>
      </c>
      <c r="I5550" t="b">
        <v>0</v>
      </c>
      <c r="J5550" t="b">
        <v>0</v>
      </c>
      <c r="K5550">
        <f>VLOOKUP(H5550,county_brewery_ml!A$2:N$1285,13,FALSE)</f>
        <v>1</v>
      </c>
      <c r="L5550">
        <f>VLOOKUP(H5550,county_brewery_ml!A$2:N$1285,14,FALSE)</f>
        <v>1</v>
      </c>
    </row>
    <row r="5551" spans="1:12" x14ac:dyDescent="0.35">
      <c r="A5551">
        <v>5549</v>
      </c>
      <c r="B5551" t="s">
        <v>6385</v>
      </c>
      <c r="C5551" t="s">
        <v>22</v>
      </c>
      <c r="D5551">
        <v>42.884571639999997</v>
      </c>
      <c r="E5551">
        <v>-73.200538769999994</v>
      </c>
      <c r="F5551" t="s">
        <v>6362</v>
      </c>
      <c r="G5551" t="s">
        <v>847</v>
      </c>
      <c r="H5551">
        <v>50003</v>
      </c>
      <c r="I5551" t="b">
        <v>0</v>
      </c>
      <c r="J5551" t="b">
        <v>0</v>
      </c>
      <c r="K5551">
        <f>VLOOKUP(H5551,county_brewery_ml!A$2:N$1285,13,FALSE)</f>
        <v>1</v>
      </c>
      <c r="L5551">
        <f>VLOOKUP(H5551,county_brewery_ml!A$2:N$1285,14,FALSE)</f>
        <v>1</v>
      </c>
    </row>
    <row r="5552" spans="1:12" x14ac:dyDescent="0.35">
      <c r="A5552">
        <v>5550</v>
      </c>
      <c r="B5552" t="s">
        <v>6386</v>
      </c>
      <c r="C5552" t="s">
        <v>22</v>
      </c>
      <c r="D5552">
        <v>44.4594977</v>
      </c>
      <c r="E5552">
        <v>-73.214832749999999</v>
      </c>
      <c r="F5552" t="s">
        <v>849</v>
      </c>
      <c r="G5552" t="s">
        <v>847</v>
      </c>
      <c r="H5552">
        <v>50007</v>
      </c>
      <c r="I5552" t="b">
        <v>0</v>
      </c>
      <c r="J5552" t="b">
        <v>0</v>
      </c>
      <c r="K5552">
        <f>VLOOKUP(H5552,county_brewery_ml!A$2:N$1285,13,FALSE)</f>
        <v>1</v>
      </c>
      <c r="L5552">
        <f>VLOOKUP(H5552,county_brewery_ml!A$2:N$1285,14,FALSE)</f>
        <v>1</v>
      </c>
    </row>
    <row r="5553" spans="1:12" x14ac:dyDescent="0.35">
      <c r="A5553">
        <v>5551</v>
      </c>
      <c r="B5553" t="s">
        <v>6387</v>
      </c>
      <c r="C5553" t="s">
        <v>22</v>
      </c>
      <c r="D5553">
        <v>44.394604289999997</v>
      </c>
      <c r="E5553">
        <v>-72.177485759999996</v>
      </c>
      <c r="F5553" t="s">
        <v>6388</v>
      </c>
      <c r="G5553" t="s">
        <v>847</v>
      </c>
      <c r="H5553">
        <v>50005</v>
      </c>
      <c r="I5553" t="b">
        <v>0</v>
      </c>
      <c r="J5553" t="b">
        <v>0</v>
      </c>
      <c r="K5553">
        <f>VLOOKUP(H5553,county_brewery_ml!A$2:N$1285,13,FALSE)</f>
        <v>0</v>
      </c>
      <c r="L5553">
        <f>VLOOKUP(H5553,county_brewery_ml!A$2:N$1285,14,FALSE)</f>
        <v>0</v>
      </c>
    </row>
    <row r="5554" spans="1:12" x14ac:dyDescent="0.35">
      <c r="A5554">
        <v>5552</v>
      </c>
      <c r="B5554" t="s">
        <v>6389</v>
      </c>
      <c r="C5554" t="s">
        <v>22</v>
      </c>
      <c r="D5554">
        <v>43.64560685</v>
      </c>
      <c r="E5554">
        <v>-72.318215469999998</v>
      </c>
      <c r="F5554" t="s">
        <v>852</v>
      </c>
      <c r="G5554" t="s">
        <v>847</v>
      </c>
      <c r="H5554">
        <v>50027</v>
      </c>
      <c r="I5554" t="b">
        <v>0</v>
      </c>
      <c r="J5554" t="b">
        <v>0</v>
      </c>
      <c r="K5554">
        <f>VLOOKUP(H5554,county_brewery_ml!A$2:N$1285,13,FALSE)</f>
        <v>0</v>
      </c>
      <c r="L5554">
        <f>VLOOKUP(H5554,county_brewery_ml!A$2:N$1285,14,FALSE)</f>
        <v>1</v>
      </c>
    </row>
    <row r="5555" spans="1:12" x14ac:dyDescent="0.35">
      <c r="A5555">
        <v>5553</v>
      </c>
      <c r="B5555" t="s">
        <v>6390</v>
      </c>
      <c r="C5555" t="s">
        <v>40</v>
      </c>
      <c r="D5555">
        <v>44.45918219</v>
      </c>
      <c r="E5555">
        <v>-72.015068979999995</v>
      </c>
      <c r="F5555" t="s">
        <v>6388</v>
      </c>
      <c r="G5555" t="s">
        <v>847</v>
      </c>
      <c r="H5555">
        <v>50005</v>
      </c>
      <c r="I5555" t="b">
        <v>0</v>
      </c>
      <c r="J5555" t="b">
        <v>0</v>
      </c>
      <c r="K5555">
        <f>VLOOKUP(H5555,county_brewery_ml!A$2:N$1285,13,FALSE)</f>
        <v>0</v>
      </c>
      <c r="L5555">
        <f>VLOOKUP(H5555,county_brewery_ml!A$2:N$1285,14,FALSE)</f>
        <v>0</v>
      </c>
    </row>
    <row r="5556" spans="1:12" x14ac:dyDescent="0.35">
      <c r="A5556">
        <v>5554</v>
      </c>
      <c r="B5556" t="s">
        <v>6391</v>
      </c>
      <c r="C5556" t="s">
        <v>49</v>
      </c>
      <c r="D5556">
        <v>44.45680085</v>
      </c>
      <c r="E5556">
        <v>-73.22068075</v>
      </c>
      <c r="F5556" t="s">
        <v>849</v>
      </c>
      <c r="G5556" t="s">
        <v>847</v>
      </c>
      <c r="H5556">
        <v>50007</v>
      </c>
      <c r="I5556" t="b">
        <v>0</v>
      </c>
      <c r="J5556" t="b">
        <v>0</v>
      </c>
      <c r="K5556">
        <f>VLOOKUP(H5556,county_brewery_ml!A$2:N$1285,13,FALSE)</f>
        <v>1</v>
      </c>
      <c r="L5556">
        <f>VLOOKUP(H5556,county_brewery_ml!A$2:N$1285,14,FALSE)</f>
        <v>1</v>
      </c>
    </row>
    <row r="5557" spans="1:12" x14ac:dyDescent="0.35">
      <c r="A5557">
        <v>5555</v>
      </c>
      <c r="B5557" t="s">
        <v>6392</v>
      </c>
      <c r="C5557" t="s">
        <v>22</v>
      </c>
      <c r="D5557">
        <v>44.58894694</v>
      </c>
      <c r="E5557">
        <v>-72.605150219999999</v>
      </c>
      <c r="F5557" t="s">
        <v>6371</v>
      </c>
      <c r="G5557" t="s">
        <v>847</v>
      </c>
      <c r="H5557">
        <v>50015</v>
      </c>
      <c r="I5557" t="b">
        <v>0</v>
      </c>
      <c r="J5557" t="b">
        <v>0</v>
      </c>
      <c r="K5557">
        <f>VLOOKUP(H5557,county_brewery_ml!A$2:N$1285,13,FALSE)</f>
        <v>0</v>
      </c>
      <c r="L5557">
        <f>VLOOKUP(H5557,county_brewery_ml!A$2:N$1285,14,FALSE)</f>
        <v>1</v>
      </c>
    </row>
    <row r="5558" spans="1:12" x14ac:dyDescent="0.35">
      <c r="A5558">
        <v>5556</v>
      </c>
      <c r="B5558" t="s">
        <v>6393</v>
      </c>
      <c r="C5558" t="s">
        <v>22</v>
      </c>
      <c r="D5558">
        <v>38.290292000000001</v>
      </c>
      <c r="E5558">
        <v>-77.529336499999999</v>
      </c>
      <c r="F5558" t="s">
        <v>6394</v>
      </c>
      <c r="G5558" t="s">
        <v>855</v>
      </c>
      <c r="H5558">
        <v>51177</v>
      </c>
      <c r="I5558" t="b">
        <v>0</v>
      </c>
      <c r="J5558" t="b">
        <v>0</v>
      </c>
      <c r="K5558">
        <f>VLOOKUP(H5558,county_brewery_ml!A$2:N$1285,13,FALSE)</f>
        <v>1</v>
      </c>
      <c r="L5558">
        <f>VLOOKUP(H5558,county_brewery_ml!A$2:N$1285,14,FALSE)</f>
        <v>0</v>
      </c>
    </row>
    <row r="5559" spans="1:12" x14ac:dyDescent="0.35">
      <c r="A5559">
        <v>5557</v>
      </c>
      <c r="B5559" t="s">
        <v>6395</v>
      </c>
      <c r="C5559" t="s">
        <v>22</v>
      </c>
      <c r="D5559">
        <v>38.7424027</v>
      </c>
      <c r="E5559">
        <v>-77.521548300000006</v>
      </c>
      <c r="F5559" t="s">
        <v>6396</v>
      </c>
      <c r="G5559" t="s">
        <v>855</v>
      </c>
      <c r="H5559">
        <v>51153</v>
      </c>
      <c r="I5559" t="b">
        <v>0</v>
      </c>
      <c r="J5559" t="b">
        <v>0</v>
      </c>
      <c r="K5559">
        <f>VLOOKUP(H5559,county_brewery_ml!A$2:N$1285,13,FALSE)</f>
        <v>1</v>
      </c>
      <c r="L5559">
        <f>VLOOKUP(H5559,county_brewery_ml!A$2:N$1285,14,FALSE)</f>
        <v>0</v>
      </c>
    </row>
    <row r="5560" spans="1:12" x14ac:dyDescent="0.35">
      <c r="A5560">
        <v>5558</v>
      </c>
      <c r="B5560" t="s">
        <v>6397</v>
      </c>
      <c r="C5560" t="s">
        <v>22</v>
      </c>
      <c r="D5560">
        <v>38.384430950000002</v>
      </c>
      <c r="E5560">
        <v>-77.440787470000004</v>
      </c>
      <c r="F5560" t="s">
        <v>6398</v>
      </c>
      <c r="G5560" t="s">
        <v>855</v>
      </c>
      <c r="H5560">
        <v>51179</v>
      </c>
      <c r="I5560" t="b">
        <v>0</v>
      </c>
      <c r="J5560" t="b">
        <v>0</v>
      </c>
      <c r="K5560">
        <f>VLOOKUP(H5560,county_brewery_ml!A$2:N$1285,13,FALSE)</f>
        <v>1</v>
      </c>
      <c r="L5560">
        <f>VLOOKUP(H5560,county_brewery_ml!A$2:N$1285,14,FALSE)</f>
        <v>0</v>
      </c>
    </row>
    <row r="5561" spans="1:12" x14ac:dyDescent="0.35">
      <c r="A5561">
        <v>5559</v>
      </c>
      <c r="B5561" t="s">
        <v>6399</v>
      </c>
      <c r="C5561" t="s">
        <v>61</v>
      </c>
      <c r="D5561">
        <v>38.422268099999997</v>
      </c>
      <c r="E5561">
        <v>-77.4084067</v>
      </c>
      <c r="F5561" t="s">
        <v>6398</v>
      </c>
      <c r="G5561" t="s">
        <v>855</v>
      </c>
      <c r="H5561">
        <v>51179</v>
      </c>
      <c r="I5561" t="b">
        <v>0</v>
      </c>
      <c r="J5561" t="b">
        <v>0</v>
      </c>
      <c r="K5561">
        <f>VLOOKUP(H5561,county_brewery_ml!A$2:N$1285,13,FALSE)</f>
        <v>1</v>
      </c>
      <c r="L5561">
        <f>VLOOKUP(H5561,county_brewery_ml!A$2:N$1285,14,FALSE)</f>
        <v>0</v>
      </c>
    </row>
    <row r="5562" spans="1:12" x14ac:dyDescent="0.35">
      <c r="A5562">
        <v>5560</v>
      </c>
      <c r="B5562" t="s">
        <v>6400</v>
      </c>
      <c r="C5562" t="s">
        <v>61</v>
      </c>
      <c r="D5562">
        <v>47.646210000000004</v>
      </c>
      <c r="E5562">
        <v>-122.2173461</v>
      </c>
      <c r="F5562" t="s">
        <v>902</v>
      </c>
      <c r="G5562" t="s">
        <v>883</v>
      </c>
      <c r="H5562">
        <v>53033</v>
      </c>
      <c r="I5562" t="b">
        <v>0</v>
      </c>
      <c r="J5562" t="b">
        <v>0</v>
      </c>
      <c r="K5562">
        <f>VLOOKUP(H5562,county_brewery_ml!A$2:N$1285,13,FALSE)</f>
        <v>1</v>
      </c>
      <c r="L5562">
        <f>VLOOKUP(H5562,county_brewery_ml!A$2:N$1285,14,FALSE)</f>
        <v>1</v>
      </c>
    </row>
    <row r="5563" spans="1:12" x14ac:dyDescent="0.35">
      <c r="A5563">
        <v>5561</v>
      </c>
      <c r="B5563" t="s">
        <v>6401</v>
      </c>
      <c r="C5563" t="s">
        <v>40</v>
      </c>
      <c r="D5563">
        <v>38.296095999999999</v>
      </c>
      <c r="E5563">
        <v>-77.506360999999998</v>
      </c>
      <c r="F5563" t="s">
        <v>6402</v>
      </c>
      <c r="G5563" t="s">
        <v>855</v>
      </c>
      <c r="H5563">
        <v>51630</v>
      </c>
      <c r="I5563" t="b">
        <v>0</v>
      </c>
      <c r="J5563" t="b">
        <v>0</v>
      </c>
      <c r="K5563">
        <f>VLOOKUP(H5563,county_brewery_ml!A$2:N$1285,13,FALSE)</f>
        <v>0</v>
      </c>
      <c r="L5563">
        <f>VLOOKUP(H5563,county_brewery_ml!A$2:N$1285,14,FALSE)</f>
        <v>1</v>
      </c>
    </row>
    <row r="5564" spans="1:12" x14ac:dyDescent="0.35">
      <c r="A5564">
        <v>5562</v>
      </c>
      <c r="B5564" t="s">
        <v>6403</v>
      </c>
      <c r="C5564" t="s">
        <v>61</v>
      </c>
      <c r="D5564">
        <v>39.111216800000001</v>
      </c>
      <c r="E5564">
        <v>-77.833883900000004</v>
      </c>
      <c r="F5564" t="s">
        <v>857</v>
      </c>
      <c r="G5564" t="s">
        <v>855</v>
      </c>
      <c r="H5564">
        <v>51107</v>
      </c>
      <c r="I5564" t="b">
        <v>0</v>
      </c>
      <c r="J5564" t="b">
        <v>0</v>
      </c>
      <c r="K5564">
        <f>VLOOKUP(H5564,county_brewery_ml!A$2:N$1285,13,FALSE)</f>
        <v>1</v>
      </c>
      <c r="L5564">
        <f>VLOOKUP(H5564,county_brewery_ml!A$2:N$1285,14,FALSE)</f>
        <v>1</v>
      </c>
    </row>
    <row r="5565" spans="1:12" x14ac:dyDescent="0.35">
      <c r="A5565">
        <v>5563</v>
      </c>
      <c r="B5565" t="s">
        <v>6404</v>
      </c>
      <c r="C5565" t="s">
        <v>61</v>
      </c>
      <c r="D5565">
        <v>39.003809850000003</v>
      </c>
      <c r="E5565">
        <v>-77.408327920000005</v>
      </c>
      <c r="F5565" t="s">
        <v>857</v>
      </c>
      <c r="G5565" t="s">
        <v>855</v>
      </c>
      <c r="H5565">
        <v>51107</v>
      </c>
      <c r="I5565" t="b">
        <v>0</v>
      </c>
      <c r="J5565" t="b">
        <v>0</v>
      </c>
      <c r="K5565">
        <f>VLOOKUP(H5565,county_brewery_ml!A$2:N$1285,13,FALSE)</f>
        <v>1</v>
      </c>
      <c r="L5565">
        <f>VLOOKUP(H5565,county_brewery_ml!A$2:N$1285,14,FALSE)</f>
        <v>1</v>
      </c>
    </row>
    <row r="5566" spans="1:12" x14ac:dyDescent="0.35">
      <c r="A5566">
        <v>5564</v>
      </c>
      <c r="B5566" t="s">
        <v>6405</v>
      </c>
      <c r="C5566" t="s">
        <v>40</v>
      </c>
      <c r="D5566">
        <v>44.477268299999999</v>
      </c>
      <c r="E5566">
        <v>-73.214374599999999</v>
      </c>
      <c r="F5566" t="s">
        <v>849</v>
      </c>
      <c r="G5566" t="s">
        <v>847</v>
      </c>
      <c r="H5566">
        <v>50007</v>
      </c>
      <c r="I5566" t="b">
        <v>0</v>
      </c>
      <c r="J5566" t="b">
        <v>0</v>
      </c>
      <c r="K5566">
        <f>VLOOKUP(H5566,county_brewery_ml!A$2:N$1285,13,FALSE)</f>
        <v>1</v>
      </c>
      <c r="L5566">
        <f>VLOOKUP(H5566,county_brewery_ml!A$2:N$1285,14,FALSE)</f>
        <v>1</v>
      </c>
    </row>
    <row r="5567" spans="1:12" x14ac:dyDescent="0.35">
      <c r="A5567">
        <v>5565</v>
      </c>
      <c r="B5567" t="s">
        <v>6406</v>
      </c>
      <c r="C5567" t="s">
        <v>22</v>
      </c>
      <c r="D5567">
        <v>44.470714000000001</v>
      </c>
      <c r="E5567">
        <v>-72.791432</v>
      </c>
      <c r="F5567" t="s">
        <v>6371</v>
      </c>
      <c r="G5567" t="s">
        <v>847</v>
      </c>
      <c r="H5567">
        <v>50015</v>
      </c>
      <c r="I5567" t="b">
        <v>0</v>
      </c>
      <c r="J5567" t="b">
        <v>0</v>
      </c>
      <c r="K5567">
        <f>VLOOKUP(H5567,county_brewery_ml!A$2:N$1285,13,FALSE)</f>
        <v>0</v>
      </c>
      <c r="L5567">
        <f>VLOOKUP(H5567,county_brewery_ml!A$2:N$1285,14,FALSE)</f>
        <v>1</v>
      </c>
    </row>
    <row r="5568" spans="1:12" x14ac:dyDescent="0.35">
      <c r="A5568">
        <v>5566</v>
      </c>
      <c r="B5568" t="s">
        <v>6407</v>
      </c>
      <c r="C5568" t="s">
        <v>40</v>
      </c>
      <c r="D5568">
        <v>42.851645949999998</v>
      </c>
      <c r="E5568">
        <v>-72.556270119999994</v>
      </c>
      <c r="F5568" t="s">
        <v>2311</v>
      </c>
      <c r="G5568" t="s">
        <v>847</v>
      </c>
      <c r="H5568">
        <v>50025</v>
      </c>
      <c r="I5568" t="b">
        <v>0</v>
      </c>
      <c r="J5568" t="b">
        <v>0</v>
      </c>
      <c r="K5568">
        <f>VLOOKUP(H5568,county_brewery_ml!A$2:N$1285,13,FALSE)</f>
        <v>1</v>
      </c>
      <c r="L5568">
        <f>VLOOKUP(H5568,county_brewery_ml!A$2:N$1285,14,FALSE)</f>
        <v>1</v>
      </c>
    </row>
    <row r="5569" spans="1:12" x14ac:dyDescent="0.35">
      <c r="A5569">
        <v>5567</v>
      </c>
      <c r="B5569" t="s">
        <v>6408</v>
      </c>
      <c r="C5569" t="s">
        <v>40</v>
      </c>
      <c r="D5569">
        <v>44.459546199999998</v>
      </c>
      <c r="E5569">
        <v>-73.214036300000004</v>
      </c>
      <c r="F5569" t="s">
        <v>849</v>
      </c>
      <c r="G5569" t="s">
        <v>847</v>
      </c>
      <c r="H5569">
        <v>50007</v>
      </c>
      <c r="I5569" t="b">
        <v>0</v>
      </c>
      <c r="J5569" t="b">
        <v>0</v>
      </c>
      <c r="K5569">
        <f>VLOOKUP(H5569,county_brewery_ml!A$2:N$1285,13,FALSE)</f>
        <v>1</v>
      </c>
      <c r="L5569">
        <f>VLOOKUP(H5569,county_brewery_ml!A$2:N$1285,14,FALSE)</f>
        <v>1</v>
      </c>
    </row>
    <row r="5570" spans="1:12" x14ac:dyDescent="0.35">
      <c r="A5570">
        <v>5568</v>
      </c>
      <c r="B5570" t="s">
        <v>6409</v>
      </c>
      <c r="C5570" t="s">
        <v>40</v>
      </c>
      <c r="D5570">
        <v>39.184464460000001</v>
      </c>
      <c r="E5570">
        <v>-78.165592079999996</v>
      </c>
      <c r="F5570" t="s">
        <v>6410</v>
      </c>
      <c r="G5570" t="s">
        <v>855</v>
      </c>
      <c r="H5570">
        <v>51840</v>
      </c>
      <c r="I5570" t="b">
        <v>0</v>
      </c>
      <c r="J5570" t="b">
        <v>0</v>
      </c>
      <c r="K5570">
        <f>VLOOKUP(H5570,county_brewery_ml!A$2:N$1285,13,FALSE)</f>
        <v>1</v>
      </c>
      <c r="L5570">
        <f>VLOOKUP(H5570,county_brewery_ml!A$2:N$1285,14,FALSE)</f>
        <v>1</v>
      </c>
    </row>
    <row r="5571" spans="1:12" x14ac:dyDescent="0.35">
      <c r="A5571">
        <v>5569</v>
      </c>
      <c r="B5571" t="s">
        <v>6411</v>
      </c>
      <c r="C5571" t="s">
        <v>22</v>
      </c>
      <c r="D5571">
        <v>37.230764999999998</v>
      </c>
      <c r="E5571">
        <v>-77.407177000000004</v>
      </c>
      <c r="F5571" t="s">
        <v>6412</v>
      </c>
      <c r="G5571" t="s">
        <v>855</v>
      </c>
      <c r="H5571">
        <v>51730</v>
      </c>
      <c r="I5571" t="b">
        <v>0</v>
      </c>
      <c r="J5571" t="b">
        <v>0</v>
      </c>
      <c r="K5571">
        <f>VLOOKUP(H5571,county_brewery_ml!A$2:N$1285,13,FALSE)</f>
        <v>0</v>
      </c>
      <c r="L5571">
        <f>VLOOKUP(H5571,county_brewery_ml!A$2:N$1285,14,FALSE)</f>
        <v>0</v>
      </c>
    </row>
    <row r="5572" spans="1:12" x14ac:dyDescent="0.35">
      <c r="A5572">
        <v>5570</v>
      </c>
      <c r="B5572" t="s">
        <v>6413</v>
      </c>
      <c r="C5572" t="s">
        <v>285</v>
      </c>
      <c r="D5572">
        <v>37.265288900000002</v>
      </c>
      <c r="E5572">
        <v>-76.679898800000004</v>
      </c>
      <c r="F5572" t="s">
        <v>6414</v>
      </c>
      <c r="G5572" t="s">
        <v>855</v>
      </c>
      <c r="H5572">
        <v>51095</v>
      </c>
      <c r="I5572" t="b">
        <v>0</v>
      </c>
      <c r="J5572" t="b">
        <v>0</v>
      </c>
      <c r="K5572">
        <f>VLOOKUP(H5572,county_brewery_ml!A$2:N$1285,13,FALSE)</f>
        <v>1</v>
      </c>
      <c r="L5572">
        <f>VLOOKUP(H5572,county_brewery_ml!A$2:N$1285,14,FALSE)</f>
        <v>0</v>
      </c>
    </row>
    <row r="5573" spans="1:12" x14ac:dyDescent="0.35">
      <c r="A5573">
        <v>5571</v>
      </c>
      <c r="B5573" t="s">
        <v>6415</v>
      </c>
      <c r="C5573" t="s">
        <v>22</v>
      </c>
      <c r="D5573">
        <v>37.363021240000002</v>
      </c>
      <c r="E5573">
        <v>-79.289178989999996</v>
      </c>
      <c r="F5573" t="s">
        <v>1052</v>
      </c>
      <c r="G5573" t="s">
        <v>855</v>
      </c>
      <c r="H5573">
        <v>51019</v>
      </c>
      <c r="I5573" t="b">
        <v>0</v>
      </c>
      <c r="J5573" t="b">
        <v>0</v>
      </c>
      <c r="K5573">
        <f>VLOOKUP(H5573,county_brewery_ml!A$2:N$1285,13,FALSE)</f>
        <v>0</v>
      </c>
      <c r="L5573">
        <f>VLOOKUP(H5573,county_brewery_ml!A$2:N$1285,14,FALSE)</f>
        <v>0</v>
      </c>
    </row>
    <row r="5574" spans="1:12" x14ac:dyDescent="0.35">
      <c r="A5574">
        <v>5572</v>
      </c>
      <c r="B5574" t="s">
        <v>6416</v>
      </c>
      <c r="C5574" t="s">
        <v>22</v>
      </c>
      <c r="D5574">
        <v>37.568442500000003</v>
      </c>
      <c r="E5574">
        <v>-77.472012370000002</v>
      </c>
      <c r="F5574" t="s">
        <v>879</v>
      </c>
      <c r="G5574" t="s">
        <v>855</v>
      </c>
      <c r="H5574">
        <v>51760</v>
      </c>
      <c r="I5574" t="b">
        <v>0</v>
      </c>
      <c r="J5574" t="b">
        <v>0</v>
      </c>
      <c r="K5574">
        <f>VLOOKUP(H5574,county_brewery_ml!A$2:N$1285,13,FALSE)</f>
        <v>0</v>
      </c>
      <c r="L5574">
        <f>VLOOKUP(H5574,county_brewery_ml!A$2:N$1285,14,FALSE)</f>
        <v>1</v>
      </c>
    </row>
    <row r="5575" spans="1:12" x14ac:dyDescent="0.35">
      <c r="A5575">
        <v>5573</v>
      </c>
      <c r="B5575" t="s">
        <v>6417</v>
      </c>
      <c r="C5575" t="s">
        <v>22</v>
      </c>
      <c r="D5575">
        <v>38.880764820000003</v>
      </c>
      <c r="E5575">
        <v>-77.172343589999997</v>
      </c>
      <c r="F5575" t="s">
        <v>6418</v>
      </c>
      <c r="G5575" t="s">
        <v>855</v>
      </c>
      <c r="H5575">
        <v>51610</v>
      </c>
      <c r="I5575" t="b">
        <v>0</v>
      </c>
      <c r="J5575" t="b">
        <v>0</v>
      </c>
      <c r="K5575">
        <f>VLOOKUP(H5575,county_brewery_ml!A$2:N$1285,13,FALSE)</f>
        <v>1</v>
      </c>
      <c r="L5575">
        <f>VLOOKUP(H5575,county_brewery_ml!A$2:N$1285,14,FALSE)</f>
        <v>1</v>
      </c>
    </row>
    <row r="5576" spans="1:12" x14ac:dyDescent="0.35">
      <c r="A5576">
        <v>5574</v>
      </c>
      <c r="B5576" t="s">
        <v>6419</v>
      </c>
      <c r="C5576" t="s">
        <v>22</v>
      </c>
      <c r="D5576">
        <v>38.753561830000002</v>
      </c>
      <c r="E5576">
        <v>-77.489720509999998</v>
      </c>
      <c r="F5576" t="s">
        <v>863</v>
      </c>
      <c r="G5576" t="s">
        <v>855</v>
      </c>
      <c r="H5576">
        <v>51683</v>
      </c>
      <c r="I5576" t="b">
        <v>0</v>
      </c>
      <c r="J5576" t="b">
        <v>0</v>
      </c>
      <c r="K5576">
        <f>VLOOKUP(H5576,county_brewery_ml!A$2:N$1285,13,FALSE)</f>
        <v>1</v>
      </c>
      <c r="L5576">
        <f>VLOOKUP(H5576,county_brewery_ml!A$2:N$1285,14,FALSE)</f>
        <v>1</v>
      </c>
    </row>
    <row r="5577" spans="1:12" x14ac:dyDescent="0.35">
      <c r="A5577">
        <v>5575</v>
      </c>
      <c r="B5577" t="s">
        <v>6420</v>
      </c>
      <c r="C5577" t="s">
        <v>22</v>
      </c>
      <c r="D5577">
        <v>38.377292099999998</v>
      </c>
      <c r="E5577">
        <v>-78.262529599999993</v>
      </c>
      <c r="F5577" t="s">
        <v>27</v>
      </c>
      <c r="G5577" t="s">
        <v>855</v>
      </c>
      <c r="H5577">
        <v>51113</v>
      </c>
      <c r="I5577" t="b">
        <v>0</v>
      </c>
      <c r="J5577" t="b">
        <v>0</v>
      </c>
      <c r="K5577">
        <f>VLOOKUP(H5577,county_brewery_ml!A$2:N$1285,13,FALSE)</f>
        <v>0</v>
      </c>
      <c r="L5577">
        <f>VLOOKUP(H5577,county_brewery_ml!A$2:N$1285,14,FALSE)</f>
        <v>0</v>
      </c>
    </row>
    <row r="5578" spans="1:12" x14ac:dyDescent="0.35">
      <c r="A5578">
        <v>5576</v>
      </c>
      <c r="B5578" t="s">
        <v>6421</v>
      </c>
      <c r="C5578" t="s">
        <v>22</v>
      </c>
      <c r="D5578">
        <v>36.584786000000001</v>
      </c>
      <c r="E5578">
        <v>-79.386370999999997</v>
      </c>
      <c r="F5578" t="s">
        <v>6422</v>
      </c>
      <c r="G5578" t="s">
        <v>855</v>
      </c>
      <c r="H5578">
        <v>51590</v>
      </c>
      <c r="I5578" t="b">
        <v>0</v>
      </c>
      <c r="J5578" t="b">
        <v>0</v>
      </c>
      <c r="K5578">
        <f>VLOOKUP(H5578,county_brewery_ml!A$2:N$1285,13,FALSE)</f>
        <v>0</v>
      </c>
      <c r="L5578">
        <f>VLOOKUP(H5578,county_brewery_ml!A$2:N$1285,14,FALSE)</f>
        <v>0</v>
      </c>
    </row>
    <row r="5579" spans="1:12" x14ac:dyDescent="0.35">
      <c r="A5579">
        <v>5577</v>
      </c>
      <c r="B5579" t="s">
        <v>1365</v>
      </c>
      <c r="C5579" t="s">
        <v>285</v>
      </c>
      <c r="D5579">
        <v>37.435756240000003</v>
      </c>
      <c r="E5579">
        <v>-79.91380298</v>
      </c>
      <c r="F5579" t="s">
        <v>6423</v>
      </c>
      <c r="G5579" t="s">
        <v>855</v>
      </c>
      <c r="H5579">
        <v>51023</v>
      </c>
      <c r="I5579" t="b">
        <v>0</v>
      </c>
      <c r="J5579" t="b">
        <v>1</v>
      </c>
      <c r="K5579">
        <f>VLOOKUP(H5579,county_brewery_ml!A$2:N$1285,13,FALSE)</f>
        <v>1</v>
      </c>
      <c r="L5579">
        <f>VLOOKUP(H5579,county_brewery_ml!A$2:N$1285,14,FALSE)</f>
        <v>0</v>
      </c>
    </row>
    <row r="5580" spans="1:12" x14ac:dyDescent="0.35">
      <c r="A5580">
        <v>5578</v>
      </c>
      <c r="B5580" t="s">
        <v>6424</v>
      </c>
      <c r="C5580" t="s">
        <v>40</v>
      </c>
      <c r="D5580">
        <v>38.16800319</v>
      </c>
      <c r="E5580">
        <v>-79.055825679999998</v>
      </c>
      <c r="F5580" t="s">
        <v>6425</v>
      </c>
      <c r="G5580" t="s">
        <v>855</v>
      </c>
      <c r="H5580">
        <v>51790</v>
      </c>
      <c r="I5580" t="b">
        <v>0</v>
      </c>
      <c r="J5580" t="b">
        <v>0</v>
      </c>
      <c r="K5580">
        <f>VLOOKUP(H5580,county_brewery_ml!A$2:N$1285,13,FALSE)</f>
        <v>0</v>
      </c>
      <c r="L5580">
        <f>VLOOKUP(H5580,county_brewery_ml!A$2:N$1285,14,FALSE)</f>
        <v>1</v>
      </c>
    </row>
    <row r="5581" spans="1:12" x14ac:dyDescent="0.35">
      <c r="A5581">
        <v>5579</v>
      </c>
      <c r="B5581" t="s">
        <v>6426</v>
      </c>
      <c r="C5581" t="s">
        <v>22</v>
      </c>
      <c r="D5581">
        <v>38.991428900000002</v>
      </c>
      <c r="E5581">
        <v>-77.417287599999995</v>
      </c>
      <c r="F5581" t="s">
        <v>857</v>
      </c>
      <c r="G5581" t="s">
        <v>855</v>
      </c>
      <c r="H5581">
        <v>51107</v>
      </c>
      <c r="I5581" t="b">
        <v>0</v>
      </c>
      <c r="J5581" t="b">
        <v>0</v>
      </c>
      <c r="K5581">
        <f>VLOOKUP(H5581,county_brewery_ml!A$2:N$1285,13,FALSE)</f>
        <v>1</v>
      </c>
      <c r="L5581">
        <f>VLOOKUP(H5581,county_brewery_ml!A$2:N$1285,14,FALSE)</f>
        <v>1</v>
      </c>
    </row>
    <row r="5582" spans="1:12" x14ac:dyDescent="0.35">
      <c r="A5582">
        <v>5580</v>
      </c>
      <c r="B5582" t="s">
        <v>6427</v>
      </c>
      <c r="C5582" t="s">
        <v>22</v>
      </c>
      <c r="D5582">
        <v>36.864933890000003</v>
      </c>
      <c r="E5582">
        <v>-76.307422450000004</v>
      </c>
      <c r="F5582" t="s">
        <v>421</v>
      </c>
      <c r="G5582" t="s">
        <v>855</v>
      </c>
      <c r="H5582">
        <v>51710</v>
      </c>
      <c r="I5582" t="b">
        <v>0</v>
      </c>
      <c r="J5582" t="b">
        <v>0</v>
      </c>
      <c r="K5582">
        <f>VLOOKUP(H5582,county_brewery_ml!A$2:N$1285,13,FALSE)</f>
        <v>0</v>
      </c>
      <c r="L5582">
        <f>VLOOKUP(H5582,county_brewery_ml!A$2:N$1285,14,FALSE)</f>
        <v>1</v>
      </c>
    </row>
    <row r="5583" spans="1:12" x14ac:dyDescent="0.35">
      <c r="A5583">
        <v>5581</v>
      </c>
      <c r="B5583" t="s">
        <v>6428</v>
      </c>
      <c r="C5583" t="s">
        <v>22</v>
      </c>
      <c r="D5583">
        <v>37.272414400000002</v>
      </c>
      <c r="E5583">
        <v>-79.948731440000003</v>
      </c>
      <c r="F5583" t="s">
        <v>6429</v>
      </c>
      <c r="G5583" t="s">
        <v>855</v>
      </c>
      <c r="H5583">
        <v>51770</v>
      </c>
      <c r="I5583" t="b">
        <v>0</v>
      </c>
      <c r="J5583" t="b">
        <v>0</v>
      </c>
      <c r="K5583">
        <f>VLOOKUP(H5583,county_brewery_ml!A$2:N$1285,13,FALSE)</f>
        <v>0</v>
      </c>
      <c r="L5583">
        <f>VLOOKUP(H5583,county_brewery_ml!A$2:N$1285,14,FALSE)</f>
        <v>0</v>
      </c>
    </row>
    <row r="5584" spans="1:12" x14ac:dyDescent="0.35">
      <c r="A5584">
        <v>5582</v>
      </c>
      <c r="B5584" t="s">
        <v>6430</v>
      </c>
      <c r="C5584" t="s">
        <v>22</v>
      </c>
      <c r="D5584">
        <v>36.67862015</v>
      </c>
      <c r="E5584">
        <v>-76.228479890000003</v>
      </c>
      <c r="F5584" t="s">
        <v>6431</v>
      </c>
      <c r="G5584" t="s">
        <v>855</v>
      </c>
      <c r="H5584">
        <v>51550</v>
      </c>
      <c r="I5584" t="b">
        <v>0</v>
      </c>
      <c r="J5584" t="b">
        <v>0</v>
      </c>
      <c r="K5584">
        <f>VLOOKUP(H5584,county_brewery_ml!A$2:N$1285,13,FALSE)</f>
        <v>0</v>
      </c>
      <c r="L5584">
        <f>VLOOKUP(H5584,county_brewery_ml!A$2:N$1285,14,FALSE)</f>
        <v>0</v>
      </c>
    </row>
    <row r="5585" spans="1:12" x14ac:dyDescent="0.35">
      <c r="A5585">
        <v>5583</v>
      </c>
      <c r="B5585" t="s">
        <v>6432</v>
      </c>
      <c r="C5585" t="s">
        <v>22</v>
      </c>
      <c r="D5585">
        <v>39.113418000000003</v>
      </c>
      <c r="E5585">
        <v>-77.562421999999998</v>
      </c>
      <c r="F5585" t="s">
        <v>857</v>
      </c>
      <c r="G5585" t="s">
        <v>855</v>
      </c>
      <c r="H5585">
        <v>51107</v>
      </c>
      <c r="I5585" t="b">
        <v>0</v>
      </c>
      <c r="J5585" t="b">
        <v>0</v>
      </c>
      <c r="K5585">
        <f>VLOOKUP(H5585,county_brewery_ml!A$2:N$1285,13,FALSE)</f>
        <v>1</v>
      </c>
      <c r="L5585">
        <f>VLOOKUP(H5585,county_brewery_ml!A$2:N$1285,14,FALSE)</f>
        <v>1</v>
      </c>
    </row>
    <row r="5586" spans="1:12" x14ac:dyDescent="0.35">
      <c r="A5586">
        <v>5584</v>
      </c>
      <c r="B5586" t="s">
        <v>6433</v>
      </c>
      <c r="C5586" t="s">
        <v>61</v>
      </c>
      <c r="D5586">
        <v>37.538508700000001</v>
      </c>
      <c r="E5586">
        <v>-77.434280000000001</v>
      </c>
      <c r="F5586" t="s">
        <v>879</v>
      </c>
      <c r="G5586" t="s">
        <v>855</v>
      </c>
      <c r="H5586">
        <v>51760</v>
      </c>
      <c r="I5586" t="b">
        <v>0</v>
      </c>
      <c r="J5586" t="b">
        <v>0</v>
      </c>
      <c r="K5586">
        <f>VLOOKUP(H5586,county_brewery_ml!A$2:N$1285,13,FALSE)</f>
        <v>0</v>
      </c>
      <c r="L5586">
        <f>VLOOKUP(H5586,county_brewery_ml!A$2:N$1285,14,FALSE)</f>
        <v>1</v>
      </c>
    </row>
    <row r="5587" spans="1:12" x14ac:dyDescent="0.35">
      <c r="A5587">
        <v>5585</v>
      </c>
      <c r="B5587" t="s">
        <v>6434</v>
      </c>
      <c r="C5587" t="s">
        <v>22</v>
      </c>
      <c r="D5587">
        <v>37.710259600000001</v>
      </c>
      <c r="E5587">
        <v>-78.943690189999998</v>
      </c>
      <c r="F5587" t="s">
        <v>6435</v>
      </c>
      <c r="G5587" t="s">
        <v>855</v>
      </c>
      <c r="H5587">
        <v>51125</v>
      </c>
      <c r="I5587" t="b">
        <v>0</v>
      </c>
      <c r="J5587" t="b">
        <v>0</v>
      </c>
      <c r="K5587">
        <f>VLOOKUP(H5587,county_brewery_ml!A$2:N$1285,13,FALSE)</f>
        <v>1</v>
      </c>
      <c r="L5587">
        <f>VLOOKUP(H5587,county_brewery_ml!A$2:N$1285,14,FALSE)</f>
        <v>1</v>
      </c>
    </row>
    <row r="5588" spans="1:12" x14ac:dyDescent="0.35">
      <c r="A5588">
        <v>5586</v>
      </c>
      <c r="B5588" t="s">
        <v>6436</v>
      </c>
      <c r="C5588" t="s">
        <v>61</v>
      </c>
      <c r="D5588">
        <v>38.9885266</v>
      </c>
      <c r="E5588">
        <v>-78.358811200000005</v>
      </c>
      <c r="F5588" t="s">
        <v>6437</v>
      </c>
      <c r="G5588" t="s">
        <v>855</v>
      </c>
      <c r="H5588">
        <v>51171</v>
      </c>
      <c r="I5588" t="b">
        <v>0</v>
      </c>
      <c r="J5588" t="b">
        <v>0</v>
      </c>
      <c r="K5588">
        <f>VLOOKUP(H5588,county_brewery_ml!A$2:N$1285,13,FALSE)</f>
        <v>0</v>
      </c>
      <c r="L5588">
        <f>VLOOKUP(H5588,county_brewery_ml!A$2:N$1285,14,FALSE)</f>
        <v>0</v>
      </c>
    </row>
    <row r="5589" spans="1:12" x14ac:dyDescent="0.35">
      <c r="A5589">
        <v>5587</v>
      </c>
      <c r="B5589" t="s">
        <v>6438</v>
      </c>
      <c r="C5589" t="s">
        <v>61</v>
      </c>
      <c r="D5589">
        <v>37.184564899999998</v>
      </c>
      <c r="E5589">
        <v>-78.199694399999998</v>
      </c>
      <c r="F5589" t="s">
        <v>6439</v>
      </c>
      <c r="G5589" t="s">
        <v>855</v>
      </c>
      <c r="H5589">
        <v>51135</v>
      </c>
      <c r="I5589" t="b">
        <v>0</v>
      </c>
      <c r="J5589" t="b">
        <v>0</v>
      </c>
      <c r="K5589">
        <f>VLOOKUP(H5589,county_brewery_ml!A$2:N$1285,13,FALSE)</f>
        <v>0</v>
      </c>
      <c r="L5589">
        <f>VLOOKUP(H5589,county_brewery_ml!A$2:N$1285,14,FALSE)</f>
        <v>0</v>
      </c>
    </row>
    <row r="5590" spans="1:12" x14ac:dyDescent="0.35">
      <c r="A5590">
        <v>5588</v>
      </c>
      <c r="B5590" t="s">
        <v>6440</v>
      </c>
      <c r="C5590" t="s">
        <v>61</v>
      </c>
      <c r="D5590">
        <v>38.268183700000002</v>
      </c>
      <c r="E5590">
        <v>-77.1844222</v>
      </c>
      <c r="F5590" t="s">
        <v>6441</v>
      </c>
      <c r="G5590" t="s">
        <v>855</v>
      </c>
      <c r="H5590">
        <v>51099</v>
      </c>
      <c r="I5590" t="b">
        <v>0</v>
      </c>
      <c r="J5590" t="b">
        <v>0</v>
      </c>
      <c r="K5590">
        <f>VLOOKUP(H5590,county_brewery_ml!A$2:N$1285,13,FALSE)</f>
        <v>0</v>
      </c>
      <c r="L5590">
        <f>VLOOKUP(H5590,county_brewery_ml!A$2:N$1285,14,FALSE)</f>
        <v>0</v>
      </c>
    </row>
    <row r="5591" spans="1:12" x14ac:dyDescent="0.35">
      <c r="A5591">
        <v>5589</v>
      </c>
      <c r="B5591" t="s">
        <v>6442</v>
      </c>
      <c r="C5591" t="s">
        <v>61</v>
      </c>
      <c r="D5591">
        <v>38.846223600000002</v>
      </c>
      <c r="E5591">
        <v>-77.306373300000004</v>
      </c>
      <c r="F5591" t="s">
        <v>869</v>
      </c>
      <c r="G5591" t="s">
        <v>855</v>
      </c>
      <c r="H5591">
        <v>51600</v>
      </c>
      <c r="I5591" t="b">
        <v>0</v>
      </c>
      <c r="J5591" t="b">
        <v>0</v>
      </c>
      <c r="K5591">
        <f>VLOOKUP(H5591,county_brewery_ml!A$2:N$1285,13,FALSE)</f>
        <v>1</v>
      </c>
      <c r="L5591">
        <f>VLOOKUP(H5591,county_brewery_ml!A$2:N$1285,14,FALSE)</f>
        <v>1</v>
      </c>
    </row>
    <row r="5592" spans="1:12" x14ac:dyDescent="0.35">
      <c r="A5592">
        <v>5590</v>
      </c>
      <c r="B5592" t="s">
        <v>6443</v>
      </c>
      <c r="C5592" t="s">
        <v>61</v>
      </c>
      <c r="D5592">
        <v>36.834838300000001</v>
      </c>
      <c r="E5592">
        <v>-81.514836799999998</v>
      </c>
      <c r="F5592" t="s">
        <v>6444</v>
      </c>
      <c r="G5592" t="s">
        <v>855</v>
      </c>
      <c r="H5592">
        <v>51173</v>
      </c>
      <c r="I5592" t="b">
        <v>0</v>
      </c>
      <c r="J5592" t="b">
        <v>0</v>
      </c>
      <c r="K5592">
        <f>VLOOKUP(H5592,county_brewery_ml!A$2:N$1285,13,FALSE)</f>
        <v>0</v>
      </c>
      <c r="L5592">
        <f>VLOOKUP(H5592,county_brewery_ml!A$2:N$1285,14,FALSE)</f>
        <v>0</v>
      </c>
    </row>
    <row r="5593" spans="1:12" x14ac:dyDescent="0.35">
      <c r="A5593">
        <v>5591</v>
      </c>
      <c r="B5593" t="s">
        <v>6445</v>
      </c>
      <c r="C5593" t="s">
        <v>61</v>
      </c>
      <c r="D5593">
        <v>36.8529841</v>
      </c>
      <c r="E5593">
        <v>-75.977418299999997</v>
      </c>
      <c r="F5593" t="s">
        <v>854</v>
      </c>
      <c r="G5593" t="s">
        <v>855</v>
      </c>
      <c r="H5593">
        <v>51810</v>
      </c>
      <c r="I5593" t="b">
        <v>0</v>
      </c>
      <c r="J5593" t="b">
        <v>0</v>
      </c>
      <c r="K5593">
        <f>VLOOKUP(H5593,county_brewery_ml!A$2:N$1285,13,FALSE)</f>
        <v>1</v>
      </c>
      <c r="L5593">
        <f>VLOOKUP(H5593,county_brewery_ml!A$2:N$1285,14,FALSE)</f>
        <v>1</v>
      </c>
    </row>
    <row r="5594" spans="1:12" x14ac:dyDescent="0.35">
      <c r="A5594">
        <v>5592</v>
      </c>
      <c r="B5594" t="s">
        <v>6446</v>
      </c>
      <c r="C5594" t="s">
        <v>61</v>
      </c>
      <c r="D5594">
        <v>38.636446999999997</v>
      </c>
      <c r="E5594">
        <v>-77.267633509999996</v>
      </c>
      <c r="F5594" t="s">
        <v>6396</v>
      </c>
      <c r="G5594" t="s">
        <v>855</v>
      </c>
      <c r="H5594">
        <v>51153</v>
      </c>
      <c r="I5594" t="b">
        <v>0</v>
      </c>
      <c r="J5594" t="b">
        <v>0</v>
      </c>
      <c r="K5594">
        <f>VLOOKUP(H5594,county_brewery_ml!A$2:N$1285,13,FALSE)</f>
        <v>1</v>
      </c>
      <c r="L5594">
        <f>VLOOKUP(H5594,county_brewery_ml!A$2:N$1285,14,FALSE)</f>
        <v>0</v>
      </c>
    </row>
    <row r="5595" spans="1:12" x14ac:dyDescent="0.35">
      <c r="A5595">
        <v>5593</v>
      </c>
      <c r="B5595" t="s">
        <v>6447</v>
      </c>
      <c r="C5595" t="s">
        <v>40</v>
      </c>
      <c r="D5595">
        <v>37.213129500000001</v>
      </c>
      <c r="E5595">
        <v>-80.402076699999995</v>
      </c>
      <c r="F5595" t="s">
        <v>398</v>
      </c>
      <c r="G5595" t="s">
        <v>855</v>
      </c>
      <c r="H5595">
        <v>51121</v>
      </c>
      <c r="I5595" t="b">
        <v>0</v>
      </c>
      <c r="J5595" t="b">
        <v>0</v>
      </c>
      <c r="K5595">
        <f>VLOOKUP(H5595,county_brewery_ml!A$2:N$1285,13,FALSE)</f>
        <v>0</v>
      </c>
      <c r="L5595">
        <f>VLOOKUP(H5595,county_brewery_ml!A$2:N$1285,14,FALSE)</f>
        <v>1</v>
      </c>
    </row>
    <row r="5596" spans="1:12" x14ac:dyDescent="0.35">
      <c r="A5596">
        <v>5594</v>
      </c>
      <c r="B5596" t="s">
        <v>6448</v>
      </c>
      <c r="C5596" t="s">
        <v>22</v>
      </c>
      <c r="D5596">
        <v>37.563626200000002</v>
      </c>
      <c r="E5596">
        <v>-77.459562039999994</v>
      </c>
      <c r="F5596" t="s">
        <v>879</v>
      </c>
      <c r="G5596" t="s">
        <v>855</v>
      </c>
      <c r="H5596">
        <v>51760</v>
      </c>
      <c r="I5596" t="b">
        <v>0</v>
      </c>
      <c r="J5596" t="b">
        <v>0</v>
      </c>
      <c r="K5596">
        <f>VLOOKUP(H5596,county_brewery_ml!A$2:N$1285,13,FALSE)</f>
        <v>0</v>
      </c>
      <c r="L5596">
        <f>VLOOKUP(H5596,county_brewery_ml!A$2:N$1285,14,FALSE)</f>
        <v>1</v>
      </c>
    </row>
    <row r="5597" spans="1:12" x14ac:dyDescent="0.35">
      <c r="A5597">
        <v>5595</v>
      </c>
      <c r="B5597" t="s">
        <v>6449</v>
      </c>
      <c r="C5597" t="s">
        <v>61</v>
      </c>
      <c r="D5597">
        <v>38.6924475</v>
      </c>
      <c r="E5597">
        <v>-77.576886779999995</v>
      </c>
      <c r="F5597" t="s">
        <v>6396</v>
      </c>
      <c r="G5597" t="s">
        <v>855</v>
      </c>
      <c r="H5597">
        <v>51153</v>
      </c>
      <c r="I5597" t="b">
        <v>0</v>
      </c>
      <c r="J5597" t="b">
        <v>0</v>
      </c>
      <c r="K5597">
        <f>VLOOKUP(H5597,county_brewery_ml!A$2:N$1285,13,FALSE)</f>
        <v>1</v>
      </c>
      <c r="L5597">
        <f>VLOOKUP(H5597,county_brewery_ml!A$2:N$1285,14,FALSE)</f>
        <v>0</v>
      </c>
    </row>
    <row r="5598" spans="1:12" x14ac:dyDescent="0.35">
      <c r="A5598">
        <v>5596</v>
      </c>
      <c r="B5598" t="s">
        <v>6450</v>
      </c>
      <c r="C5598" t="s">
        <v>40</v>
      </c>
      <c r="D5598">
        <v>39.099933200000002</v>
      </c>
      <c r="E5598">
        <v>-77.836326580000005</v>
      </c>
      <c r="F5598" t="s">
        <v>857</v>
      </c>
      <c r="G5598" t="s">
        <v>855</v>
      </c>
      <c r="H5598">
        <v>51107</v>
      </c>
      <c r="I5598" t="b">
        <v>0</v>
      </c>
      <c r="J5598" t="b">
        <v>0</v>
      </c>
      <c r="K5598">
        <f>VLOOKUP(H5598,county_brewery_ml!A$2:N$1285,13,FALSE)</f>
        <v>1</v>
      </c>
      <c r="L5598">
        <f>VLOOKUP(H5598,county_brewery_ml!A$2:N$1285,14,FALSE)</f>
        <v>1</v>
      </c>
    </row>
    <row r="5599" spans="1:12" x14ac:dyDescent="0.35">
      <c r="A5599">
        <v>5597</v>
      </c>
      <c r="B5599" t="s">
        <v>6451</v>
      </c>
      <c r="C5599" t="s">
        <v>40</v>
      </c>
      <c r="D5599">
        <v>39.112670899999998</v>
      </c>
      <c r="E5599">
        <v>-77.554235599999998</v>
      </c>
      <c r="F5599" t="s">
        <v>857</v>
      </c>
      <c r="G5599" t="s">
        <v>855</v>
      </c>
      <c r="H5599">
        <v>51107</v>
      </c>
      <c r="I5599" t="b">
        <v>0</v>
      </c>
      <c r="J5599" t="b">
        <v>0</v>
      </c>
      <c r="K5599">
        <f>VLOOKUP(H5599,county_brewery_ml!A$2:N$1285,13,FALSE)</f>
        <v>1</v>
      </c>
      <c r="L5599">
        <f>VLOOKUP(H5599,county_brewery_ml!A$2:N$1285,14,FALSE)</f>
        <v>1</v>
      </c>
    </row>
    <row r="5600" spans="1:12" x14ac:dyDescent="0.35">
      <c r="A5600">
        <v>5598</v>
      </c>
      <c r="B5600" t="s">
        <v>6452</v>
      </c>
      <c r="C5600" t="s">
        <v>37</v>
      </c>
      <c r="D5600">
        <v>39.093894890000001</v>
      </c>
      <c r="E5600">
        <v>-77.543483679999994</v>
      </c>
      <c r="F5600" t="s">
        <v>857</v>
      </c>
      <c r="G5600" t="s">
        <v>855</v>
      </c>
      <c r="H5600">
        <v>51107</v>
      </c>
      <c r="I5600" t="b">
        <v>0</v>
      </c>
      <c r="J5600" t="b">
        <v>0</v>
      </c>
      <c r="K5600">
        <f>VLOOKUP(H5600,county_brewery_ml!A$2:N$1285,13,FALSE)</f>
        <v>1</v>
      </c>
      <c r="L5600">
        <f>VLOOKUP(H5600,county_brewery_ml!A$2:N$1285,14,FALSE)</f>
        <v>1</v>
      </c>
    </row>
    <row r="5601" spans="1:12" x14ac:dyDescent="0.35">
      <c r="A5601">
        <v>5599</v>
      </c>
      <c r="B5601" t="s">
        <v>6453</v>
      </c>
      <c r="C5601" t="s">
        <v>22</v>
      </c>
      <c r="D5601">
        <v>39.1150351</v>
      </c>
      <c r="E5601">
        <v>-77.564892499999999</v>
      </c>
      <c r="F5601" t="s">
        <v>857</v>
      </c>
      <c r="G5601" t="s">
        <v>855</v>
      </c>
      <c r="H5601">
        <v>51107</v>
      </c>
      <c r="I5601" t="b">
        <v>0</v>
      </c>
      <c r="J5601" t="b">
        <v>0</v>
      </c>
      <c r="K5601">
        <f>VLOOKUP(H5601,county_brewery_ml!A$2:N$1285,13,FALSE)</f>
        <v>1</v>
      </c>
      <c r="L5601">
        <f>VLOOKUP(H5601,county_brewery_ml!A$2:N$1285,14,FALSE)</f>
        <v>1</v>
      </c>
    </row>
    <row r="5602" spans="1:12" x14ac:dyDescent="0.35">
      <c r="A5602">
        <v>5600</v>
      </c>
      <c r="B5602" t="s">
        <v>6454</v>
      </c>
      <c r="C5602" t="s">
        <v>22</v>
      </c>
      <c r="D5602">
        <v>37.931256470000001</v>
      </c>
      <c r="E5602">
        <v>-75.362192809999996</v>
      </c>
      <c r="F5602" t="s">
        <v>6455</v>
      </c>
      <c r="G5602" t="s">
        <v>855</v>
      </c>
      <c r="H5602">
        <v>51001</v>
      </c>
      <c r="I5602" t="b">
        <v>0</v>
      </c>
      <c r="J5602" t="b">
        <v>0</v>
      </c>
      <c r="K5602">
        <f>VLOOKUP(H5602,county_brewery_ml!A$2:N$1285,13,FALSE)</f>
        <v>0</v>
      </c>
      <c r="L5602">
        <f>VLOOKUP(H5602,county_brewery_ml!A$2:N$1285,14,FALSE)</f>
        <v>0</v>
      </c>
    </row>
    <row r="5603" spans="1:12" x14ac:dyDescent="0.35">
      <c r="A5603">
        <v>5601</v>
      </c>
      <c r="B5603" t="s">
        <v>6456</v>
      </c>
      <c r="C5603" t="s">
        <v>22</v>
      </c>
      <c r="D5603">
        <v>39.112755800000002</v>
      </c>
      <c r="E5603">
        <v>-77.564973100000003</v>
      </c>
      <c r="F5603" t="s">
        <v>857</v>
      </c>
      <c r="G5603" t="s">
        <v>855</v>
      </c>
      <c r="H5603">
        <v>51107</v>
      </c>
      <c r="I5603" t="b">
        <v>0</v>
      </c>
      <c r="J5603" t="b">
        <v>0</v>
      </c>
      <c r="K5603">
        <f>VLOOKUP(H5603,county_brewery_ml!A$2:N$1285,13,FALSE)</f>
        <v>1</v>
      </c>
      <c r="L5603">
        <f>VLOOKUP(H5603,county_brewery_ml!A$2:N$1285,14,FALSE)</f>
        <v>1</v>
      </c>
    </row>
    <row r="5604" spans="1:12" x14ac:dyDescent="0.35">
      <c r="A5604">
        <v>5602</v>
      </c>
      <c r="B5604" t="s">
        <v>6457</v>
      </c>
      <c r="C5604" t="s">
        <v>22</v>
      </c>
      <c r="D5604">
        <v>36.72740683</v>
      </c>
      <c r="E5604">
        <v>-76.579943049999997</v>
      </c>
      <c r="F5604" t="s">
        <v>411</v>
      </c>
      <c r="G5604" t="s">
        <v>855</v>
      </c>
      <c r="H5604">
        <v>51800</v>
      </c>
      <c r="I5604" t="b">
        <v>0</v>
      </c>
      <c r="J5604" t="b">
        <v>0</v>
      </c>
      <c r="K5604">
        <f>VLOOKUP(H5604,county_brewery_ml!A$2:N$1285,13,FALSE)</f>
        <v>0</v>
      </c>
      <c r="L5604">
        <f>VLOOKUP(H5604,county_brewery_ml!A$2:N$1285,14,FALSE)</f>
        <v>0</v>
      </c>
    </row>
    <row r="5605" spans="1:12" x14ac:dyDescent="0.35">
      <c r="A5605">
        <v>5603</v>
      </c>
      <c r="B5605" t="s">
        <v>6458</v>
      </c>
      <c r="C5605" t="s">
        <v>22</v>
      </c>
      <c r="D5605">
        <v>36.596292949999999</v>
      </c>
      <c r="E5605">
        <v>-82.184208499999997</v>
      </c>
      <c r="F5605" t="s">
        <v>876</v>
      </c>
      <c r="G5605" t="s">
        <v>855</v>
      </c>
      <c r="H5605">
        <v>51520</v>
      </c>
      <c r="I5605" t="b">
        <v>0</v>
      </c>
      <c r="J5605" t="b">
        <v>0</v>
      </c>
      <c r="K5605">
        <f>VLOOKUP(H5605,county_brewery_ml!A$2:N$1285,13,FALSE)</f>
        <v>1</v>
      </c>
      <c r="L5605">
        <f>VLOOKUP(H5605,county_brewery_ml!A$2:N$1285,14,FALSE)</f>
        <v>0</v>
      </c>
    </row>
    <row r="5606" spans="1:12" x14ac:dyDescent="0.35">
      <c r="A5606">
        <v>5604</v>
      </c>
      <c r="B5606" t="s">
        <v>6459</v>
      </c>
      <c r="C5606" t="s">
        <v>22</v>
      </c>
      <c r="D5606">
        <v>38.457569999999997</v>
      </c>
      <c r="E5606">
        <v>-78.861098999999996</v>
      </c>
      <c r="F5606" t="s">
        <v>874</v>
      </c>
      <c r="G5606" t="s">
        <v>855</v>
      </c>
      <c r="H5606">
        <v>51660</v>
      </c>
      <c r="I5606" t="b">
        <v>0</v>
      </c>
      <c r="J5606" t="b">
        <v>0</v>
      </c>
      <c r="K5606">
        <f>VLOOKUP(H5606,county_brewery_ml!A$2:N$1285,13,FALSE)</f>
        <v>1</v>
      </c>
      <c r="L5606">
        <f>VLOOKUP(H5606,county_brewery_ml!A$2:N$1285,14,FALSE)</f>
        <v>1</v>
      </c>
    </row>
    <row r="5607" spans="1:12" x14ac:dyDescent="0.35">
      <c r="A5607">
        <v>5605</v>
      </c>
      <c r="B5607" t="s">
        <v>6460</v>
      </c>
      <c r="C5607" t="s">
        <v>22</v>
      </c>
      <c r="D5607">
        <v>36.920795630000001</v>
      </c>
      <c r="E5607">
        <v>-80.324625819999994</v>
      </c>
      <c r="F5607" t="s">
        <v>332</v>
      </c>
      <c r="G5607" t="s">
        <v>855</v>
      </c>
      <c r="H5607">
        <v>51063</v>
      </c>
      <c r="I5607" t="b">
        <v>0</v>
      </c>
      <c r="J5607" t="b">
        <v>0</v>
      </c>
      <c r="K5607">
        <f>VLOOKUP(H5607,county_brewery_ml!A$2:N$1285,13,FALSE)</f>
        <v>0</v>
      </c>
      <c r="L5607">
        <f>VLOOKUP(H5607,county_brewery_ml!A$2:N$1285,14,FALSE)</f>
        <v>0</v>
      </c>
    </row>
    <row r="5608" spans="1:12" x14ac:dyDescent="0.35">
      <c r="A5608">
        <v>5606</v>
      </c>
      <c r="B5608" t="s">
        <v>6461</v>
      </c>
      <c r="C5608" t="s">
        <v>40</v>
      </c>
      <c r="D5608">
        <v>38.907752500000001</v>
      </c>
      <c r="E5608">
        <v>-77.270554200000007</v>
      </c>
      <c r="F5608" t="s">
        <v>869</v>
      </c>
      <c r="G5608" t="s">
        <v>855</v>
      </c>
      <c r="H5608">
        <v>51059</v>
      </c>
      <c r="I5608" t="b">
        <v>0</v>
      </c>
      <c r="J5608" t="b">
        <v>0</v>
      </c>
      <c r="K5608">
        <f>VLOOKUP(H5608,county_brewery_ml!A$2:N$1285,13,FALSE)</f>
        <v>1</v>
      </c>
      <c r="L5608">
        <f>VLOOKUP(H5608,county_brewery_ml!A$2:N$1285,14,FALSE)</f>
        <v>0</v>
      </c>
    </row>
    <row r="5609" spans="1:12" x14ac:dyDescent="0.35">
      <c r="A5609">
        <v>5607</v>
      </c>
      <c r="B5609" t="s">
        <v>6462</v>
      </c>
      <c r="C5609" t="s">
        <v>22</v>
      </c>
      <c r="D5609">
        <v>37.547078970000001</v>
      </c>
      <c r="E5609">
        <v>-77.460128539999999</v>
      </c>
      <c r="F5609" t="s">
        <v>879</v>
      </c>
      <c r="G5609" t="s">
        <v>855</v>
      </c>
      <c r="H5609">
        <v>51760</v>
      </c>
      <c r="I5609" t="b">
        <v>0</v>
      </c>
      <c r="J5609" t="b">
        <v>0</v>
      </c>
      <c r="K5609">
        <f>VLOOKUP(H5609,county_brewery_ml!A$2:N$1285,13,FALSE)</f>
        <v>0</v>
      </c>
      <c r="L5609">
        <f>VLOOKUP(H5609,county_brewery_ml!A$2:N$1285,14,FALSE)</f>
        <v>1</v>
      </c>
    </row>
    <row r="5610" spans="1:12" x14ac:dyDescent="0.35">
      <c r="A5610">
        <v>5608</v>
      </c>
      <c r="B5610" t="s">
        <v>6463</v>
      </c>
      <c r="C5610" t="s">
        <v>40</v>
      </c>
      <c r="D5610">
        <v>37.269795000000002</v>
      </c>
      <c r="E5610">
        <v>-75.992110999999994</v>
      </c>
      <c r="F5610" t="s">
        <v>757</v>
      </c>
      <c r="G5610" t="s">
        <v>855</v>
      </c>
      <c r="H5610">
        <v>51131</v>
      </c>
      <c r="I5610" t="b">
        <v>0</v>
      </c>
      <c r="J5610" t="b">
        <v>0</v>
      </c>
      <c r="K5610">
        <f>VLOOKUP(H5610,county_brewery_ml!A$2:N$1285,13,FALSE)</f>
        <v>1</v>
      </c>
      <c r="L5610">
        <f>VLOOKUP(H5610,county_brewery_ml!A$2:N$1285,14,FALSE)</f>
        <v>0</v>
      </c>
    </row>
    <row r="5611" spans="1:12" x14ac:dyDescent="0.35">
      <c r="A5611">
        <v>5609</v>
      </c>
      <c r="B5611" t="s">
        <v>6464</v>
      </c>
      <c r="C5611" t="s">
        <v>22</v>
      </c>
      <c r="D5611">
        <v>37.082338999999997</v>
      </c>
      <c r="E5611">
        <v>-76.399475600000002</v>
      </c>
      <c r="F5611" t="s">
        <v>861</v>
      </c>
      <c r="G5611" t="s">
        <v>855</v>
      </c>
      <c r="H5611">
        <v>51650</v>
      </c>
      <c r="I5611" t="b">
        <v>0</v>
      </c>
      <c r="J5611" t="b">
        <v>0</v>
      </c>
      <c r="K5611">
        <f>VLOOKUP(H5611,county_brewery_ml!A$2:N$1285,13,FALSE)</f>
        <v>1</v>
      </c>
      <c r="L5611">
        <f>VLOOKUP(H5611,county_brewery_ml!A$2:N$1285,14,FALSE)</f>
        <v>1</v>
      </c>
    </row>
    <row r="5612" spans="1:12" x14ac:dyDescent="0.35">
      <c r="A5612">
        <v>5610</v>
      </c>
      <c r="B5612" t="s">
        <v>6465</v>
      </c>
      <c r="C5612" t="s">
        <v>40</v>
      </c>
      <c r="D5612">
        <v>38.848189410000003</v>
      </c>
      <c r="E5612">
        <v>-77.302015569999995</v>
      </c>
      <c r="F5612" t="s">
        <v>869</v>
      </c>
      <c r="G5612" t="s">
        <v>855</v>
      </c>
      <c r="H5612">
        <v>51600</v>
      </c>
      <c r="I5612" t="b">
        <v>0</v>
      </c>
      <c r="J5612" t="b">
        <v>0</v>
      </c>
      <c r="K5612">
        <f>VLOOKUP(H5612,county_brewery_ml!A$2:N$1285,13,FALSE)</f>
        <v>1</v>
      </c>
      <c r="L5612">
        <f>VLOOKUP(H5612,county_brewery_ml!A$2:N$1285,14,FALSE)</f>
        <v>1</v>
      </c>
    </row>
    <row r="5613" spans="1:12" x14ac:dyDescent="0.35">
      <c r="A5613">
        <v>5611</v>
      </c>
      <c r="B5613" t="s">
        <v>6466</v>
      </c>
      <c r="C5613" t="s">
        <v>22</v>
      </c>
      <c r="D5613">
        <v>36.871699769999999</v>
      </c>
      <c r="E5613">
        <v>-76.295612919999996</v>
      </c>
      <c r="F5613" t="s">
        <v>421</v>
      </c>
      <c r="G5613" t="s">
        <v>855</v>
      </c>
      <c r="H5613">
        <v>51710</v>
      </c>
      <c r="I5613" t="b">
        <v>0</v>
      </c>
      <c r="J5613" t="b">
        <v>0</v>
      </c>
      <c r="K5613">
        <f>VLOOKUP(H5613,county_brewery_ml!A$2:N$1285,13,FALSE)</f>
        <v>0</v>
      </c>
      <c r="L5613">
        <f>VLOOKUP(H5613,county_brewery_ml!A$2:N$1285,14,FALSE)</f>
        <v>1</v>
      </c>
    </row>
    <row r="5614" spans="1:12" x14ac:dyDescent="0.35">
      <c r="A5614">
        <v>5612</v>
      </c>
      <c r="B5614" t="s">
        <v>6467</v>
      </c>
      <c r="C5614" t="s">
        <v>22</v>
      </c>
      <c r="D5614">
        <v>36.913525300000003</v>
      </c>
      <c r="E5614">
        <v>-76.131865500000004</v>
      </c>
      <c r="F5614" t="s">
        <v>854</v>
      </c>
      <c r="G5614" t="s">
        <v>855</v>
      </c>
      <c r="H5614">
        <v>51810</v>
      </c>
      <c r="I5614" t="b">
        <v>0</v>
      </c>
      <c r="J5614" t="b">
        <v>0</v>
      </c>
      <c r="K5614">
        <f>VLOOKUP(H5614,county_brewery_ml!A$2:N$1285,13,FALSE)</f>
        <v>1</v>
      </c>
      <c r="L5614">
        <f>VLOOKUP(H5614,county_brewery_ml!A$2:N$1285,14,FALSE)</f>
        <v>1</v>
      </c>
    </row>
    <row r="5615" spans="1:12" x14ac:dyDescent="0.35">
      <c r="A5615">
        <v>5613</v>
      </c>
      <c r="B5615" t="s">
        <v>6468</v>
      </c>
      <c r="C5615" t="s">
        <v>40</v>
      </c>
      <c r="D5615">
        <v>36.667086359999999</v>
      </c>
      <c r="E5615">
        <v>-80.920944710000001</v>
      </c>
      <c r="F5615" t="s">
        <v>6469</v>
      </c>
      <c r="G5615" t="s">
        <v>855</v>
      </c>
      <c r="H5615">
        <v>51640</v>
      </c>
      <c r="I5615" t="b">
        <v>0</v>
      </c>
      <c r="J5615" t="b">
        <v>0</v>
      </c>
      <c r="K5615">
        <f>VLOOKUP(H5615,county_brewery_ml!A$2:N$1285,13,FALSE)</f>
        <v>0</v>
      </c>
      <c r="L5615">
        <f>VLOOKUP(H5615,county_brewery_ml!A$2:N$1285,14,FALSE)</f>
        <v>0</v>
      </c>
    </row>
    <row r="5616" spans="1:12" x14ac:dyDescent="0.35">
      <c r="A5616">
        <v>5614</v>
      </c>
      <c r="B5616" t="s">
        <v>6470</v>
      </c>
      <c r="C5616" t="s">
        <v>22</v>
      </c>
      <c r="D5616">
        <v>39.112267809999999</v>
      </c>
      <c r="E5616">
        <v>-77.562870849999996</v>
      </c>
      <c r="F5616" t="s">
        <v>857</v>
      </c>
      <c r="G5616" t="s">
        <v>855</v>
      </c>
      <c r="H5616">
        <v>51107</v>
      </c>
      <c r="I5616" t="b">
        <v>0</v>
      </c>
      <c r="J5616" t="b">
        <v>0</v>
      </c>
      <c r="K5616">
        <f>VLOOKUP(H5616,county_brewery_ml!A$2:N$1285,13,FALSE)</f>
        <v>1</v>
      </c>
      <c r="L5616">
        <f>VLOOKUP(H5616,county_brewery_ml!A$2:N$1285,14,FALSE)</f>
        <v>1</v>
      </c>
    </row>
    <row r="5617" spans="1:12" x14ac:dyDescent="0.35">
      <c r="A5617">
        <v>5615</v>
      </c>
      <c r="B5617" t="s">
        <v>6471</v>
      </c>
      <c r="C5617" t="s">
        <v>22</v>
      </c>
      <c r="D5617">
        <v>36.639733560000003</v>
      </c>
      <c r="E5617">
        <v>-81.802518410000005</v>
      </c>
      <c r="F5617" t="s">
        <v>732</v>
      </c>
      <c r="G5617" t="s">
        <v>855</v>
      </c>
      <c r="H5617">
        <v>51191</v>
      </c>
      <c r="I5617" t="b">
        <v>0</v>
      </c>
      <c r="J5617" t="b">
        <v>0</v>
      </c>
      <c r="K5617">
        <f>VLOOKUP(H5617,county_brewery_ml!A$2:N$1285,13,FALSE)</f>
        <v>0</v>
      </c>
      <c r="L5617">
        <f>VLOOKUP(H5617,county_brewery_ml!A$2:N$1285,14,FALSE)</f>
        <v>0</v>
      </c>
    </row>
    <row r="5618" spans="1:12" x14ac:dyDescent="0.35">
      <c r="A5618">
        <v>5616</v>
      </c>
      <c r="B5618" t="s">
        <v>6472</v>
      </c>
      <c r="C5618" t="s">
        <v>22</v>
      </c>
      <c r="D5618">
        <v>39.136052399999997</v>
      </c>
      <c r="E5618">
        <v>-77.692984850000002</v>
      </c>
      <c r="F5618" t="s">
        <v>857</v>
      </c>
      <c r="G5618" t="s">
        <v>855</v>
      </c>
      <c r="H5618">
        <v>51107</v>
      </c>
      <c r="I5618" t="b">
        <v>0</v>
      </c>
      <c r="J5618" t="b">
        <v>0</v>
      </c>
      <c r="K5618">
        <f>VLOOKUP(H5618,county_brewery_ml!A$2:N$1285,13,FALSE)</f>
        <v>1</v>
      </c>
      <c r="L5618">
        <f>VLOOKUP(H5618,county_brewery_ml!A$2:N$1285,14,FALSE)</f>
        <v>1</v>
      </c>
    </row>
    <row r="5619" spans="1:12" x14ac:dyDescent="0.35">
      <c r="A5619">
        <v>5617</v>
      </c>
      <c r="B5619" t="s">
        <v>6473</v>
      </c>
      <c r="C5619" t="s">
        <v>61</v>
      </c>
      <c r="D5619">
        <v>39.030019099999997</v>
      </c>
      <c r="E5619">
        <v>-77.469646470000001</v>
      </c>
      <c r="F5619" t="s">
        <v>857</v>
      </c>
      <c r="G5619" t="s">
        <v>855</v>
      </c>
      <c r="H5619">
        <v>51107</v>
      </c>
      <c r="I5619" t="b">
        <v>0</v>
      </c>
      <c r="J5619" t="b">
        <v>0</v>
      </c>
      <c r="K5619">
        <f>VLOOKUP(H5619,county_brewery_ml!A$2:N$1285,13,FALSE)</f>
        <v>1</v>
      </c>
      <c r="L5619">
        <f>VLOOKUP(H5619,county_brewery_ml!A$2:N$1285,14,FALSE)</f>
        <v>1</v>
      </c>
    </row>
    <row r="5620" spans="1:12" x14ac:dyDescent="0.35">
      <c r="A5620">
        <v>5618</v>
      </c>
      <c r="B5620" t="s">
        <v>6474</v>
      </c>
      <c r="C5620" t="s">
        <v>61</v>
      </c>
      <c r="D5620">
        <v>36.846292300000002</v>
      </c>
      <c r="E5620">
        <v>-76.292925199999999</v>
      </c>
      <c r="F5620" t="s">
        <v>421</v>
      </c>
      <c r="G5620" t="s">
        <v>855</v>
      </c>
      <c r="H5620">
        <v>51710</v>
      </c>
      <c r="I5620" t="b">
        <v>0</v>
      </c>
      <c r="J5620" t="b">
        <v>0</v>
      </c>
      <c r="K5620">
        <f>VLOOKUP(H5620,county_brewery_ml!A$2:N$1285,13,FALSE)</f>
        <v>0</v>
      </c>
      <c r="L5620">
        <f>VLOOKUP(H5620,county_brewery_ml!A$2:N$1285,14,FALSE)</f>
        <v>1</v>
      </c>
    </row>
    <row r="5621" spans="1:12" x14ac:dyDescent="0.35">
      <c r="A5621">
        <v>5619</v>
      </c>
      <c r="B5621" t="s">
        <v>6475</v>
      </c>
      <c r="C5621" t="s">
        <v>40</v>
      </c>
      <c r="D5621">
        <v>37.5072306</v>
      </c>
      <c r="E5621">
        <v>-77.618437270000001</v>
      </c>
      <c r="F5621" t="s">
        <v>6476</v>
      </c>
      <c r="G5621" t="s">
        <v>855</v>
      </c>
      <c r="H5621">
        <v>51041</v>
      </c>
      <c r="I5621" t="b">
        <v>0</v>
      </c>
      <c r="J5621" t="b">
        <v>0</v>
      </c>
      <c r="K5621">
        <f>VLOOKUP(H5621,county_brewery_ml!A$2:N$1285,13,FALSE)</f>
        <v>1</v>
      </c>
      <c r="L5621">
        <f>VLOOKUP(H5621,county_brewery_ml!A$2:N$1285,14,FALSE)</f>
        <v>0</v>
      </c>
    </row>
    <row r="5622" spans="1:12" x14ac:dyDescent="0.35">
      <c r="A5622">
        <v>5620</v>
      </c>
      <c r="B5622" t="s">
        <v>6477</v>
      </c>
      <c r="C5622" t="s">
        <v>22</v>
      </c>
      <c r="D5622">
        <v>38.7391735</v>
      </c>
      <c r="E5622">
        <v>-77.184881630000007</v>
      </c>
      <c r="F5622" t="s">
        <v>869</v>
      </c>
      <c r="G5622" t="s">
        <v>855</v>
      </c>
      <c r="H5622">
        <v>51059</v>
      </c>
      <c r="I5622" t="b">
        <v>0</v>
      </c>
      <c r="J5622" t="b">
        <v>0</v>
      </c>
      <c r="K5622">
        <f>VLOOKUP(H5622,county_brewery_ml!A$2:N$1285,13,FALSE)</f>
        <v>1</v>
      </c>
      <c r="L5622">
        <f>VLOOKUP(H5622,county_brewery_ml!A$2:N$1285,14,FALSE)</f>
        <v>0</v>
      </c>
    </row>
    <row r="5623" spans="1:12" x14ac:dyDescent="0.35">
      <c r="A5623">
        <v>5621</v>
      </c>
      <c r="B5623" t="s">
        <v>6478</v>
      </c>
      <c r="C5623" t="s">
        <v>40</v>
      </c>
      <c r="D5623">
        <v>38.727681400000002</v>
      </c>
      <c r="E5623">
        <v>-77.197386019999996</v>
      </c>
      <c r="F5623" t="s">
        <v>869</v>
      </c>
      <c r="G5623" t="s">
        <v>855</v>
      </c>
      <c r="H5623">
        <v>51059</v>
      </c>
      <c r="I5623" t="b">
        <v>0</v>
      </c>
      <c r="J5623" t="b">
        <v>0</v>
      </c>
      <c r="K5623">
        <f>VLOOKUP(H5623,county_brewery_ml!A$2:N$1285,13,FALSE)</f>
        <v>1</v>
      </c>
      <c r="L5623">
        <f>VLOOKUP(H5623,county_brewery_ml!A$2:N$1285,14,FALSE)</f>
        <v>0</v>
      </c>
    </row>
    <row r="5624" spans="1:12" x14ac:dyDescent="0.35">
      <c r="A5624">
        <v>5622</v>
      </c>
      <c r="B5624" t="s">
        <v>6479</v>
      </c>
      <c r="C5624" t="s">
        <v>61</v>
      </c>
      <c r="D5624">
        <v>37.413752000000002</v>
      </c>
      <c r="E5624">
        <v>-76.525506199999995</v>
      </c>
      <c r="F5624" t="s">
        <v>562</v>
      </c>
      <c r="G5624" t="s">
        <v>855</v>
      </c>
      <c r="H5624">
        <v>51073</v>
      </c>
      <c r="I5624" t="b">
        <v>0</v>
      </c>
      <c r="J5624" t="b">
        <v>0</v>
      </c>
      <c r="K5624">
        <f>VLOOKUP(H5624,county_brewery_ml!A$2:N$1285,13,FALSE)</f>
        <v>0</v>
      </c>
      <c r="L5624">
        <f>VLOOKUP(H5624,county_brewery_ml!A$2:N$1285,14,FALSE)</f>
        <v>0</v>
      </c>
    </row>
    <row r="5625" spans="1:12" x14ac:dyDescent="0.35">
      <c r="A5625">
        <v>5623</v>
      </c>
      <c r="B5625" t="s">
        <v>6480</v>
      </c>
      <c r="C5625" t="s">
        <v>40</v>
      </c>
      <c r="D5625">
        <v>38.866581400000001</v>
      </c>
      <c r="E5625">
        <v>-77.228435309999995</v>
      </c>
      <c r="F5625" t="s">
        <v>869</v>
      </c>
      <c r="G5625" t="s">
        <v>855</v>
      </c>
      <c r="H5625">
        <v>51059</v>
      </c>
      <c r="I5625" t="b">
        <v>0</v>
      </c>
      <c r="J5625" t="b">
        <v>0</v>
      </c>
      <c r="K5625">
        <f>VLOOKUP(H5625,county_brewery_ml!A$2:N$1285,13,FALSE)</f>
        <v>1</v>
      </c>
      <c r="L5625">
        <f>VLOOKUP(H5625,county_brewery_ml!A$2:N$1285,14,FALSE)</f>
        <v>0</v>
      </c>
    </row>
    <row r="5626" spans="1:12" x14ac:dyDescent="0.35">
      <c r="A5626">
        <v>5624</v>
      </c>
      <c r="B5626" t="s">
        <v>6481</v>
      </c>
      <c r="C5626" t="s">
        <v>61</v>
      </c>
      <c r="D5626">
        <v>38.969531600000003</v>
      </c>
      <c r="E5626">
        <v>-77.385947900000005</v>
      </c>
      <c r="F5626" t="s">
        <v>869</v>
      </c>
      <c r="G5626" t="s">
        <v>855</v>
      </c>
      <c r="H5626">
        <v>51059</v>
      </c>
      <c r="I5626" t="b">
        <v>0</v>
      </c>
      <c r="J5626" t="b">
        <v>0</v>
      </c>
      <c r="K5626">
        <f>VLOOKUP(H5626,county_brewery_ml!A$2:N$1285,13,FALSE)</f>
        <v>1</v>
      </c>
      <c r="L5626">
        <f>VLOOKUP(H5626,county_brewery_ml!A$2:N$1285,14,FALSE)</f>
        <v>0</v>
      </c>
    </row>
    <row r="5627" spans="1:12" x14ac:dyDescent="0.35">
      <c r="A5627">
        <v>5625</v>
      </c>
      <c r="B5627" t="s">
        <v>6482</v>
      </c>
      <c r="C5627" t="s">
        <v>22</v>
      </c>
      <c r="D5627">
        <v>38.6508307</v>
      </c>
      <c r="E5627">
        <v>-77.308813700000002</v>
      </c>
      <c r="F5627" t="s">
        <v>6396</v>
      </c>
      <c r="G5627" t="s">
        <v>855</v>
      </c>
      <c r="H5627">
        <v>51153</v>
      </c>
      <c r="I5627" t="b">
        <v>0</v>
      </c>
      <c r="J5627" t="b">
        <v>0</v>
      </c>
      <c r="K5627">
        <f>VLOOKUP(H5627,county_brewery_ml!A$2:N$1285,13,FALSE)</f>
        <v>1</v>
      </c>
      <c r="L5627">
        <f>VLOOKUP(H5627,county_brewery_ml!A$2:N$1285,14,FALSE)</f>
        <v>0</v>
      </c>
    </row>
    <row r="5628" spans="1:12" x14ac:dyDescent="0.35">
      <c r="A5628">
        <v>5626</v>
      </c>
      <c r="B5628" t="s">
        <v>6483</v>
      </c>
      <c r="C5628" t="s">
        <v>61</v>
      </c>
      <c r="D5628">
        <v>38.700201999999997</v>
      </c>
      <c r="E5628">
        <v>-77.239535979999999</v>
      </c>
      <c r="F5628" t="s">
        <v>869</v>
      </c>
      <c r="G5628" t="s">
        <v>855</v>
      </c>
      <c r="H5628">
        <v>51059</v>
      </c>
      <c r="I5628" t="b">
        <v>0</v>
      </c>
      <c r="J5628" t="b">
        <v>0</v>
      </c>
      <c r="K5628">
        <f>VLOOKUP(H5628,county_brewery_ml!A$2:N$1285,13,FALSE)</f>
        <v>1</v>
      </c>
      <c r="L5628">
        <f>VLOOKUP(H5628,county_brewery_ml!A$2:N$1285,14,FALSE)</f>
        <v>0</v>
      </c>
    </row>
    <row r="5629" spans="1:12" x14ac:dyDescent="0.35">
      <c r="A5629">
        <v>5627</v>
      </c>
      <c r="B5629" t="s">
        <v>6484</v>
      </c>
      <c r="C5629" t="s">
        <v>22</v>
      </c>
      <c r="D5629">
        <v>37.563687569999999</v>
      </c>
      <c r="E5629">
        <v>-77.457402279999997</v>
      </c>
      <c r="F5629" t="s">
        <v>879</v>
      </c>
      <c r="G5629" t="s">
        <v>855</v>
      </c>
      <c r="H5629">
        <v>51760</v>
      </c>
      <c r="I5629" t="b">
        <v>0</v>
      </c>
      <c r="J5629" t="b">
        <v>0</v>
      </c>
      <c r="K5629">
        <f>VLOOKUP(H5629,county_brewery_ml!A$2:N$1285,13,FALSE)</f>
        <v>0</v>
      </c>
      <c r="L5629">
        <f>VLOOKUP(H5629,county_brewery_ml!A$2:N$1285,14,FALSE)</f>
        <v>1</v>
      </c>
    </row>
    <row r="5630" spans="1:12" x14ac:dyDescent="0.35">
      <c r="A5630">
        <v>5628</v>
      </c>
      <c r="B5630" t="s">
        <v>6485</v>
      </c>
      <c r="C5630" t="s">
        <v>61</v>
      </c>
      <c r="D5630">
        <v>38.8051095</v>
      </c>
      <c r="E5630">
        <v>-77.047022900000002</v>
      </c>
      <c r="F5630" t="s">
        <v>6486</v>
      </c>
      <c r="G5630" t="s">
        <v>855</v>
      </c>
      <c r="H5630">
        <v>51510</v>
      </c>
      <c r="I5630" t="b">
        <v>0</v>
      </c>
      <c r="J5630" t="b">
        <v>0</v>
      </c>
      <c r="K5630">
        <f>VLOOKUP(H5630,county_brewery_ml!A$2:N$1285,13,FALSE)</f>
        <v>1</v>
      </c>
      <c r="L5630">
        <f>VLOOKUP(H5630,county_brewery_ml!A$2:N$1285,14,FALSE)</f>
        <v>1</v>
      </c>
    </row>
    <row r="5631" spans="1:12" x14ac:dyDescent="0.35">
      <c r="A5631">
        <v>5629</v>
      </c>
      <c r="B5631" t="s">
        <v>6487</v>
      </c>
      <c r="C5631" t="s">
        <v>61</v>
      </c>
      <c r="D5631">
        <v>39.136771699999997</v>
      </c>
      <c r="E5631">
        <v>-77.714715299999995</v>
      </c>
      <c r="F5631" t="s">
        <v>857</v>
      </c>
      <c r="G5631" t="s">
        <v>855</v>
      </c>
      <c r="H5631">
        <v>51107</v>
      </c>
      <c r="I5631" t="b">
        <v>0</v>
      </c>
      <c r="J5631" t="b">
        <v>0</v>
      </c>
      <c r="K5631">
        <f>VLOOKUP(H5631,county_brewery_ml!A$2:N$1285,13,FALSE)</f>
        <v>1</v>
      </c>
      <c r="L5631">
        <f>VLOOKUP(H5631,county_brewery_ml!A$2:N$1285,14,FALSE)</f>
        <v>1</v>
      </c>
    </row>
    <row r="5632" spans="1:12" x14ac:dyDescent="0.35">
      <c r="A5632">
        <v>5630</v>
      </c>
      <c r="B5632" t="s">
        <v>6488</v>
      </c>
      <c r="C5632" t="s">
        <v>61</v>
      </c>
      <c r="D5632">
        <v>38.969018900000002</v>
      </c>
      <c r="E5632">
        <v>-77.735505599999996</v>
      </c>
      <c r="F5632" t="s">
        <v>857</v>
      </c>
      <c r="G5632" t="s">
        <v>855</v>
      </c>
      <c r="H5632">
        <v>51107</v>
      </c>
      <c r="I5632" t="b">
        <v>0</v>
      </c>
      <c r="J5632" t="b">
        <v>0</v>
      </c>
      <c r="K5632">
        <f>VLOOKUP(H5632,county_brewery_ml!A$2:N$1285,13,FALSE)</f>
        <v>1</v>
      </c>
      <c r="L5632">
        <f>VLOOKUP(H5632,county_brewery_ml!A$2:N$1285,14,FALSE)</f>
        <v>1</v>
      </c>
    </row>
    <row r="5633" spans="1:12" x14ac:dyDescent="0.35">
      <c r="A5633">
        <v>5631</v>
      </c>
      <c r="B5633" t="s">
        <v>6489</v>
      </c>
      <c r="C5633" t="s">
        <v>61</v>
      </c>
      <c r="D5633">
        <v>38.878835500000001</v>
      </c>
      <c r="E5633">
        <v>-77.402217179999994</v>
      </c>
      <c r="F5633" t="s">
        <v>869</v>
      </c>
      <c r="G5633" t="s">
        <v>855</v>
      </c>
      <c r="H5633">
        <v>51059</v>
      </c>
      <c r="I5633" t="b">
        <v>0</v>
      </c>
      <c r="J5633" t="b">
        <v>0</v>
      </c>
      <c r="K5633">
        <f>VLOOKUP(H5633,county_brewery_ml!A$2:N$1285,13,FALSE)</f>
        <v>1</v>
      </c>
      <c r="L5633">
        <f>VLOOKUP(H5633,county_brewery_ml!A$2:N$1285,14,FALSE)</f>
        <v>0</v>
      </c>
    </row>
    <row r="5634" spans="1:12" x14ac:dyDescent="0.35">
      <c r="A5634">
        <v>5632</v>
      </c>
      <c r="B5634" t="s">
        <v>6490</v>
      </c>
      <c r="C5634" t="s">
        <v>61</v>
      </c>
      <c r="D5634">
        <v>37.3570894</v>
      </c>
      <c r="E5634">
        <v>-78.825291100000001</v>
      </c>
      <c r="F5634" t="s">
        <v>6491</v>
      </c>
      <c r="G5634" t="s">
        <v>855</v>
      </c>
      <c r="H5634">
        <v>51011</v>
      </c>
      <c r="I5634" t="b">
        <v>0</v>
      </c>
      <c r="J5634" t="b">
        <v>0</v>
      </c>
      <c r="K5634">
        <f>VLOOKUP(H5634,county_brewery_ml!A$2:N$1285,13,FALSE)</f>
        <v>0</v>
      </c>
      <c r="L5634">
        <f>VLOOKUP(H5634,county_brewery_ml!A$2:N$1285,14,FALSE)</f>
        <v>0</v>
      </c>
    </row>
    <row r="5635" spans="1:12" x14ac:dyDescent="0.35">
      <c r="A5635">
        <v>5633</v>
      </c>
      <c r="B5635" t="s">
        <v>6492</v>
      </c>
      <c r="C5635" t="s">
        <v>22</v>
      </c>
      <c r="D5635">
        <v>39.195544640000001</v>
      </c>
      <c r="E5635">
        <v>-78.163473199999999</v>
      </c>
      <c r="F5635" t="s">
        <v>6410</v>
      </c>
      <c r="G5635" t="s">
        <v>855</v>
      </c>
      <c r="H5635">
        <v>51840</v>
      </c>
      <c r="I5635" t="b">
        <v>0</v>
      </c>
      <c r="J5635" t="b">
        <v>0</v>
      </c>
      <c r="K5635">
        <f>VLOOKUP(H5635,county_brewery_ml!A$2:N$1285,13,FALSE)</f>
        <v>1</v>
      </c>
      <c r="L5635">
        <f>VLOOKUP(H5635,county_brewery_ml!A$2:N$1285,14,FALSE)</f>
        <v>1</v>
      </c>
    </row>
    <row r="5636" spans="1:12" x14ac:dyDescent="0.35">
      <c r="A5636">
        <v>5634</v>
      </c>
      <c r="B5636" t="s">
        <v>6493</v>
      </c>
      <c r="C5636" t="s">
        <v>22</v>
      </c>
      <c r="D5636">
        <v>37.611455489999997</v>
      </c>
      <c r="E5636">
        <v>-77.469334759999995</v>
      </c>
      <c r="F5636" t="s">
        <v>6494</v>
      </c>
      <c r="G5636" t="s">
        <v>855</v>
      </c>
      <c r="H5636">
        <v>51087</v>
      </c>
      <c r="I5636" t="b">
        <v>0</v>
      </c>
      <c r="J5636" t="b">
        <v>0</v>
      </c>
      <c r="K5636">
        <f>VLOOKUP(H5636,county_brewery_ml!A$2:N$1285,13,FALSE)</f>
        <v>0</v>
      </c>
      <c r="L5636">
        <f>VLOOKUP(H5636,county_brewery_ml!A$2:N$1285,14,FALSE)</f>
        <v>0</v>
      </c>
    </row>
    <row r="5637" spans="1:12" x14ac:dyDescent="0.35">
      <c r="A5637">
        <v>5635</v>
      </c>
      <c r="B5637" t="s">
        <v>6495</v>
      </c>
      <c r="C5637" t="s">
        <v>40</v>
      </c>
      <c r="D5637">
        <v>37.597940000000001</v>
      </c>
      <c r="E5637">
        <v>-77.817613050000006</v>
      </c>
      <c r="F5637" t="s">
        <v>6496</v>
      </c>
      <c r="G5637" t="s">
        <v>855</v>
      </c>
      <c r="H5637">
        <v>51145</v>
      </c>
      <c r="I5637" t="b">
        <v>0</v>
      </c>
      <c r="J5637" t="b">
        <v>0</v>
      </c>
      <c r="K5637">
        <f>VLOOKUP(H5637,county_brewery_ml!A$2:N$1285,13,FALSE)</f>
        <v>0</v>
      </c>
      <c r="L5637">
        <f>VLOOKUP(H5637,county_brewery_ml!A$2:N$1285,14,FALSE)</f>
        <v>0</v>
      </c>
    </row>
    <row r="5638" spans="1:12" x14ac:dyDescent="0.35">
      <c r="A5638">
        <v>5636</v>
      </c>
      <c r="B5638" t="s">
        <v>6497</v>
      </c>
      <c r="C5638" t="s">
        <v>40</v>
      </c>
      <c r="D5638">
        <v>38.918028499999998</v>
      </c>
      <c r="E5638">
        <v>-78.191996410000002</v>
      </c>
      <c r="F5638" t="s">
        <v>2852</v>
      </c>
      <c r="G5638" t="s">
        <v>855</v>
      </c>
      <c r="H5638">
        <v>51187</v>
      </c>
      <c r="I5638" t="b">
        <v>0</v>
      </c>
      <c r="J5638" t="b">
        <v>0</v>
      </c>
      <c r="K5638">
        <f>VLOOKUP(H5638,county_brewery_ml!A$2:N$1285,13,FALSE)</f>
        <v>0</v>
      </c>
      <c r="L5638">
        <f>VLOOKUP(H5638,county_brewery_ml!A$2:N$1285,14,FALSE)</f>
        <v>0</v>
      </c>
    </row>
    <row r="5639" spans="1:12" x14ac:dyDescent="0.35">
      <c r="A5639">
        <v>5637</v>
      </c>
      <c r="B5639" t="s">
        <v>6498</v>
      </c>
      <c r="C5639" t="s">
        <v>22</v>
      </c>
      <c r="D5639">
        <v>37.554950220000002</v>
      </c>
      <c r="E5639">
        <v>-77.485979990000004</v>
      </c>
      <c r="F5639" t="s">
        <v>879</v>
      </c>
      <c r="G5639" t="s">
        <v>855</v>
      </c>
      <c r="H5639">
        <v>51760</v>
      </c>
      <c r="I5639" t="b">
        <v>0</v>
      </c>
      <c r="J5639" t="b">
        <v>0</v>
      </c>
      <c r="K5639">
        <f>VLOOKUP(H5639,county_brewery_ml!A$2:N$1285,13,FALSE)</f>
        <v>0</v>
      </c>
      <c r="L5639">
        <f>VLOOKUP(H5639,county_brewery_ml!A$2:N$1285,14,FALSE)</f>
        <v>1</v>
      </c>
    </row>
    <row r="5640" spans="1:12" x14ac:dyDescent="0.35">
      <c r="A5640">
        <v>5638</v>
      </c>
      <c r="B5640" t="s">
        <v>6480</v>
      </c>
      <c r="C5640" t="s">
        <v>40</v>
      </c>
      <c r="D5640">
        <v>38.828985459999998</v>
      </c>
      <c r="E5640">
        <v>-77.439464959999995</v>
      </c>
      <c r="F5640" t="s">
        <v>869</v>
      </c>
      <c r="G5640" t="s">
        <v>855</v>
      </c>
      <c r="H5640">
        <v>51059</v>
      </c>
      <c r="I5640" t="b">
        <v>0</v>
      </c>
      <c r="J5640" t="b">
        <v>0</v>
      </c>
      <c r="K5640">
        <f>VLOOKUP(H5640,county_brewery_ml!A$2:N$1285,13,FALSE)</f>
        <v>1</v>
      </c>
      <c r="L5640">
        <f>VLOOKUP(H5640,county_brewery_ml!A$2:N$1285,14,FALSE)</f>
        <v>0</v>
      </c>
    </row>
    <row r="5641" spans="1:12" x14ac:dyDescent="0.35">
      <c r="A5641">
        <v>5639</v>
      </c>
      <c r="B5641" t="s">
        <v>6499</v>
      </c>
      <c r="C5641" t="s">
        <v>22</v>
      </c>
      <c r="D5641">
        <v>37.115167300000003</v>
      </c>
      <c r="E5641">
        <v>-79.954386260000007</v>
      </c>
      <c r="F5641" t="s">
        <v>404</v>
      </c>
      <c r="G5641" t="s">
        <v>855</v>
      </c>
      <c r="H5641">
        <v>51067</v>
      </c>
      <c r="I5641" t="b">
        <v>0</v>
      </c>
      <c r="J5641" t="b">
        <v>0</v>
      </c>
      <c r="K5641">
        <f>VLOOKUP(H5641,county_brewery_ml!A$2:N$1285,13,FALSE)</f>
        <v>0</v>
      </c>
      <c r="L5641">
        <f>VLOOKUP(H5641,county_brewery_ml!A$2:N$1285,14,FALSE)</f>
        <v>0</v>
      </c>
    </row>
    <row r="5642" spans="1:12" x14ac:dyDescent="0.35">
      <c r="A5642">
        <v>5640</v>
      </c>
      <c r="B5642" t="s">
        <v>6500</v>
      </c>
      <c r="C5642" t="s">
        <v>22</v>
      </c>
      <c r="D5642">
        <v>38.032576229999997</v>
      </c>
      <c r="E5642">
        <v>-78.495055109999996</v>
      </c>
      <c r="F5642" t="s">
        <v>872</v>
      </c>
      <c r="G5642" t="s">
        <v>855</v>
      </c>
      <c r="H5642">
        <v>51540</v>
      </c>
      <c r="I5642" t="b">
        <v>0</v>
      </c>
      <c r="J5642" t="b">
        <v>0</v>
      </c>
      <c r="K5642">
        <f>VLOOKUP(H5642,county_brewery_ml!A$2:N$1285,13,FALSE)</f>
        <v>1</v>
      </c>
      <c r="L5642">
        <f>VLOOKUP(H5642,county_brewery_ml!A$2:N$1285,14,FALSE)</f>
        <v>1</v>
      </c>
    </row>
    <row r="5643" spans="1:12" x14ac:dyDescent="0.35">
      <c r="A5643">
        <v>5641</v>
      </c>
      <c r="B5643" t="s">
        <v>6501</v>
      </c>
      <c r="C5643" t="s">
        <v>22</v>
      </c>
      <c r="D5643">
        <v>38.663357740000002</v>
      </c>
      <c r="E5643">
        <v>-78.45970045</v>
      </c>
      <c r="F5643" t="s">
        <v>3174</v>
      </c>
      <c r="G5643" t="s">
        <v>855</v>
      </c>
      <c r="H5643">
        <v>51139</v>
      </c>
      <c r="I5643" t="b">
        <v>0</v>
      </c>
      <c r="J5643" t="b">
        <v>0</v>
      </c>
      <c r="K5643">
        <f>VLOOKUP(H5643,county_brewery_ml!A$2:N$1285,13,FALSE)</f>
        <v>0</v>
      </c>
      <c r="L5643">
        <f>VLOOKUP(H5643,county_brewery_ml!A$2:N$1285,14,FALSE)</f>
        <v>0</v>
      </c>
    </row>
    <row r="5644" spans="1:12" x14ac:dyDescent="0.35">
      <c r="A5644">
        <v>5642</v>
      </c>
      <c r="B5644" t="s">
        <v>6502</v>
      </c>
      <c r="C5644" t="s">
        <v>22</v>
      </c>
      <c r="D5644">
        <v>38.750750830000001</v>
      </c>
      <c r="E5644">
        <v>-77.488414759999998</v>
      </c>
      <c r="F5644" t="s">
        <v>863</v>
      </c>
      <c r="G5644" t="s">
        <v>855</v>
      </c>
      <c r="H5644">
        <v>51683</v>
      </c>
      <c r="I5644" t="b">
        <v>0</v>
      </c>
      <c r="J5644" t="b">
        <v>0</v>
      </c>
      <c r="K5644">
        <f>VLOOKUP(H5644,county_brewery_ml!A$2:N$1285,13,FALSE)</f>
        <v>1</v>
      </c>
      <c r="L5644">
        <f>VLOOKUP(H5644,county_brewery_ml!A$2:N$1285,14,FALSE)</f>
        <v>1</v>
      </c>
    </row>
    <row r="5645" spans="1:12" x14ac:dyDescent="0.35">
      <c r="A5645">
        <v>5643</v>
      </c>
      <c r="B5645" t="s">
        <v>6503</v>
      </c>
      <c r="C5645" t="s">
        <v>22</v>
      </c>
      <c r="D5645">
        <v>38.305399100000002</v>
      </c>
      <c r="E5645">
        <v>-77.455110399999995</v>
      </c>
      <c r="F5645" t="s">
        <v>6398</v>
      </c>
      <c r="G5645" t="s">
        <v>855</v>
      </c>
      <c r="H5645">
        <v>51179</v>
      </c>
      <c r="I5645" t="b">
        <v>0</v>
      </c>
      <c r="J5645" t="b">
        <v>0</v>
      </c>
      <c r="K5645">
        <f>VLOOKUP(H5645,county_brewery_ml!A$2:N$1285,13,FALSE)</f>
        <v>1</v>
      </c>
      <c r="L5645">
        <f>VLOOKUP(H5645,county_brewery_ml!A$2:N$1285,14,FALSE)</f>
        <v>0</v>
      </c>
    </row>
    <row r="5646" spans="1:12" x14ac:dyDescent="0.35">
      <c r="A5646">
        <v>5644</v>
      </c>
      <c r="B5646" t="s">
        <v>6504</v>
      </c>
      <c r="C5646" t="s">
        <v>22</v>
      </c>
      <c r="D5646">
        <v>36.859124080000001</v>
      </c>
      <c r="E5646">
        <v>-75.979814329999996</v>
      </c>
      <c r="F5646" t="s">
        <v>854</v>
      </c>
      <c r="G5646" t="s">
        <v>855</v>
      </c>
      <c r="H5646">
        <v>51810</v>
      </c>
      <c r="I5646" t="b">
        <v>0</v>
      </c>
      <c r="J5646" t="b">
        <v>0</v>
      </c>
      <c r="K5646">
        <f>VLOOKUP(H5646,county_brewery_ml!A$2:N$1285,13,FALSE)</f>
        <v>1</v>
      </c>
      <c r="L5646">
        <f>VLOOKUP(H5646,county_brewery_ml!A$2:N$1285,14,FALSE)</f>
        <v>1</v>
      </c>
    </row>
    <row r="5647" spans="1:12" x14ac:dyDescent="0.35">
      <c r="A5647">
        <v>5645</v>
      </c>
      <c r="B5647" t="s">
        <v>6505</v>
      </c>
      <c r="C5647" t="s">
        <v>37</v>
      </c>
      <c r="D5647">
        <v>38.839957800000001</v>
      </c>
      <c r="E5647">
        <v>-77.052375100000006</v>
      </c>
      <c r="F5647" t="s">
        <v>6486</v>
      </c>
      <c r="G5647" t="s">
        <v>855</v>
      </c>
      <c r="H5647">
        <v>51510</v>
      </c>
      <c r="I5647" t="b">
        <v>0</v>
      </c>
      <c r="J5647" t="b">
        <v>0</v>
      </c>
      <c r="K5647">
        <f>VLOOKUP(H5647,county_brewery_ml!A$2:N$1285,13,FALSE)</f>
        <v>1</v>
      </c>
      <c r="L5647">
        <f>VLOOKUP(H5647,county_brewery_ml!A$2:N$1285,14,FALSE)</f>
        <v>1</v>
      </c>
    </row>
    <row r="5648" spans="1:12" x14ac:dyDescent="0.35">
      <c r="A5648">
        <v>5646</v>
      </c>
      <c r="B5648" t="s">
        <v>6506</v>
      </c>
      <c r="C5648" t="s">
        <v>22</v>
      </c>
      <c r="D5648">
        <v>37.568900849999999</v>
      </c>
      <c r="E5648">
        <v>-77.46838631</v>
      </c>
      <c r="F5648" t="s">
        <v>879</v>
      </c>
      <c r="G5648" t="s">
        <v>855</v>
      </c>
      <c r="H5648">
        <v>51760</v>
      </c>
      <c r="I5648" t="b">
        <v>0</v>
      </c>
      <c r="J5648" t="b">
        <v>0</v>
      </c>
      <c r="K5648">
        <f>VLOOKUP(H5648,county_brewery_ml!A$2:N$1285,13,FALSE)</f>
        <v>0</v>
      </c>
      <c r="L5648">
        <f>VLOOKUP(H5648,county_brewery_ml!A$2:N$1285,14,FALSE)</f>
        <v>1</v>
      </c>
    </row>
    <row r="5649" spans="1:12" x14ac:dyDescent="0.35">
      <c r="A5649">
        <v>5647</v>
      </c>
      <c r="B5649" t="s">
        <v>6507</v>
      </c>
      <c r="C5649" t="s">
        <v>22</v>
      </c>
      <c r="D5649">
        <v>37.800662979999998</v>
      </c>
      <c r="E5649">
        <v>-78.496116670000006</v>
      </c>
      <c r="F5649" t="s">
        <v>6508</v>
      </c>
      <c r="G5649" t="s">
        <v>855</v>
      </c>
      <c r="H5649">
        <v>51003</v>
      </c>
      <c r="I5649" t="b">
        <v>0</v>
      </c>
      <c r="J5649" t="b">
        <v>0</v>
      </c>
      <c r="K5649">
        <f>VLOOKUP(H5649,county_brewery_ml!A$2:N$1285,13,FALSE)</f>
        <v>1</v>
      </c>
      <c r="L5649">
        <f>VLOOKUP(H5649,county_brewery_ml!A$2:N$1285,14,FALSE)</f>
        <v>0</v>
      </c>
    </row>
    <row r="5650" spans="1:12" x14ac:dyDescent="0.35">
      <c r="A5650">
        <v>5648</v>
      </c>
      <c r="B5650" t="s">
        <v>6509</v>
      </c>
      <c r="C5650" t="s">
        <v>22</v>
      </c>
      <c r="D5650">
        <v>38.9682812</v>
      </c>
      <c r="E5650">
        <v>-77.341170700000006</v>
      </c>
      <c r="F5650" t="s">
        <v>869</v>
      </c>
      <c r="G5650" t="s">
        <v>855</v>
      </c>
      <c r="H5650">
        <v>51059</v>
      </c>
      <c r="I5650" t="b">
        <v>0</v>
      </c>
      <c r="J5650" t="b">
        <v>0</v>
      </c>
      <c r="K5650">
        <f>VLOOKUP(H5650,county_brewery_ml!A$2:N$1285,13,FALSE)</f>
        <v>1</v>
      </c>
      <c r="L5650">
        <f>VLOOKUP(H5650,county_brewery_ml!A$2:N$1285,14,FALSE)</f>
        <v>0</v>
      </c>
    </row>
    <row r="5651" spans="1:12" x14ac:dyDescent="0.35">
      <c r="A5651">
        <v>5649</v>
      </c>
      <c r="B5651" t="s">
        <v>865</v>
      </c>
      <c r="C5651" t="s">
        <v>22</v>
      </c>
      <c r="D5651">
        <v>37.526692400000002</v>
      </c>
      <c r="E5651">
        <v>-77.442974899999996</v>
      </c>
      <c r="F5651" t="s">
        <v>879</v>
      </c>
      <c r="G5651" t="s">
        <v>855</v>
      </c>
      <c r="H5651">
        <v>51760</v>
      </c>
      <c r="I5651" t="b">
        <v>0</v>
      </c>
      <c r="J5651" t="b">
        <v>0</v>
      </c>
      <c r="K5651">
        <f>VLOOKUP(H5651,county_brewery_ml!A$2:N$1285,13,FALSE)</f>
        <v>0</v>
      </c>
      <c r="L5651">
        <f>VLOOKUP(H5651,county_brewery_ml!A$2:N$1285,14,FALSE)</f>
        <v>1</v>
      </c>
    </row>
    <row r="5652" spans="1:12" x14ac:dyDescent="0.35">
      <c r="A5652">
        <v>5650</v>
      </c>
      <c r="B5652" t="s">
        <v>6510</v>
      </c>
      <c r="C5652" t="s">
        <v>61</v>
      </c>
      <c r="D5652">
        <v>37.1381984</v>
      </c>
      <c r="E5652">
        <v>-79.617808699999998</v>
      </c>
      <c r="F5652" t="s">
        <v>1052</v>
      </c>
      <c r="G5652" t="s">
        <v>855</v>
      </c>
      <c r="H5652">
        <v>51019</v>
      </c>
      <c r="I5652" t="b">
        <v>0</v>
      </c>
      <c r="J5652" t="b">
        <v>0</v>
      </c>
      <c r="K5652">
        <f>VLOOKUP(H5652,county_brewery_ml!A$2:N$1285,13,FALSE)</f>
        <v>0</v>
      </c>
      <c r="L5652">
        <f>VLOOKUP(H5652,county_brewery_ml!A$2:N$1285,14,FALSE)</f>
        <v>0</v>
      </c>
    </row>
    <row r="5653" spans="1:12" x14ac:dyDescent="0.35">
      <c r="A5653">
        <v>5651</v>
      </c>
      <c r="B5653" t="s">
        <v>6511</v>
      </c>
      <c r="C5653" t="s">
        <v>61</v>
      </c>
      <c r="D5653">
        <v>38.025043799999999</v>
      </c>
      <c r="E5653">
        <v>-78.003574499999999</v>
      </c>
      <c r="F5653" t="s">
        <v>5946</v>
      </c>
      <c r="G5653" t="s">
        <v>855</v>
      </c>
      <c r="H5653">
        <v>51109</v>
      </c>
      <c r="I5653" t="b">
        <v>0</v>
      </c>
      <c r="J5653" t="b">
        <v>0</v>
      </c>
      <c r="K5653">
        <f>VLOOKUP(H5653,county_brewery_ml!A$2:N$1285,13,FALSE)</f>
        <v>0</v>
      </c>
      <c r="L5653">
        <f>VLOOKUP(H5653,county_brewery_ml!A$2:N$1285,14,FALSE)</f>
        <v>0</v>
      </c>
    </row>
    <row r="5654" spans="1:12" x14ac:dyDescent="0.35">
      <c r="A5654">
        <v>5652</v>
      </c>
      <c r="B5654" t="s">
        <v>6512</v>
      </c>
      <c r="C5654" t="s">
        <v>40</v>
      </c>
      <c r="D5654">
        <v>38.886271800000003</v>
      </c>
      <c r="E5654">
        <v>-77.176993300000007</v>
      </c>
      <c r="F5654" t="s">
        <v>6418</v>
      </c>
      <c r="G5654" t="s">
        <v>855</v>
      </c>
      <c r="H5654">
        <v>51610</v>
      </c>
      <c r="I5654" t="b">
        <v>0</v>
      </c>
      <c r="J5654" t="b">
        <v>0</v>
      </c>
      <c r="K5654">
        <f>VLOOKUP(H5654,county_brewery_ml!A$2:N$1285,13,FALSE)</f>
        <v>1</v>
      </c>
      <c r="L5654">
        <f>VLOOKUP(H5654,county_brewery_ml!A$2:N$1285,14,FALSE)</f>
        <v>1</v>
      </c>
    </row>
    <row r="5655" spans="1:12" x14ac:dyDescent="0.35">
      <c r="A5655">
        <v>5653</v>
      </c>
      <c r="B5655" t="s">
        <v>6513</v>
      </c>
      <c r="C5655" t="s">
        <v>22</v>
      </c>
      <c r="D5655">
        <v>38.260773950000001</v>
      </c>
      <c r="E5655">
        <v>-77.43660697</v>
      </c>
      <c r="F5655" t="s">
        <v>6394</v>
      </c>
      <c r="G5655" t="s">
        <v>855</v>
      </c>
      <c r="H5655">
        <v>51177</v>
      </c>
      <c r="I5655" t="b">
        <v>0</v>
      </c>
      <c r="J5655" t="b">
        <v>0</v>
      </c>
      <c r="K5655">
        <f>VLOOKUP(H5655,county_brewery_ml!A$2:N$1285,13,FALSE)</f>
        <v>1</v>
      </c>
      <c r="L5655">
        <f>VLOOKUP(H5655,county_brewery_ml!A$2:N$1285,14,FALSE)</f>
        <v>0</v>
      </c>
    </row>
    <row r="5656" spans="1:12" x14ac:dyDescent="0.35">
      <c r="A5656">
        <v>5654</v>
      </c>
      <c r="B5656" t="s">
        <v>6514</v>
      </c>
      <c r="C5656" t="s">
        <v>22</v>
      </c>
      <c r="D5656">
        <v>38.892009620000003</v>
      </c>
      <c r="E5656">
        <v>-77.435415590000005</v>
      </c>
      <c r="F5656" t="s">
        <v>869</v>
      </c>
      <c r="G5656" t="s">
        <v>855</v>
      </c>
      <c r="H5656">
        <v>51059</v>
      </c>
      <c r="I5656" t="b">
        <v>0</v>
      </c>
      <c r="J5656" t="b">
        <v>0</v>
      </c>
      <c r="K5656">
        <f>VLOOKUP(H5656,county_brewery_ml!A$2:N$1285,13,FALSE)</f>
        <v>1</v>
      </c>
      <c r="L5656">
        <f>VLOOKUP(H5656,county_brewery_ml!A$2:N$1285,14,FALSE)</f>
        <v>0</v>
      </c>
    </row>
    <row r="5657" spans="1:12" x14ac:dyDescent="0.35">
      <c r="A5657">
        <v>5655</v>
      </c>
      <c r="B5657" t="s">
        <v>6515</v>
      </c>
      <c r="C5657" t="s">
        <v>22</v>
      </c>
      <c r="D5657">
        <v>38.455076579999997</v>
      </c>
      <c r="E5657">
        <v>-77.913637089999995</v>
      </c>
      <c r="F5657" t="s">
        <v>6516</v>
      </c>
      <c r="G5657" t="s">
        <v>855</v>
      </c>
      <c r="H5657">
        <v>51047</v>
      </c>
      <c r="I5657" t="b">
        <v>0</v>
      </c>
      <c r="J5657" t="b">
        <v>0</v>
      </c>
      <c r="K5657">
        <f>VLOOKUP(H5657,county_brewery_ml!A$2:N$1285,13,FALSE)</f>
        <v>0</v>
      </c>
      <c r="L5657">
        <f>VLOOKUP(H5657,county_brewery_ml!A$2:N$1285,14,FALSE)</f>
        <v>0</v>
      </c>
    </row>
    <row r="5658" spans="1:12" x14ac:dyDescent="0.35">
      <c r="A5658">
        <v>5656</v>
      </c>
      <c r="B5658" t="s">
        <v>6517</v>
      </c>
      <c r="C5658" t="s">
        <v>61</v>
      </c>
      <c r="D5658">
        <v>36.982331299999998</v>
      </c>
      <c r="E5658">
        <v>-76.631024199999999</v>
      </c>
      <c r="F5658" t="s">
        <v>6518</v>
      </c>
      <c r="G5658" t="s">
        <v>855</v>
      </c>
      <c r="H5658">
        <v>51093</v>
      </c>
      <c r="I5658" t="b">
        <v>0</v>
      </c>
      <c r="J5658" t="b">
        <v>0</v>
      </c>
      <c r="K5658">
        <f>VLOOKUP(H5658,county_brewery_ml!A$2:N$1285,13,FALSE)</f>
        <v>0</v>
      </c>
      <c r="L5658">
        <f>VLOOKUP(H5658,county_brewery_ml!A$2:N$1285,14,FALSE)</f>
        <v>0</v>
      </c>
    </row>
    <row r="5659" spans="1:12" x14ac:dyDescent="0.35">
      <c r="A5659">
        <v>5657</v>
      </c>
      <c r="B5659" t="s">
        <v>6519</v>
      </c>
      <c r="C5659" t="s">
        <v>22</v>
      </c>
      <c r="D5659">
        <v>38.659004639999999</v>
      </c>
      <c r="E5659">
        <v>-78.218167649999998</v>
      </c>
      <c r="F5659" t="s">
        <v>6520</v>
      </c>
      <c r="G5659" t="s">
        <v>855</v>
      </c>
      <c r="H5659">
        <v>51157</v>
      </c>
      <c r="I5659" t="b">
        <v>0</v>
      </c>
      <c r="J5659" t="b">
        <v>0</v>
      </c>
      <c r="K5659">
        <f>VLOOKUP(H5659,county_brewery_ml!A$2:N$1285,13,FALSE)</f>
        <v>1</v>
      </c>
      <c r="L5659">
        <f>VLOOKUP(H5659,county_brewery_ml!A$2:N$1285,14,FALSE)</f>
        <v>0</v>
      </c>
    </row>
    <row r="5660" spans="1:12" x14ac:dyDescent="0.35">
      <c r="A5660">
        <v>5658</v>
      </c>
      <c r="B5660" t="s">
        <v>6521</v>
      </c>
      <c r="C5660" t="s">
        <v>22</v>
      </c>
      <c r="D5660">
        <v>38.049120709999997</v>
      </c>
      <c r="E5660">
        <v>-78.71434395</v>
      </c>
      <c r="F5660" t="s">
        <v>6508</v>
      </c>
      <c r="G5660" t="s">
        <v>855</v>
      </c>
      <c r="H5660">
        <v>51003</v>
      </c>
      <c r="I5660" t="b">
        <v>0</v>
      </c>
      <c r="J5660" t="b">
        <v>0</v>
      </c>
      <c r="K5660">
        <f>VLOOKUP(H5660,county_brewery_ml!A$2:N$1285,13,FALSE)</f>
        <v>1</v>
      </c>
      <c r="L5660">
        <f>VLOOKUP(H5660,county_brewery_ml!A$2:N$1285,14,FALSE)</f>
        <v>0</v>
      </c>
    </row>
    <row r="5661" spans="1:12" x14ac:dyDescent="0.35">
      <c r="A5661">
        <v>5659</v>
      </c>
      <c r="B5661" t="s">
        <v>6522</v>
      </c>
      <c r="C5661" t="s">
        <v>22</v>
      </c>
      <c r="D5661">
        <v>37.740467199999998</v>
      </c>
      <c r="E5661">
        <v>-78.003696599999998</v>
      </c>
      <c r="F5661" t="s">
        <v>6523</v>
      </c>
      <c r="G5661" t="s">
        <v>855</v>
      </c>
      <c r="H5661">
        <v>51075</v>
      </c>
      <c r="I5661" t="b">
        <v>0</v>
      </c>
      <c r="J5661" t="b">
        <v>0</v>
      </c>
      <c r="K5661">
        <f>VLOOKUP(H5661,county_brewery_ml!A$2:N$1285,13,FALSE)</f>
        <v>1</v>
      </c>
      <c r="L5661">
        <f>VLOOKUP(H5661,county_brewery_ml!A$2:N$1285,14,FALSE)</f>
        <v>1</v>
      </c>
    </row>
    <row r="5662" spans="1:12" x14ac:dyDescent="0.35">
      <c r="A5662">
        <v>5660</v>
      </c>
      <c r="B5662" t="s">
        <v>6524</v>
      </c>
      <c r="C5662" t="s">
        <v>37</v>
      </c>
      <c r="D5662">
        <v>38.842855999999998</v>
      </c>
      <c r="E5662">
        <v>-77.051862999999997</v>
      </c>
      <c r="F5662" t="s">
        <v>6525</v>
      </c>
      <c r="G5662" t="s">
        <v>855</v>
      </c>
      <c r="H5662">
        <v>51013</v>
      </c>
      <c r="I5662" t="b">
        <v>0</v>
      </c>
      <c r="J5662" t="b">
        <v>0</v>
      </c>
      <c r="K5662">
        <f>VLOOKUP(H5662,county_brewery_ml!A$2:N$1285,13,FALSE)</f>
        <v>1</v>
      </c>
      <c r="L5662">
        <f>VLOOKUP(H5662,county_brewery_ml!A$2:N$1285,14,FALSE)</f>
        <v>0</v>
      </c>
    </row>
    <row r="5663" spans="1:12" x14ac:dyDescent="0.35">
      <c r="A5663">
        <v>5661</v>
      </c>
      <c r="B5663" t="s">
        <v>6526</v>
      </c>
      <c r="C5663" t="s">
        <v>22</v>
      </c>
      <c r="D5663">
        <v>39.015644090000002</v>
      </c>
      <c r="E5663">
        <v>-77.476734359999995</v>
      </c>
      <c r="F5663" t="s">
        <v>857</v>
      </c>
      <c r="G5663" t="s">
        <v>855</v>
      </c>
      <c r="H5663">
        <v>51107</v>
      </c>
      <c r="I5663" t="b">
        <v>0</v>
      </c>
      <c r="J5663" t="b">
        <v>0</v>
      </c>
      <c r="K5663">
        <f>VLOOKUP(H5663,county_brewery_ml!A$2:N$1285,13,FALSE)</f>
        <v>1</v>
      </c>
      <c r="L5663">
        <f>VLOOKUP(H5663,county_brewery_ml!A$2:N$1285,14,FALSE)</f>
        <v>1</v>
      </c>
    </row>
    <row r="5664" spans="1:12" x14ac:dyDescent="0.35">
      <c r="A5664">
        <v>5662</v>
      </c>
      <c r="B5664" t="s">
        <v>6527</v>
      </c>
      <c r="C5664" t="s">
        <v>285</v>
      </c>
      <c r="D5664">
        <v>38.357779749999999</v>
      </c>
      <c r="E5664">
        <v>-78.682396150000002</v>
      </c>
      <c r="F5664" t="s">
        <v>4388</v>
      </c>
      <c r="G5664" t="s">
        <v>855</v>
      </c>
      <c r="H5664">
        <v>51165</v>
      </c>
      <c r="I5664" t="b">
        <v>0</v>
      </c>
      <c r="J5664" t="b">
        <v>0</v>
      </c>
      <c r="K5664">
        <f>VLOOKUP(H5664,county_brewery_ml!A$2:N$1285,13,FALSE)</f>
        <v>0</v>
      </c>
      <c r="L5664">
        <f>VLOOKUP(H5664,county_brewery_ml!A$2:N$1285,14,FALSE)</f>
        <v>0</v>
      </c>
    </row>
    <row r="5665" spans="1:12" x14ac:dyDescent="0.35">
      <c r="A5665">
        <v>5663</v>
      </c>
      <c r="B5665" t="s">
        <v>6528</v>
      </c>
      <c r="C5665" t="s">
        <v>22</v>
      </c>
      <c r="D5665">
        <v>36.862579340000003</v>
      </c>
      <c r="E5665">
        <v>-76.397591410000004</v>
      </c>
      <c r="F5665" t="s">
        <v>866</v>
      </c>
      <c r="G5665" t="s">
        <v>855</v>
      </c>
      <c r="H5665">
        <v>51740</v>
      </c>
      <c r="I5665" t="b">
        <v>0</v>
      </c>
      <c r="J5665" t="b">
        <v>0</v>
      </c>
      <c r="K5665">
        <f>VLOOKUP(H5665,county_brewery_ml!A$2:N$1285,13,FALSE)</f>
        <v>1</v>
      </c>
      <c r="L5665">
        <f>VLOOKUP(H5665,county_brewery_ml!A$2:N$1285,14,FALSE)</f>
        <v>0</v>
      </c>
    </row>
    <row r="5666" spans="1:12" x14ac:dyDescent="0.35">
      <c r="A5666">
        <v>5664</v>
      </c>
      <c r="B5666" t="s">
        <v>6529</v>
      </c>
      <c r="C5666" t="s">
        <v>22</v>
      </c>
      <c r="D5666">
        <v>38.092691870000003</v>
      </c>
      <c r="E5666">
        <v>-76.83216539</v>
      </c>
      <c r="F5666" t="s">
        <v>763</v>
      </c>
      <c r="G5666" t="s">
        <v>855</v>
      </c>
      <c r="H5666">
        <v>51193</v>
      </c>
      <c r="I5666" t="b">
        <v>0</v>
      </c>
      <c r="J5666" t="b">
        <v>0</v>
      </c>
      <c r="K5666">
        <f>VLOOKUP(H5666,county_brewery_ml!A$2:N$1285,13,FALSE)</f>
        <v>0</v>
      </c>
      <c r="L5666">
        <f>VLOOKUP(H5666,county_brewery_ml!A$2:N$1285,14,FALSE)</f>
        <v>0</v>
      </c>
    </row>
    <row r="5667" spans="1:12" x14ac:dyDescent="0.35">
      <c r="A5667">
        <v>5665</v>
      </c>
      <c r="B5667" t="s">
        <v>6530</v>
      </c>
      <c r="C5667" t="s">
        <v>22</v>
      </c>
      <c r="D5667">
        <v>36.715687000000003</v>
      </c>
      <c r="E5667">
        <v>-79.707210000000003</v>
      </c>
      <c r="F5667" t="s">
        <v>800</v>
      </c>
      <c r="G5667" t="s">
        <v>855</v>
      </c>
      <c r="H5667">
        <v>51089</v>
      </c>
      <c r="I5667" t="b">
        <v>0</v>
      </c>
      <c r="J5667" t="b">
        <v>0</v>
      </c>
      <c r="K5667">
        <f>VLOOKUP(H5667,county_brewery_ml!A$2:N$1285,13,FALSE)</f>
        <v>0</v>
      </c>
      <c r="L5667">
        <f>VLOOKUP(H5667,county_brewery_ml!A$2:N$1285,14,FALSE)</f>
        <v>0</v>
      </c>
    </row>
    <row r="5668" spans="1:12" x14ac:dyDescent="0.35">
      <c r="A5668">
        <v>5666</v>
      </c>
      <c r="B5668" t="s">
        <v>6531</v>
      </c>
      <c r="C5668" t="s">
        <v>22</v>
      </c>
      <c r="D5668">
        <v>38.844219840000001</v>
      </c>
      <c r="E5668">
        <v>-77.089662989999994</v>
      </c>
      <c r="F5668" t="s">
        <v>6525</v>
      </c>
      <c r="G5668" t="s">
        <v>855</v>
      </c>
      <c r="H5668">
        <v>51013</v>
      </c>
      <c r="I5668" t="b">
        <v>0</v>
      </c>
      <c r="J5668" t="b">
        <v>0</v>
      </c>
      <c r="K5668">
        <f>VLOOKUP(H5668,county_brewery_ml!A$2:N$1285,13,FALSE)</f>
        <v>1</v>
      </c>
      <c r="L5668">
        <f>VLOOKUP(H5668,county_brewery_ml!A$2:N$1285,14,FALSE)</f>
        <v>0</v>
      </c>
    </row>
    <row r="5669" spans="1:12" x14ac:dyDescent="0.35">
      <c r="A5669">
        <v>5667</v>
      </c>
      <c r="B5669" t="s">
        <v>6532</v>
      </c>
      <c r="C5669" t="s">
        <v>22</v>
      </c>
      <c r="D5669">
        <v>37.304744139999997</v>
      </c>
      <c r="E5669">
        <v>-80.030275450000005</v>
      </c>
      <c r="F5669" t="s">
        <v>6533</v>
      </c>
      <c r="G5669" t="s">
        <v>855</v>
      </c>
      <c r="H5669">
        <v>51775</v>
      </c>
      <c r="I5669" t="b">
        <v>0</v>
      </c>
      <c r="J5669" t="b">
        <v>0</v>
      </c>
      <c r="K5669">
        <f>VLOOKUP(H5669,county_brewery_ml!A$2:N$1285,13,FALSE)</f>
        <v>1</v>
      </c>
      <c r="L5669">
        <f>VLOOKUP(H5669,county_brewery_ml!A$2:N$1285,14,FALSE)</f>
        <v>1</v>
      </c>
    </row>
    <row r="5670" spans="1:12" x14ac:dyDescent="0.35">
      <c r="A5670">
        <v>5668</v>
      </c>
      <c r="B5670" t="s">
        <v>6534</v>
      </c>
      <c r="C5670" t="s">
        <v>22</v>
      </c>
      <c r="D5670">
        <v>36.869782200000003</v>
      </c>
      <c r="E5670">
        <v>-76.286250879999997</v>
      </c>
      <c r="F5670" t="s">
        <v>421</v>
      </c>
      <c r="G5670" t="s">
        <v>855</v>
      </c>
      <c r="H5670">
        <v>51710</v>
      </c>
      <c r="I5670" t="b">
        <v>0</v>
      </c>
      <c r="J5670" t="b">
        <v>0</v>
      </c>
      <c r="K5670">
        <f>VLOOKUP(H5670,county_brewery_ml!A$2:N$1285,13,FALSE)</f>
        <v>0</v>
      </c>
      <c r="L5670">
        <f>VLOOKUP(H5670,county_brewery_ml!A$2:N$1285,14,FALSE)</f>
        <v>1</v>
      </c>
    </row>
    <row r="5671" spans="1:12" x14ac:dyDescent="0.35">
      <c r="A5671">
        <v>5669</v>
      </c>
      <c r="B5671" t="s">
        <v>6535</v>
      </c>
      <c r="C5671" t="s">
        <v>22</v>
      </c>
      <c r="D5671">
        <v>39.022263680000002</v>
      </c>
      <c r="E5671">
        <v>-77.456080310000004</v>
      </c>
      <c r="F5671" t="s">
        <v>857</v>
      </c>
      <c r="G5671" t="s">
        <v>855</v>
      </c>
      <c r="H5671">
        <v>51107</v>
      </c>
      <c r="I5671" t="b">
        <v>0</v>
      </c>
      <c r="J5671" t="b">
        <v>0</v>
      </c>
      <c r="K5671">
        <f>VLOOKUP(H5671,county_brewery_ml!A$2:N$1285,13,FALSE)</f>
        <v>1</v>
      </c>
      <c r="L5671">
        <f>VLOOKUP(H5671,county_brewery_ml!A$2:N$1285,14,FALSE)</f>
        <v>1</v>
      </c>
    </row>
    <row r="5672" spans="1:12" x14ac:dyDescent="0.35">
      <c r="A5672">
        <v>5670</v>
      </c>
      <c r="B5672" t="s">
        <v>6536</v>
      </c>
      <c r="C5672" t="s">
        <v>22</v>
      </c>
      <c r="D5672">
        <v>38.523145</v>
      </c>
      <c r="E5672">
        <v>-77.910796000000005</v>
      </c>
      <c r="F5672" t="s">
        <v>6516</v>
      </c>
      <c r="G5672" t="s">
        <v>855</v>
      </c>
      <c r="H5672">
        <v>51047</v>
      </c>
      <c r="I5672" t="b">
        <v>0</v>
      </c>
      <c r="J5672" t="b">
        <v>0</v>
      </c>
      <c r="K5672">
        <f>VLOOKUP(H5672,county_brewery_ml!A$2:N$1285,13,FALSE)</f>
        <v>0</v>
      </c>
      <c r="L5672">
        <f>VLOOKUP(H5672,county_brewery_ml!A$2:N$1285,14,FALSE)</f>
        <v>0</v>
      </c>
    </row>
    <row r="5673" spans="1:12" x14ac:dyDescent="0.35">
      <c r="A5673">
        <v>5671</v>
      </c>
      <c r="B5673" t="s">
        <v>6537</v>
      </c>
      <c r="C5673" t="s">
        <v>22</v>
      </c>
      <c r="D5673">
        <v>37.294401739999998</v>
      </c>
      <c r="E5673">
        <v>-80.040531680000001</v>
      </c>
      <c r="F5673" t="s">
        <v>6533</v>
      </c>
      <c r="G5673" t="s">
        <v>855</v>
      </c>
      <c r="H5673">
        <v>51775</v>
      </c>
      <c r="I5673" t="b">
        <v>0</v>
      </c>
      <c r="J5673" t="b">
        <v>0</v>
      </c>
      <c r="K5673">
        <f>VLOOKUP(H5673,county_brewery_ml!A$2:N$1285,13,FALSE)</f>
        <v>1</v>
      </c>
      <c r="L5673">
        <f>VLOOKUP(H5673,county_brewery_ml!A$2:N$1285,14,FALSE)</f>
        <v>1</v>
      </c>
    </row>
    <row r="5674" spans="1:12" x14ac:dyDescent="0.35">
      <c r="A5674">
        <v>5672</v>
      </c>
      <c r="B5674" t="s">
        <v>6538</v>
      </c>
      <c r="C5674" t="s">
        <v>22</v>
      </c>
      <c r="D5674">
        <v>37.309251449999998</v>
      </c>
      <c r="E5674">
        <v>-80.033266499999996</v>
      </c>
      <c r="F5674" t="s">
        <v>6533</v>
      </c>
      <c r="G5674" t="s">
        <v>855</v>
      </c>
      <c r="H5674">
        <v>51775</v>
      </c>
      <c r="I5674" t="b">
        <v>0</v>
      </c>
      <c r="J5674" t="b">
        <v>0</v>
      </c>
      <c r="K5674">
        <f>VLOOKUP(H5674,county_brewery_ml!A$2:N$1285,13,FALSE)</f>
        <v>1</v>
      </c>
      <c r="L5674">
        <f>VLOOKUP(H5674,county_brewery_ml!A$2:N$1285,14,FALSE)</f>
        <v>1</v>
      </c>
    </row>
    <row r="5675" spans="1:12" x14ac:dyDescent="0.35">
      <c r="A5675">
        <v>5673</v>
      </c>
      <c r="B5675" t="s">
        <v>6539</v>
      </c>
      <c r="C5675" t="s">
        <v>40</v>
      </c>
      <c r="D5675">
        <v>39.080899600000002</v>
      </c>
      <c r="E5675">
        <v>-77.493969800000002</v>
      </c>
      <c r="F5675" t="s">
        <v>857</v>
      </c>
      <c r="G5675" t="s">
        <v>855</v>
      </c>
      <c r="H5675">
        <v>51107</v>
      </c>
      <c r="I5675" t="b">
        <v>0</v>
      </c>
      <c r="J5675" t="b">
        <v>0</v>
      </c>
      <c r="K5675">
        <f>VLOOKUP(H5675,county_brewery_ml!A$2:N$1285,13,FALSE)</f>
        <v>1</v>
      </c>
      <c r="L5675">
        <f>VLOOKUP(H5675,county_brewery_ml!A$2:N$1285,14,FALSE)</f>
        <v>1</v>
      </c>
    </row>
    <row r="5676" spans="1:12" x14ac:dyDescent="0.35">
      <c r="A5676">
        <v>5674</v>
      </c>
      <c r="B5676" t="s">
        <v>6540</v>
      </c>
      <c r="C5676" t="s">
        <v>22</v>
      </c>
      <c r="D5676">
        <v>36.909937999999997</v>
      </c>
      <c r="E5676">
        <v>-76.079164000000006</v>
      </c>
      <c r="F5676" t="s">
        <v>854</v>
      </c>
      <c r="G5676" t="s">
        <v>855</v>
      </c>
      <c r="H5676">
        <v>51810</v>
      </c>
      <c r="I5676" t="b">
        <v>0</v>
      </c>
      <c r="J5676" t="b">
        <v>0</v>
      </c>
      <c r="K5676">
        <f>VLOOKUP(H5676,county_brewery_ml!A$2:N$1285,13,FALSE)</f>
        <v>1</v>
      </c>
      <c r="L5676">
        <f>VLOOKUP(H5676,county_brewery_ml!A$2:N$1285,14,FALSE)</f>
        <v>1</v>
      </c>
    </row>
    <row r="5677" spans="1:12" x14ac:dyDescent="0.35">
      <c r="A5677">
        <v>5675</v>
      </c>
      <c r="B5677" t="s">
        <v>6541</v>
      </c>
      <c r="C5677" t="s">
        <v>49</v>
      </c>
      <c r="D5677">
        <v>38.808031649999997</v>
      </c>
      <c r="E5677">
        <v>-77.101492289999996</v>
      </c>
      <c r="F5677" t="s">
        <v>6486</v>
      </c>
      <c r="G5677" t="s">
        <v>855</v>
      </c>
      <c r="H5677">
        <v>51510</v>
      </c>
      <c r="I5677" t="b">
        <v>0</v>
      </c>
      <c r="J5677" t="b">
        <v>0</v>
      </c>
      <c r="K5677">
        <f>VLOOKUP(H5677,county_brewery_ml!A$2:N$1285,13,FALSE)</f>
        <v>1</v>
      </c>
      <c r="L5677">
        <f>VLOOKUP(H5677,county_brewery_ml!A$2:N$1285,14,FALSE)</f>
        <v>1</v>
      </c>
    </row>
    <row r="5678" spans="1:12" x14ac:dyDescent="0.35">
      <c r="A5678">
        <v>5676</v>
      </c>
      <c r="B5678" t="s">
        <v>6542</v>
      </c>
      <c r="C5678" t="s">
        <v>22</v>
      </c>
      <c r="D5678">
        <v>37.272790749999999</v>
      </c>
      <c r="E5678">
        <v>-76.708456530000007</v>
      </c>
      <c r="F5678" t="s">
        <v>859</v>
      </c>
      <c r="G5678" t="s">
        <v>855</v>
      </c>
      <c r="H5678">
        <v>51830</v>
      </c>
      <c r="I5678" t="b">
        <v>0</v>
      </c>
      <c r="J5678" t="b">
        <v>0</v>
      </c>
      <c r="K5678">
        <f>VLOOKUP(H5678,county_brewery_ml!A$2:N$1285,13,FALSE)</f>
        <v>1</v>
      </c>
      <c r="L5678">
        <f>VLOOKUP(H5678,county_brewery_ml!A$2:N$1285,14,FALSE)</f>
        <v>1</v>
      </c>
    </row>
    <row r="5679" spans="1:12" x14ac:dyDescent="0.35">
      <c r="A5679">
        <v>5677</v>
      </c>
      <c r="B5679" t="s">
        <v>6543</v>
      </c>
      <c r="C5679" t="s">
        <v>22</v>
      </c>
      <c r="D5679">
        <v>38.034705049999999</v>
      </c>
      <c r="E5679">
        <v>-78.487120329999996</v>
      </c>
      <c r="F5679" t="s">
        <v>872</v>
      </c>
      <c r="G5679" t="s">
        <v>855</v>
      </c>
      <c r="H5679">
        <v>51540</v>
      </c>
      <c r="I5679" t="b">
        <v>0</v>
      </c>
      <c r="J5679" t="b">
        <v>0</v>
      </c>
      <c r="K5679">
        <f>VLOOKUP(H5679,county_brewery_ml!A$2:N$1285,13,FALSE)</f>
        <v>1</v>
      </c>
      <c r="L5679">
        <f>VLOOKUP(H5679,county_brewery_ml!A$2:N$1285,14,FALSE)</f>
        <v>1</v>
      </c>
    </row>
    <row r="5680" spans="1:12" x14ac:dyDescent="0.35">
      <c r="A5680">
        <v>5678</v>
      </c>
      <c r="B5680" t="s">
        <v>6544</v>
      </c>
      <c r="C5680" t="s">
        <v>285</v>
      </c>
      <c r="D5680">
        <v>47.668783699999999</v>
      </c>
      <c r="E5680">
        <v>-122.333474</v>
      </c>
      <c r="F5680" t="s">
        <v>902</v>
      </c>
      <c r="G5680" t="s">
        <v>883</v>
      </c>
      <c r="H5680">
        <v>53033</v>
      </c>
      <c r="I5680" t="b">
        <v>0</v>
      </c>
      <c r="J5680" t="b">
        <v>0</v>
      </c>
      <c r="K5680">
        <f>VLOOKUP(H5680,county_brewery_ml!A$2:N$1285,13,FALSE)</f>
        <v>1</v>
      </c>
      <c r="L5680">
        <f>VLOOKUP(H5680,county_brewery_ml!A$2:N$1285,14,FALSE)</f>
        <v>1</v>
      </c>
    </row>
    <row r="5681" spans="1:12" x14ac:dyDescent="0.35">
      <c r="A5681">
        <v>5679</v>
      </c>
      <c r="B5681" t="s">
        <v>6545</v>
      </c>
      <c r="C5681" t="s">
        <v>61</v>
      </c>
      <c r="D5681">
        <v>37.664878999999999</v>
      </c>
      <c r="E5681">
        <v>-77.487123569999994</v>
      </c>
      <c r="F5681" t="s">
        <v>6494</v>
      </c>
      <c r="G5681" t="s">
        <v>855</v>
      </c>
      <c r="H5681">
        <v>51087</v>
      </c>
      <c r="I5681" t="b">
        <v>0</v>
      </c>
      <c r="J5681" t="b">
        <v>0</v>
      </c>
      <c r="K5681">
        <f>VLOOKUP(H5681,county_brewery_ml!A$2:N$1285,13,FALSE)</f>
        <v>0</v>
      </c>
      <c r="L5681">
        <f>VLOOKUP(H5681,county_brewery_ml!A$2:N$1285,14,FALSE)</f>
        <v>0</v>
      </c>
    </row>
    <row r="5682" spans="1:12" x14ac:dyDescent="0.35">
      <c r="A5682">
        <v>5680</v>
      </c>
      <c r="B5682" t="s">
        <v>6546</v>
      </c>
      <c r="C5682" t="s">
        <v>40</v>
      </c>
      <c r="D5682">
        <v>37.546062300000003</v>
      </c>
      <c r="E5682">
        <v>-77.442458700000003</v>
      </c>
      <c r="F5682" t="s">
        <v>879</v>
      </c>
      <c r="G5682" t="s">
        <v>855</v>
      </c>
      <c r="H5682">
        <v>51760</v>
      </c>
      <c r="I5682" t="b">
        <v>0</v>
      </c>
      <c r="J5682" t="b">
        <v>0</v>
      </c>
      <c r="K5682">
        <f>VLOOKUP(H5682,county_brewery_ml!A$2:N$1285,13,FALSE)</f>
        <v>0</v>
      </c>
      <c r="L5682">
        <f>VLOOKUP(H5682,county_brewery_ml!A$2:N$1285,14,FALSE)</f>
        <v>1</v>
      </c>
    </row>
    <row r="5683" spans="1:12" x14ac:dyDescent="0.35">
      <c r="A5683">
        <v>5681</v>
      </c>
      <c r="B5683" t="s">
        <v>6547</v>
      </c>
      <c r="C5683" t="s">
        <v>61</v>
      </c>
      <c r="D5683">
        <v>38.149594700000002</v>
      </c>
      <c r="E5683">
        <v>-79.072557000000003</v>
      </c>
      <c r="F5683" t="s">
        <v>6425</v>
      </c>
      <c r="G5683" t="s">
        <v>855</v>
      </c>
      <c r="H5683">
        <v>51790</v>
      </c>
      <c r="I5683" t="b">
        <v>0</v>
      </c>
      <c r="J5683" t="b">
        <v>0</v>
      </c>
      <c r="K5683">
        <f>VLOOKUP(H5683,county_brewery_ml!A$2:N$1285,13,FALSE)</f>
        <v>0</v>
      </c>
      <c r="L5683">
        <f>VLOOKUP(H5683,county_brewery_ml!A$2:N$1285,14,FALSE)</f>
        <v>1</v>
      </c>
    </row>
    <row r="5684" spans="1:12" x14ac:dyDescent="0.35">
      <c r="A5684">
        <v>5682</v>
      </c>
      <c r="B5684" t="s">
        <v>6548</v>
      </c>
      <c r="C5684" t="s">
        <v>61</v>
      </c>
      <c r="D5684">
        <v>37.1219885</v>
      </c>
      <c r="E5684">
        <v>-76.396577199999996</v>
      </c>
      <c r="F5684" t="s">
        <v>6549</v>
      </c>
      <c r="G5684" t="s">
        <v>855</v>
      </c>
      <c r="H5684">
        <v>51735</v>
      </c>
      <c r="I5684" t="b">
        <v>0</v>
      </c>
      <c r="J5684" t="b">
        <v>0</v>
      </c>
      <c r="K5684">
        <f>VLOOKUP(H5684,county_brewery_ml!A$2:N$1285,13,FALSE)</f>
        <v>1</v>
      </c>
      <c r="L5684">
        <f>VLOOKUP(H5684,county_brewery_ml!A$2:N$1285,14,FALSE)</f>
        <v>1</v>
      </c>
    </row>
    <row r="5685" spans="1:12" x14ac:dyDescent="0.35">
      <c r="A5685">
        <v>5683</v>
      </c>
      <c r="B5685" t="s">
        <v>6550</v>
      </c>
      <c r="C5685" t="s">
        <v>22</v>
      </c>
      <c r="D5685">
        <v>37.572913900000003</v>
      </c>
      <c r="E5685">
        <v>-77.483000799999999</v>
      </c>
      <c r="F5685" t="s">
        <v>879</v>
      </c>
      <c r="G5685" t="s">
        <v>855</v>
      </c>
      <c r="H5685">
        <v>51760</v>
      </c>
      <c r="I5685" t="b">
        <v>0</v>
      </c>
      <c r="J5685" t="b">
        <v>0</v>
      </c>
      <c r="K5685">
        <f>VLOOKUP(H5685,county_brewery_ml!A$2:N$1285,13,FALSE)</f>
        <v>0</v>
      </c>
      <c r="L5685">
        <f>VLOOKUP(H5685,county_brewery_ml!A$2:N$1285,14,FALSE)</f>
        <v>1</v>
      </c>
    </row>
    <row r="5686" spans="1:12" x14ac:dyDescent="0.35">
      <c r="A5686">
        <v>5684</v>
      </c>
      <c r="B5686" t="s">
        <v>6551</v>
      </c>
      <c r="C5686" t="s">
        <v>22</v>
      </c>
      <c r="D5686">
        <v>37.1184978</v>
      </c>
      <c r="E5686">
        <v>-79.722715600000001</v>
      </c>
      <c r="F5686" t="s">
        <v>404</v>
      </c>
      <c r="G5686" t="s">
        <v>855</v>
      </c>
      <c r="H5686">
        <v>51067</v>
      </c>
      <c r="I5686" t="b">
        <v>0</v>
      </c>
      <c r="J5686" t="b">
        <v>0</v>
      </c>
      <c r="K5686">
        <f>VLOOKUP(H5686,county_brewery_ml!A$2:N$1285,13,FALSE)</f>
        <v>0</v>
      </c>
      <c r="L5686">
        <f>VLOOKUP(H5686,county_brewery_ml!A$2:N$1285,14,FALSE)</f>
        <v>0</v>
      </c>
    </row>
    <row r="5687" spans="1:12" x14ac:dyDescent="0.35">
      <c r="A5687">
        <v>5685</v>
      </c>
      <c r="B5687" t="s">
        <v>6552</v>
      </c>
      <c r="C5687" t="s">
        <v>22</v>
      </c>
      <c r="D5687">
        <v>38.824410999999998</v>
      </c>
      <c r="E5687">
        <v>-77.716854999999995</v>
      </c>
      <c r="F5687" t="s">
        <v>6553</v>
      </c>
      <c r="G5687" t="s">
        <v>855</v>
      </c>
      <c r="H5687">
        <v>51061</v>
      </c>
      <c r="I5687" t="b">
        <v>0</v>
      </c>
      <c r="J5687" t="b">
        <v>0</v>
      </c>
      <c r="K5687">
        <f>VLOOKUP(H5687,county_brewery_ml!A$2:N$1285,13,FALSE)</f>
        <v>1</v>
      </c>
      <c r="L5687">
        <f>VLOOKUP(H5687,county_brewery_ml!A$2:N$1285,14,FALSE)</f>
        <v>0</v>
      </c>
    </row>
    <row r="5688" spans="1:12" x14ac:dyDescent="0.35">
      <c r="A5688">
        <v>5686</v>
      </c>
      <c r="B5688" t="s">
        <v>6554</v>
      </c>
      <c r="C5688" t="s">
        <v>22</v>
      </c>
      <c r="D5688">
        <v>38.307379269999998</v>
      </c>
      <c r="E5688">
        <v>-77.463121369999996</v>
      </c>
      <c r="F5688" t="s">
        <v>6402</v>
      </c>
      <c r="G5688" t="s">
        <v>855</v>
      </c>
      <c r="H5688">
        <v>51630</v>
      </c>
      <c r="I5688" t="b">
        <v>0</v>
      </c>
      <c r="J5688" t="b">
        <v>0</v>
      </c>
      <c r="K5688">
        <f>VLOOKUP(H5688,county_brewery_ml!A$2:N$1285,13,FALSE)</f>
        <v>0</v>
      </c>
      <c r="L5688">
        <f>VLOOKUP(H5688,county_brewery_ml!A$2:N$1285,14,FALSE)</f>
        <v>1</v>
      </c>
    </row>
    <row r="5689" spans="1:12" x14ac:dyDescent="0.35">
      <c r="A5689">
        <v>5687</v>
      </c>
      <c r="B5689" t="s">
        <v>6555</v>
      </c>
      <c r="C5689" t="s">
        <v>22</v>
      </c>
      <c r="D5689">
        <v>38.147407000000001</v>
      </c>
      <c r="E5689">
        <v>-79.074515000000005</v>
      </c>
      <c r="F5689" t="s">
        <v>6425</v>
      </c>
      <c r="G5689" t="s">
        <v>855</v>
      </c>
      <c r="H5689">
        <v>51790</v>
      </c>
      <c r="I5689" t="b">
        <v>0</v>
      </c>
      <c r="J5689" t="b">
        <v>0</v>
      </c>
      <c r="K5689">
        <f>VLOOKUP(H5689,county_brewery_ml!A$2:N$1285,13,FALSE)</f>
        <v>0</v>
      </c>
      <c r="L5689">
        <f>VLOOKUP(H5689,county_brewery_ml!A$2:N$1285,14,FALSE)</f>
        <v>1</v>
      </c>
    </row>
    <row r="5690" spans="1:12" x14ac:dyDescent="0.35">
      <c r="A5690">
        <v>5688</v>
      </c>
      <c r="B5690" t="s">
        <v>6556</v>
      </c>
      <c r="C5690" t="s">
        <v>40</v>
      </c>
      <c r="D5690">
        <v>37.215242199999999</v>
      </c>
      <c r="E5690">
        <v>-80.401008300000001</v>
      </c>
      <c r="F5690" t="s">
        <v>398</v>
      </c>
      <c r="G5690" t="s">
        <v>855</v>
      </c>
      <c r="H5690">
        <v>51121</v>
      </c>
      <c r="I5690" t="b">
        <v>0</v>
      </c>
      <c r="J5690" t="b">
        <v>0</v>
      </c>
      <c r="K5690">
        <f>VLOOKUP(H5690,county_brewery_ml!A$2:N$1285,13,FALSE)</f>
        <v>0</v>
      </c>
      <c r="L5690">
        <f>VLOOKUP(H5690,county_brewery_ml!A$2:N$1285,14,FALSE)</f>
        <v>1</v>
      </c>
    </row>
    <row r="5691" spans="1:12" x14ac:dyDescent="0.35">
      <c r="A5691">
        <v>5689</v>
      </c>
      <c r="B5691" t="s">
        <v>6557</v>
      </c>
      <c r="C5691" t="s">
        <v>22</v>
      </c>
      <c r="D5691">
        <v>37.330025999999997</v>
      </c>
      <c r="E5691">
        <v>-80.807604999999995</v>
      </c>
      <c r="F5691" t="s">
        <v>6558</v>
      </c>
      <c r="G5691" t="s">
        <v>855</v>
      </c>
      <c r="H5691">
        <v>51071</v>
      </c>
      <c r="I5691" t="b">
        <v>0</v>
      </c>
      <c r="J5691" t="b">
        <v>0</v>
      </c>
      <c r="K5691">
        <f>VLOOKUP(H5691,county_brewery_ml!A$2:N$1285,13,FALSE)</f>
        <v>0</v>
      </c>
      <c r="L5691">
        <f>VLOOKUP(H5691,county_brewery_ml!A$2:N$1285,14,FALSE)</f>
        <v>0</v>
      </c>
    </row>
    <row r="5692" spans="1:12" x14ac:dyDescent="0.35">
      <c r="A5692">
        <v>5690</v>
      </c>
      <c r="B5692" t="s">
        <v>6559</v>
      </c>
      <c r="C5692" t="s">
        <v>22</v>
      </c>
      <c r="D5692">
        <v>36.870327099999997</v>
      </c>
      <c r="E5692">
        <v>-76.283109370000005</v>
      </c>
      <c r="F5692" t="s">
        <v>421</v>
      </c>
      <c r="G5692" t="s">
        <v>855</v>
      </c>
      <c r="H5692">
        <v>51710</v>
      </c>
      <c r="I5692" t="b">
        <v>0</v>
      </c>
      <c r="J5692" t="b">
        <v>0</v>
      </c>
      <c r="K5692">
        <f>VLOOKUP(H5692,county_brewery_ml!A$2:N$1285,13,FALSE)</f>
        <v>0</v>
      </c>
      <c r="L5692">
        <f>VLOOKUP(H5692,county_brewery_ml!A$2:N$1285,14,FALSE)</f>
        <v>1</v>
      </c>
    </row>
    <row r="5693" spans="1:12" x14ac:dyDescent="0.35">
      <c r="A5693">
        <v>5691</v>
      </c>
      <c r="B5693" t="s">
        <v>6560</v>
      </c>
      <c r="C5693" t="s">
        <v>40</v>
      </c>
      <c r="D5693">
        <v>37.2361304</v>
      </c>
      <c r="E5693">
        <v>-80.463087400000006</v>
      </c>
      <c r="F5693" t="s">
        <v>398</v>
      </c>
      <c r="G5693" t="s">
        <v>855</v>
      </c>
      <c r="H5693">
        <v>51121</v>
      </c>
      <c r="I5693" t="b">
        <v>0</v>
      </c>
      <c r="J5693" t="b">
        <v>0</v>
      </c>
      <c r="K5693">
        <f>VLOOKUP(H5693,county_brewery_ml!A$2:N$1285,13,FALSE)</f>
        <v>0</v>
      </c>
      <c r="L5693">
        <f>VLOOKUP(H5693,county_brewery_ml!A$2:N$1285,14,FALSE)</f>
        <v>1</v>
      </c>
    </row>
    <row r="5694" spans="1:12" x14ac:dyDescent="0.35">
      <c r="A5694">
        <v>5692</v>
      </c>
      <c r="B5694" t="s">
        <v>6561</v>
      </c>
      <c r="C5694" t="s">
        <v>40</v>
      </c>
      <c r="D5694">
        <v>37.1460358</v>
      </c>
      <c r="E5694">
        <v>-80.544980150000001</v>
      </c>
      <c r="F5694" t="s">
        <v>56</v>
      </c>
      <c r="G5694" t="s">
        <v>855</v>
      </c>
      <c r="H5694">
        <v>51155</v>
      </c>
      <c r="I5694" t="b">
        <v>0</v>
      </c>
      <c r="J5694" t="b">
        <v>0</v>
      </c>
      <c r="K5694">
        <f>VLOOKUP(H5694,county_brewery_ml!A$2:N$1285,13,FALSE)</f>
        <v>0</v>
      </c>
      <c r="L5694">
        <f>VLOOKUP(H5694,county_brewery_ml!A$2:N$1285,14,FALSE)</f>
        <v>0</v>
      </c>
    </row>
    <row r="5695" spans="1:12" x14ac:dyDescent="0.35">
      <c r="A5695">
        <v>5693</v>
      </c>
      <c r="B5695" t="s">
        <v>6562</v>
      </c>
      <c r="C5695" t="s">
        <v>22</v>
      </c>
      <c r="D5695">
        <v>38.9992947</v>
      </c>
      <c r="E5695">
        <v>-77.429224199999993</v>
      </c>
      <c r="F5695" t="s">
        <v>857</v>
      </c>
      <c r="G5695" t="s">
        <v>855</v>
      </c>
      <c r="H5695">
        <v>51107</v>
      </c>
      <c r="I5695" t="b">
        <v>0</v>
      </c>
      <c r="J5695" t="b">
        <v>0</v>
      </c>
      <c r="K5695">
        <f>VLOOKUP(H5695,county_brewery_ml!A$2:N$1285,13,FALSE)</f>
        <v>1</v>
      </c>
      <c r="L5695">
        <f>VLOOKUP(H5695,county_brewery_ml!A$2:N$1285,14,FALSE)</f>
        <v>1</v>
      </c>
    </row>
    <row r="5696" spans="1:12" x14ac:dyDescent="0.35">
      <c r="A5696">
        <v>5694</v>
      </c>
      <c r="B5696" t="s">
        <v>6563</v>
      </c>
      <c r="C5696" t="s">
        <v>22</v>
      </c>
      <c r="D5696">
        <v>38.147234599999997</v>
      </c>
      <c r="E5696">
        <v>-79.073779310000006</v>
      </c>
      <c r="F5696" t="s">
        <v>6425</v>
      </c>
      <c r="G5696" t="s">
        <v>855</v>
      </c>
      <c r="H5696">
        <v>51790</v>
      </c>
      <c r="I5696" t="b">
        <v>0</v>
      </c>
      <c r="J5696" t="b">
        <v>0</v>
      </c>
      <c r="K5696">
        <f>VLOOKUP(H5696,county_brewery_ml!A$2:N$1285,13,FALSE)</f>
        <v>0</v>
      </c>
      <c r="L5696">
        <f>VLOOKUP(H5696,county_brewery_ml!A$2:N$1285,14,FALSE)</f>
        <v>1</v>
      </c>
    </row>
    <row r="5697" spans="1:12" x14ac:dyDescent="0.35">
      <c r="A5697">
        <v>5695</v>
      </c>
      <c r="B5697" t="s">
        <v>6564</v>
      </c>
      <c r="C5697" t="s">
        <v>22</v>
      </c>
      <c r="D5697">
        <v>38.75099522</v>
      </c>
      <c r="E5697">
        <v>-77.471427000000006</v>
      </c>
      <c r="F5697" t="s">
        <v>863</v>
      </c>
      <c r="G5697" t="s">
        <v>855</v>
      </c>
      <c r="H5697">
        <v>51683</v>
      </c>
      <c r="I5697" t="b">
        <v>0</v>
      </c>
      <c r="J5697" t="b">
        <v>0</v>
      </c>
      <c r="K5697">
        <f>VLOOKUP(H5697,county_brewery_ml!A$2:N$1285,13,FALSE)</f>
        <v>1</v>
      </c>
      <c r="L5697">
        <f>VLOOKUP(H5697,county_brewery_ml!A$2:N$1285,14,FALSE)</f>
        <v>1</v>
      </c>
    </row>
    <row r="5698" spans="1:12" x14ac:dyDescent="0.35">
      <c r="A5698">
        <v>5696</v>
      </c>
      <c r="B5698" t="s">
        <v>6565</v>
      </c>
      <c r="C5698" t="s">
        <v>22</v>
      </c>
      <c r="D5698">
        <v>36.860233950000001</v>
      </c>
      <c r="E5698">
        <v>-75.980788469999993</v>
      </c>
      <c r="F5698" t="s">
        <v>854</v>
      </c>
      <c r="G5698" t="s">
        <v>855</v>
      </c>
      <c r="H5698">
        <v>51810</v>
      </c>
      <c r="I5698" t="b">
        <v>0</v>
      </c>
      <c r="J5698" t="b">
        <v>0</v>
      </c>
      <c r="K5698">
        <f>VLOOKUP(H5698,county_brewery_ml!A$2:N$1285,13,FALSE)</f>
        <v>1</v>
      </c>
      <c r="L5698">
        <f>VLOOKUP(H5698,county_brewery_ml!A$2:N$1285,14,FALSE)</f>
        <v>1</v>
      </c>
    </row>
    <row r="5699" spans="1:12" x14ac:dyDescent="0.35">
      <c r="A5699">
        <v>5697</v>
      </c>
      <c r="B5699" t="s">
        <v>6566</v>
      </c>
      <c r="C5699" t="s">
        <v>22</v>
      </c>
      <c r="D5699">
        <v>37.27473423</v>
      </c>
      <c r="E5699">
        <v>-79.949625819999994</v>
      </c>
      <c r="F5699" t="s">
        <v>6429</v>
      </c>
      <c r="G5699" t="s">
        <v>855</v>
      </c>
      <c r="H5699">
        <v>51770</v>
      </c>
      <c r="I5699" t="b">
        <v>0</v>
      </c>
      <c r="J5699" t="b">
        <v>0</v>
      </c>
      <c r="K5699">
        <f>VLOOKUP(H5699,county_brewery_ml!A$2:N$1285,13,FALSE)</f>
        <v>0</v>
      </c>
      <c r="L5699">
        <f>VLOOKUP(H5699,county_brewery_ml!A$2:N$1285,14,FALSE)</f>
        <v>0</v>
      </c>
    </row>
    <row r="5700" spans="1:12" x14ac:dyDescent="0.35">
      <c r="A5700">
        <v>5698</v>
      </c>
      <c r="B5700" t="s">
        <v>6567</v>
      </c>
      <c r="C5700" t="s">
        <v>40</v>
      </c>
      <c r="D5700">
        <v>38.30272523</v>
      </c>
      <c r="E5700">
        <v>-77.458770400000006</v>
      </c>
      <c r="F5700" t="s">
        <v>6402</v>
      </c>
      <c r="G5700" t="s">
        <v>855</v>
      </c>
      <c r="H5700">
        <v>51630</v>
      </c>
      <c r="I5700" t="b">
        <v>0</v>
      </c>
      <c r="J5700" t="b">
        <v>0</v>
      </c>
      <c r="K5700">
        <f>VLOOKUP(H5700,county_brewery_ml!A$2:N$1285,13,FALSE)</f>
        <v>0</v>
      </c>
      <c r="L5700">
        <f>VLOOKUP(H5700,county_brewery_ml!A$2:N$1285,14,FALSE)</f>
        <v>1</v>
      </c>
    </row>
    <row r="5701" spans="1:12" x14ac:dyDescent="0.35">
      <c r="A5701">
        <v>5699</v>
      </c>
      <c r="B5701" t="s">
        <v>6568</v>
      </c>
      <c r="C5701" t="s">
        <v>49</v>
      </c>
      <c r="D5701">
        <v>37.524110299999997</v>
      </c>
      <c r="E5701">
        <v>-77.414762999999994</v>
      </c>
      <c r="F5701" t="s">
        <v>879</v>
      </c>
      <c r="G5701" t="s">
        <v>855</v>
      </c>
      <c r="H5701">
        <v>51760</v>
      </c>
      <c r="I5701" t="b">
        <v>0</v>
      </c>
      <c r="J5701" t="b">
        <v>0</v>
      </c>
      <c r="K5701">
        <f>VLOOKUP(H5701,county_brewery_ml!A$2:N$1285,13,FALSE)</f>
        <v>0</v>
      </c>
      <c r="L5701">
        <f>VLOOKUP(H5701,county_brewery_ml!A$2:N$1285,14,FALSE)</f>
        <v>1</v>
      </c>
    </row>
    <row r="5702" spans="1:12" x14ac:dyDescent="0.35">
      <c r="A5702">
        <v>5700</v>
      </c>
      <c r="B5702" t="s">
        <v>6569</v>
      </c>
      <c r="C5702" t="s">
        <v>22</v>
      </c>
      <c r="D5702">
        <v>38.272975549999998</v>
      </c>
      <c r="E5702">
        <v>-77.456253160000003</v>
      </c>
      <c r="F5702" t="s">
        <v>6402</v>
      </c>
      <c r="G5702" t="s">
        <v>855</v>
      </c>
      <c r="H5702">
        <v>51630</v>
      </c>
      <c r="I5702" t="b">
        <v>0</v>
      </c>
      <c r="J5702" t="b">
        <v>0</v>
      </c>
      <c r="K5702">
        <f>VLOOKUP(H5702,county_brewery_ml!A$2:N$1285,13,FALSE)</f>
        <v>0</v>
      </c>
      <c r="L5702">
        <f>VLOOKUP(H5702,county_brewery_ml!A$2:N$1285,14,FALSE)</f>
        <v>1</v>
      </c>
    </row>
    <row r="5703" spans="1:12" x14ac:dyDescent="0.35">
      <c r="A5703">
        <v>5701</v>
      </c>
      <c r="B5703" t="s">
        <v>6570</v>
      </c>
      <c r="C5703" t="s">
        <v>40</v>
      </c>
      <c r="D5703">
        <v>36.905126869999997</v>
      </c>
      <c r="E5703">
        <v>-82.310673199999997</v>
      </c>
      <c r="F5703" t="s">
        <v>6571</v>
      </c>
      <c r="G5703" t="s">
        <v>855</v>
      </c>
      <c r="H5703">
        <v>51195</v>
      </c>
      <c r="I5703" t="b">
        <v>0</v>
      </c>
      <c r="J5703" t="b">
        <v>0</v>
      </c>
      <c r="K5703">
        <f>VLOOKUP(H5703,county_brewery_ml!A$2:N$1285,13,FALSE)</f>
        <v>0</v>
      </c>
      <c r="L5703">
        <f>VLOOKUP(H5703,county_brewery_ml!A$2:N$1285,14,FALSE)</f>
        <v>0</v>
      </c>
    </row>
    <row r="5704" spans="1:12" x14ac:dyDescent="0.35">
      <c r="A5704">
        <v>5702</v>
      </c>
      <c r="B5704" t="s">
        <v>6572</v>
      </c>
      <c r="C5704" t="s">
        <v>40</v>
      </c>
      <c r="D5704">
        <v>37.593196200000001</v>
      </c>
      <c r="E5704">
        <v>-77.507097900000005</v>
      </c>
      <c r="F5704" t="s">
        <v>6494</v>
      </c>
      <c r="G5704" t="s">
        <v>855</v>
      </c>
      <c r="H5704">
        <v>51087</v>
      </c>
      <c r="I5704" t="b">
        <v>0</v>
      </c>
      <c r="J5704" t="b">
        <v>0</v>
      </c>
      <c r="K5704">
        <f>VLOOKUP(H5704,county_brewery_ml!A$2:N$1285,13,FALSE)</f>
        <v>0</v>
      </c>
      <c r="L5704">
        <f>VLOOKUP(H5704,county_brewery_ml!A$2:N$1285,14,FALSE)</f>
        <v>0</v>
      </c>
    </row>
    <row r="5705" spans="1:12" x14ac:dyDescent="0.35">
      <c r="A5705">
        <v>5703</v>
      </c>
      <c r="B5705" t="s">
        <v>6573</v>
      </c>
      <c r="C5705" t="s">
        <v>22</v>
      </c>
      <c r="D5705">
        <v>36.876095749999998</v>
      </c>
      <c r="E5705">
        <v>-76.305427929999993</v>
      </c>
      <c r="F5705" t="s">
        <v>421</v>
      </c>
      <c r="G5705" t="s">
        <v>855</v>
      </c>
      <c r="H5705">
        <v>51710</v>
      </c>
      <c r="I5705" t="b">
        <v>0</v>
      </c>
      <c r="J5705" t="b">
        <v>0</v>
      </c>
      <c r="K5705">
        <f>VLOOKUP(H5705,county_brewery_ml!A$2:N$1285,13,FALSE)</f>
        <v>0</v>
      </c>
      <c r="L5705">
        <f>VLOOKUP(H5705,county_brewery_ml!A$2:N$1285,14,FALSE)</f>
        <v>1</v>
      </c>
    </row>
    <row r="5706" spans="1:12" x14ac:dyDescent="0.35">
      <c r="A5706">
        <v>5704</v>
      </c>
      <c r="B5706" t="s">
        <v>6574</v>
      </c>
      <c r="C5706" t="s">
        <v>22</v>
      </c>
      <c r="D5706">
        <v>37.099925249999998</v>
      </c>
      <c r="E5706">
        <v>-76.394421940000001</v>
      </c>
      <c r="F5706" t="s">
        <v>861</v>
      </c>
      <c r="G5706" t="s">
        <v>855</v>
      </c>
      <c r="H5706">
        <v>51650</v>
      </c>
      <c r="I5706" t="b">
        <v>0</v>
      </c>
      <c r="J5706" t="b">
        <v>0</v>
      </c>
      <c r="K5706">
        <f>VLOOKUP(H5706,county_brewery_ml!A$2:N$1285,13,FALSE)</f>
        <v>1</v>
      </c>
      <c r="L5706">
        <f>VLOOKUP(H5706,county_brewery_ml!A$2:N$1285,14,FALSE)</f>
        <v>1</v>
      </c>
    </row>
    <row r="5707" spans="1:12" x14ac:dyDescent="0.35">
      <c r="A5707">
        <v>5705</v>
      </c>
      <c r="B5707" t="s">
        <v>6575</v>
      </c>
      <c r="C5707" t="s">
        <v>40</v>
      </c>
      <c r="D5707">
        <v>37.031249549999998</v>
      </c>
      <c r="E5707">
        <v>-76.345383040000002</v>
      </c>
      <c r="F5707" t="s">
        <v>861</v>
      </c>
      <c r="G5707" t="s">
        <v>855</v>
      </c>
      <c r="H5707">
        <v>51650</v>
      </c>
      <c r="I5707" t="b">
        <v>0</v>
      </c>
      <c r="J5707" t="b">
        <v>0</v>
      </c>
      <c r="K5707">
        <f>VLOOKUP(H5707,county_brewery_ml!A$2:N$1285,13,FALSE)</f>
        <v>1</v>
      </c>
      <c r="L5707">
        <f>VLOOKUP(H5707,county_brewery_ml!A$2:N$1285,14,FALSE)</f>
        <v>1</v>
      </c>
    </row>
    <row r="5708" spans="1:12" x14ac:dyDescent="0.35">
      <c r="A5708">
        <v>5706</v>
      </c>
      <c r="B5708" t="s">
        <v>6576</v>
      </c>
      <c r="C5708" t="s">
        <v>22</v>
      </c>
      <c r="D5708">
        <v>37.56830695</v>
      </c>
      <c r="E5708">
        <v>-77.475343499999994</v>
      </c>
      <c r="F5708" t="s">
        <v>879</v>
      </c>
      <c r="G5708" t="s">
        <v>855</v>
      </c>
      <c r="H5708">
        <v>51760</v>
      </c>
      <c r="I5708" t="b">
        <v>0</v>
      </c>
      <c r="J5708" t="b">
        <v>0</v>
      </c>
      <c r="K5708">
        <f>VLOOKUP(H5708,county_brewery_ml!A$2:N$1285,13,FALSE)</f>
        <v>0</v>
      </c>
      <c r="L5708">
        <f>VLOOKUP(H5708,county_brewery_ml!A$2:N$1285,14,FALSE)</f>
        <v>1</v>
      </c>
    </row>
    <row r="5709" spans="1:12" x14ac:dyDescent="0.35">
      <c r="A5709">
        <v>5707</v>
      </c>
      <c r="B5709" t="s">
        <v>6577</v>
      </c>
      <c r="C5709" t="s">
        <v>61</v>
      </c>
      <c r="D5709">
        <v>47.603832099999998</v>
      </c>
      <c r="E5709">
        <v>-122.3300624</v>
      </c>
      <c r="F5709" t="s">
        <v>902</v>
      </c>
      <c r="G5709" t="s">
        <v>883</v>
      </c>
      <c r="H5709">
        <v>53033</v>
      </c>
      <c r="I5709" t="b">
        <v>0</v>
      </c>
      <c r="J5709" t="b">
        <v>0</v>
      </c>
      <c r="K5709">
        <f>VLOOKUP(H5709,county_brewery_ml!A$2:N$1285,13,FALSE)</f>
        <v>1</v>
      </c>
      <c r="L5709">
        <f>VLOOKUP(H5709,county_brewery_ml!A$2:N$1285,14,FALSE)</f>
        <v>1</v>
      </c>
    </row>
    <row r="5710" spans="1:12" x14ac:dyDescent="0.35">
      <c r="A5710">
        <v>5708</v>
      </c>
      <c r="B5710" t="s">
        <v>6578</v>
      </c>
      <c r="C5710" t="s">
        <v>61</v>
      </c>
      <c r="D5710">
        <v>38.750948800000003</v>
      </c>
      <c r="E5710">
        <v>-77.475266700000006</v>
      </c>
      <c r="F5710" t="s">
        <v>863</v>
      </c>
      <c r="G5710" t="s">
        <v>855</v>
      </c>
      <c r="H5710">
        <v>51683</v>
      </c>
      <c r="I5710" t="b">
        <v>0</v>
      </c>
      <c r="J5710" t="b">
        <v>0</v>
      </c>
      <c r="K5710">
        <f>VLOOKUP(H5710,county_brewery_ml!A$2:N$1285,13,FALSE)</f>
        <v>1</v>
      </c>
      <c r="L5710">
        <f>VLOOKUP(H5710,county_brewery_ml!A$2:N$1285,14,FALSE)</f>
        <v>1</v>
      </c>
    </row>
    <row r="5711" spans="1:12" x14ac:dyDescent="0.35">
      <c r="A5711">
        <v>5709</v>
      </c>
      <c r="B5711" t="s">
        <v>6579</v>
      </c>
      <c r="C5711" t="s">
        <v>22</v>
      </c>
      <c r="D5711">
        <v>37.888469600000001</v>
      </c>
      <c r="E5711">
        <v>-78.880383399999999</v>
      </c>
      <c r="F5711" t="s">
        <v>6435</v>
      </c>
      <c r="G5711" t="s">
        <v>855</v>
      </c>
      <c r="H5711">
        <v>51125</v>
      </c>
      <c r="I5711" t="b">
        <v>0</v>
      </c>
      <c r="J5711" t="b">
        <v>0</v>
      </c>
      <c r="K5711">
        <f>VLOOKUP(H5711,county_brewery_ml!A$2:N$1285,13,FALSE)</f>
        <v>1</v>
      </c>
      <c r="L5711">
        <f>VLOOKUP(H5711,county_brewery_ml!A$2:N$1285,14,FALSE)</f>
        <v>1</v>
      </c>
    </row>
    <row r="5712" spans="1:12" x14ac:dyDescent="0.35">
      <c r="A5712">
        <v>5710</v>
      </c>
      <c r="B5712" t="s">
        <v>6580</v>
      </c>
      <c r="C5712" t="s">
        <v>22</v>
      </c>
      <c r="D5712">
        <v>36.786352899999997</v>
      </c>
      <c r="E5712">
        <v>-76.055497740000007</v>
      </c>
      <c r="F5712" t="s">
        <v>854</v>
      </c>
      <c r="G5712" t="s">
        <v>855</v>
      </c>
      <c r="H5712">
        <v>51810</v>
      </c>
      <c r="I5712" t="b">
        <v>0</v>
      </c>
      <c r="J5712" t="b">
        <v>0</v>
      </c>
      <c r="K5712">
        <f>VLOOKUP(H5712,county_brewery_ml!A$2:N$1285,13,FALSE)</f>
        <v>1</v>
      </c>
      <c r="L5712">
        <f>VLOOKUP(H5712,county_brewery_ml!A$2:N$1285,14,FALSE)</f>
        <v>1</v>
      </c>
    </row>
    <row r="5713" spans="1:12" x14ac:dyDescent="0.35">
      <c r="A5713">
        <v>5711</v>
      </c>
      <c r="B5713" t="s">
        <v>6581</v>
      </c>
      <c r="C5713" t="s">
        <v>40</v>
      </c>
      <c r="D5713">
        <v>47.765051440000001</v>
      </c>
      <c r="E5713">
        <v>-122.151124</v>
      </c>
      <c r="F5713" t="s">
        <v>902</v>
      </c>
      <c r="G5713" t="s">
        <v>883</v>
      </c>
      <c r="H5713">
        <v>53033</v>
      </c>
      <c r="I5713" t="b">
        <v>0</v>
      </c>
      <c r="J5713" t="b">
        <v>0</v>
      </c>
      <c r="K5713">
        <f>VLOOKUP(H5713,county_brewery_ml!A$2:N$1285,13,FALSE)</f>
        <v>1</v>
      </c>
      <c r="L5713">
        <f>VLOOKUP(H5713,county_brewery_ml!A$2:N$1285,14,FALSE)</f>
        <v>1</v>
      </c>
    </row>
    <row r="5714" spans="1:12" x14ac:dyDescent="0.35">
      <c r="A5714">
        <v>5712</v>
      </c>
      <c r="B5714" t="s">
        <v>6582</v>
      </c>
      <c r="C5714" t="s">
        <v>40</v>
      </c>
      <c r="D5714">
        <v>48.214471850000002</v>
      </c>
      <c r="E5714">
        <v>-122.1841646</v>
      </c>
      <c r="F5714" t="s">
        <v>882</v>
      </c>
      <c r="G5714" t="s">
        <v>883</v>
      </c>
      <c r="H5714">
        <v>53061</v>
      </c>
      <c r="I5714" t="b">
        <v>0</v>
      </c>
      <c r="J5714" t="b">
        <v>0</v>
      </c>
      <c r="K5714">
        <f>VLOOKUP(H5714,county_brewery_ml!A$2:N$1285,13,FALSE)</f>
        <v>0</v>
      </c>
      <c r="L5714">
        <f>VLOOKUP(H5714,county_brewery_ml!A$2:N$1285,14,FALSE)</f>
        <v>1</v>
      </c>
    </row>
    <row r="5715" spans="1:12" x14ac:dyDescent="0.35">
      <c r="A5715">
        <v>5713</v>
      </c>
      <c r="B5715" t="s">
        <v>6583</v>
      </c>
      <c r="C5715" t="s">
        <v>22</v>
      </c>
      <c r="D5715">
        <v>48.24205001</v>
      </c>
      <c r="E5715">
        <v>-122.35925400000001</v>
      </c>
      <c r="F5715" t="s">
        <v>882</v>
      </c>
      <c r="G5715" t="s">
        <v>883</v>
      </c>
      <c r="H5715">
        <v>53061</v>
      </c>
      <c r="I5715" t="b">
        <v>0</v>
      </c>
      <c r="J5715" t="b">
        <v>0</v>
      </c>
      <c r="K5715">
        <f>VLOOKUP(H5715,county_brewery_ml!A$2:N$1285,13,FALSE)</f>
        <v>0</v>
      </c>
      <c r="L5715">
        <f>VLOOKUP(H5715,county_brewery_ml!A$2:N$1285,14,FALSE)</f>
        <v>1</v>
      </c>
    </row>
    <row r="5716" spans="1:12" x14ac:dyDescent="0.35">
      <c r="A5716">
        <v>5714</v>
      </c>
      <c r="B5716" t="s">
        <v>6584</v>
      </c>
      <c r="C5716" t="s">
        <v>40</v>
      </c>
      <c r="D5716">
        <v>47.809013800000002</v>
      </c>
      <c r="E5716">
        <v>-122.3868344</v>
      </c>
      <c r="F5716" t="s">
        <v>882</v>
      </c>
      <c r="G5716" t="s">
        <v>883</v>
      </c>
      <c r="H5716">
        <v>53061</v>
      </c>
      <c r="I5716" t="b">
        <v>0</v>
      </c>
      <c r="J5716" t="b">
        <v>0</v>
      </c>
      <c r="K5716">
        <f>VLOOKUP(H5716,county_brewery_ml!A$2:N$1285,13,FALSE)</f>
        <v>0</v>
      </c>
      <c r="L5716">
        <f>VLOOKUP(H5716,county_brewery_ml!A$2:N$1285,14,FALSE)</f>
        <v>1</v>
      </c>
    </row>
    <row r="5717" spans="1:12" x14ac:dyDescent="0.35">
      <c r="A5717">
        <v>5715</v>
      </c>
      <c r="B5717" t="s">
        <v>6585</v>
      </c>
      <c r="C5717" t="s">
        <v>22</v>
      </c>
      <c r="D5717">
        <v>38.448762100000003</v>
      </c>
      <c r="E5717">
        <v>-78.865496500000006</v>
      </c>
      <c r="F5717" t="s">
        <v>874</v>
      </c>
      <c r="G5717" t="s">
        <v>855</v>
      </c>
      <c r="H5717">
        <v>51660</v>
      </c>
      <c r="I5717" t="b">
        <v>0</v>
      </c>
      <c r="J5717" t="b">
        <v>0</v>
      </c>
      <c r="K5717">
        <f>VLOOKUP(H5717,county_brewery_ml!A$2:N$1285,13,FALSE)</f>
        <v>1</v>
      </c>
      <c r="L5717">
        <f>VLOOKUP(H5717,county_brewery_ml!A$2:N$1285,14,FALSE)</f>
        <v>1</v>
      </c>
    </row>
    <row r="5718" spans="1:12" x14ac:dyDescent="0.35">
      <c r="A5718">
        <v>5716</v>
      </c>
      <c r="B5718" t="s">
        <v>6586</v>
      </c>
      <c r="C5718" t="s">
        <v>22</v>
      </c>
      <c r="D5718">
        <v>37.084547100000002</v>
      </c>
      <c r="E5718">
        <v>-76.477031699999998</v>
      </c>
      <c r="F5718" t="s">
        <v>6587</v>
      </c>
      <c r="G5718" t="s">
        <v>855</v>
      </c>
      <c r="H5718">
        <v>51700</v>
      </c>
      <c r="I5718" t="b">
        <v>0</v>
      </c>
      <c r="J5718" t="b">
        <v>0</v>
      </c>
      <c r="K5718">
        <f>VLOOKUP(H5718,county_brewery_ml!A$2:N$1285,13,FALSE)</f>
        <v>1</v>
      </c>
      <c r="L5718">
        <f>VLOOKUP(H5718,county_brewery_ml!A$2:N$1285,14,FALSE)</f>
        <v>0</v>
      </c>
    </row>
    <row r="5719" spans="1:12" x14ac:dyDescent="0.35">
      <c r="A5719">
        <v>5717</v>
      </c>
      <c r="B5719" t="s">
        <v>6588</v>
      </c>
      <c r="C5719" t="s">
        <v>40</v>
      </c>
      <c r="D5719">
        <v>37.233486630000002</v>
      </c>
      <c r="E5719">
        <v>-77.401440100000002</v>
      </c>
      <c r="F5719" t="s">
        <v>6412</v>
      </c>
      <c r="G5719" t="s">
        <v>855</v>
      </c>
      <c r="H5719">
        <v>51730</v>
      </c>
      <c r="I5719" t="b">
        <v>0</v>
      </c>
      <c r="J5719" t="b">
        <v>0</v>
      </c>
      <c r="K5719">
        <f>VLOOKUP(H5719,county_brewery_ml!A$2:N$1285,13,FALSE)</f>
        <v>0</v>
      </c>
      <c r="L5719">
        <f>VLOOKUP(H5719,county_brewery_ml!A$2:N$1285,14,FALSE)</f>
        <v>0</v>
      </c>
    </row>
    <row r="5720" spans="1:12" x14ac:dyDescent="0.35">
      <c r="A5720">
        <v>5718</v>
      </c>
      <c r="B5720" t="s">
        <v>878</v>
      </c>
      <c r="C5720" t="s">
        <v>40</v>
      </c>
      <c r="D5720">
        <v>37.512961939999997</v>
      </c>
      <c r="E5720">
        <v>-77.407525669999998</v>
      </c>
      <c r="F5720" t="s">
        <v>879</v>
      </c>
      <c r="G5720" t="s">
        <v>855</v>
      </c>
      <c r="H5720">
        <v>51760</v>
      </c>
      <c r="I5720" t="b">
        <v>0</v>
      </c>
      <c r="J5720" t="b">
        <v>0</v>
      </c>
      <c r="K5720">
        <f>VLOOKUP(H5720,county_brewery_ml!A$2:N$1285,13,FALSE)</f>
        <v>0</v>
      </c>
      <c r="L5720">
        <f>VLOOKUP(H5720,county_brewery_ml!A$2:N$1285,14,FALSE)</f>
        <v>1</v>
      </c>
    </row>
    <row r="5721" spans="1:12" x14ac:dyDescent="0.35">
      <c r="A5721">
        <v>5719</v>
      </c>
      <c r="B5721" t="s">
        <v>6589</v>
      </c>
      <c r="C5721" t="s">
        <v>22</v>
      </c>
      <c r="D5721">
        <v>37.280751430000002</v>
      </c>
      <c r="E5721">
        <v>-79.897468900000007</v>
      </c>
      <c r="F5721" t="s">
        <v>6429</v>
      </c>
      <c r="G5721" t="s">
        <v>855</v>
      </c>
      <c r="H5721">
        <v>51161</v>
      </c>
      <c r="I5721" t="b">
        <v>0</v>
      </c>
      <c r="J5721" t="b">
        <v>0</v>
      </c>
      <c r="K5721">
        <f>VLOOKUP(H5721,county_brewery_ml!A$2:N$1285,13,FALSE)</f>
        <v>0</v>
      </c>
      <c r="L5721">
        <f>VLOOKUP(H5721,county_brewery_ml!A$2:N$1285,14,FALSE)</f>
        <v>0</v>
      </c>
    </row>
    <row r="5722" spans="1:12" x14ac:dyDescent="0.35">
      <c r="A5722">
        <v>5720</v>
      </c>
      <c r="B5722" t="s">
        <v>6590</v>
      </c>
      <c r="C5722" t="s">
        <v>22</v>
      </c>
      <c r="D5722">
        <v>37.525984200000003</v>
      </c>
      <c r="E5722">
        <v>-77.442040899999995</v>
      </c>
      <c r="F5722" t="s">
        <v>879</v>
      </c>
      <c r="G5722" t="s">
        <v>855</v>
      </c>
      <c r="H5722">
        <v>51760</v>
      </c>
      <c r="I5722" t="b">
        <v>0</v>
      </c>
      <c r="J5722" t="b">
        <v>0</v>
      </c>
      <c r="K5722">
        <f>VLOOKUP(H5722,county_brewery_ml!A$2:N$1285,13,FALSE)</f>
        <v>0</v>
      </c>
      <c r="L5722">
        <f>VLOOKUP(H5722,county_brewery_ml!A$2:N$1285,14,FALSE)</f>
        <v>1</v>
      </c>
    </row>
    <row r="5723" spans="1:12" x14ac:dyDescent="0.35">
      <c r="A5723">
        <v>5721</v>
      </c>
      <c r="B5723" t="s">
        <v>6591</v>
      </c>
      <c r="C5723" t="s">
        <v>37</v>
      </c>
      <c r="D5723">
        <v>36.868748250000003</v>
      </c>
      <c r="E5723">
        <v>-76.038906499999996</v>
      </c>
      <c r="F5723" t="s">
        <v>854</v>
      </c>
      <c r="G5723" t="s">
        <v>855</v>
      </c>
      <c r="H5723">
        <v>51810</v>
      </c>
      <c r="I5723" t="b">
        <v>0</v>
      </c>
      <c r="J5723" t="b">
        <v>0</v>
      </c>
      <c r="K5723">
        <f>VLOOKUP(H5723,county_brewery_ml!A$2:N$1285,13,FALSE)</f>
        <v>1</v>
      </c>
      <c r="L5723">
        <f>VLOOKUP(H5723,county_brewery_ml!A$2:N$1285,14,FALSE)</f>
        <v>1</v>
      </c>
    </row>
    <row r="5724" spans="1:12" x14ac:dyDescent="0.35">
      <c r="A5724">
        <v>5722</v>
      </c>
      <c r="B5724" t="s">
        <v>6592</v>
      </c>
      <c r="C5724" t="s">
        <v>22</v>
      </c>
      <c r="D5724">
        <v>37.5574905</v>
      </c>
      <c r="E5724">
        <v>-77.451777899999996</v>
      </c>
      <c r="F5724" t="s">
        <v>879</v>
      </c>
      <c r="G5724" t="s">
        <v>855</v>
      </c>
      <c r="H5724">
        <v>51760</v>
      </c>
      <c r="I5724" t="b">
        <v>0</v>
      </c>
      <c r="J5724" t="b">
        <v>0</v>
      </c>
      <c r="K5724">
        <f>VLOOKUP(H5724,county_brewery_ml!A$2:N$1285,13,FALSE)</f>
        <v>0</v>
      </c>
      <c r="L5724">
        <f>VLOOKUP(H5724,county_brewery_ml!A$2:N$1285,14,FALSE)</f>
        <v>1</v>
      </c>
    </row>
    <row r="5725" spans="1:12" x14ac:dyDescent="0.35">
      <c r="A5725">
        <v>5723</v>
      </c>
      <c r="B5725" t="s">
        <v>6593</v>
      </c>
      <c r="C5725" t="s">
        <v>22</v>
      </c>
      <c r="D5725">
        <v>38.684749670000002</v>
      </c>
      <c r="E5725">
        <v>-77.317910069999996</v>
      </c>
      <c r="F5725" t="s">
        <v>6396</v>
      </c>
      <c r="G5725" t="s">
        <v>855</v>
      </c>
      <c r="H5725">
        <v>51153</v>
      </c>
      <c r="I5725" t="b">
        <v>0</v>
      </c>
      <c r="J5725" t="b">
        <v>0</v>
      </c>
      <c r="K5725">
        <f>VLOOKUP(H5725,county_brewery_ml!A$2:N$1285,13,FALSE)</f>
        <v>1</v>
      </c>
      <c r="L5725">
        <f>VLOOKUP(H5725,county_brewery_ml!A$2:N$1285,14,FALSE)</f>
        <v>0</v>
      </c>
    </row>
    <row r="5726" spans="1:12" x14ac:dyDescent="0.35">
      <c r="A5726">
        <v>5724</v>
      </c>
      <c r="B5726" t="s">
        <v>6594</v>
      </c>
      <c r="C5726" t="s">
        <v>40</v>
      </c>
      <c r="D5726">
        <v>36.982424379999998</v>
      </c>
      <c r="E5726">
        <v>-76.630610770000004</v>
      </c>
      <c r="F5726" t="s">
        <v>6518</v>
      </c>
      <c r="G5726" t="s">
        <v>855</v>
      </c>
      <c r="H5726">
        <v>51093</v>
      </c>
      <c r="I5726" t="b">
        <v>0</v>
      </c>
      <c r="J5726" t="b">
        <v>0</v>
      </c>
      <c r="K5726">
        <f>VLOOKUP(H5726,county_brewery_ml!A$2:N$1285,13,FALSE)</f>
        <v>0</v>
      </c>
      <c r="L5726">
        <f>VLOOKUP(H5726,county_brewery_ml!A$2:N$1285,14,FALSE)</f>
        <v>0</v>
      </c>
    </row>
    <row r="5727" spans="1:12" x14ac:dyDescent="0.35">
      <c r="A5727">
        <v>5725</v>
      </c>
      <c r="B5727" t="s">
        <v>6595</v>
      </c>
      <c r="C5727" t="s">
        <v>22</v>
      </c>
      <c r="D5727">
        <v>37.23145289</v>
      </c>
      <c r="E5727">
        <v>-79.707972310000002</v>
      </c>
      <c r="F5727" t="s">
        <v>1052</v>
      </c>
      <c r="G5727" t="s">
        <v>855</v>
      </c>
      <c r="H5727">
        <v>51019</v>
      </c>
      <c r="I5727" t="b">
        <v>0</v>
      </c>
      <c r="J5727" t="b">
        <v>0</v>
      </c>
      <c r="K5727">
        <f>VLOOKUP(H5727,county_brewery_ml!A$2:N$1285,13,FALSE)</f>
        <v>0</v>
      </c>
      <c r="L5727">
        <f>VLOOKUP(H5727,county_brewery_ml!A$2:N$1285,14,FALSE)</f>
        <v>0</v>
      </c>
    </row>
    <row r="5728" spans="1:12" x14ac:dyDescent="0.35">
      <c r="A5728">
        <v>5726</v>
      </c>
      <c r="B5728" t="s">
        <v>6596</v>
      </c>
      <c r="C5728" t="s">
        <v>22</v>
      </c>
      <c r="D5728">
        <v>39.188577119999998</v>
      </c>
      <c r="E5728">
        <v>-78.162213050000005</v>
      </c>
      <c r="F5728" t="s">
        <v>6410</v>
      </c>
      <c r="G5728" t="s">
        <v>855</v>
      </c>
      <c r="H5728">
        <v>51840</v>
      </c>
      <c r="I5728" t="b">
        <v>0</v>
      </c>
      <c r="J5728" t="b">
        <v>0</v>
      </c>
      <c r="K5728">
        <f>VLOOKUP(H5728,county_brewery_ml!A$2:N$1285,13,FALSE)</f>
        <v>1</v>
      </c>
      <c r="L5728">
        <f>VLOOKUP(H5728,county_brewery_ml!A$2:N$1285,14,FALSE)</f>
        <v>1</v>
      </c>
    </row>
    <row r="5729" spans="1:12" x14ac:dyDescent="0.35">
      <c r="A5729">
        <v>5727</v>
      </c>
      <c r="B5729" t="s">
        <v>6597</v>
      </c>
      <c r="C5729" t="s">
        <v>22</v>
      </c>
      <c r="D5729">
        <v>36.712324500000001</v>
      </c>
      <c r="E5729">
        <v>-81.966308999999995</v>
      </c>
      <c r="F5729" t="s">
        <v>732</v>
      </c>
      <c r="G5729" t="s">
        <v>855</v>
      </c>
      <c r="H5729">
        <v>51191</v>
      </c>
      <c r="I5729" t="b">
        <v>0</v>
      </c>
      <c r="J5729" t="b">
        <v>0</v>
      </c>
      <c r="K5729">
        <f>VLOOKUP(H5729,county_brewery_ml!A$2:N$1285,13,FALSE)</f>
        <v>0</v>
      </c>
      <c r="L5729">
        <f>VLOOKUP(H5729,county_brewery_ml!A$2:N$1285,14,FALSE)</f>
        <v>0</v>
      </c>
    </row>
    <row r="5730" spans="1:12" x14ac:dyDescent="0.35">
      <c r="A5730">
        <v>5728</v>
      </c>
      <c r="B5730" t="s">
        <v>6598</v>
      </c>
      <c r="C5730" t="s">
        <v>40</v>
      </c>
      <c r="D5730">
        <v>38.881426480000002</v>
      </c>
      <c r="E5730">
        <v>-78.504142349999995</v>
      </c>
      <c r="F5730" t="s">
        <v>6437</v>
      </c>
      <c r="G5730" t="s">
        <v>855</v>
      </c>
      <c r="H5730">
        <v>51171</v>
      </c>
      <c r="I5730" t="b">
        <v>0</v>
      </c>
      <c r="J5730" t="b">
        <v>0</v>
      </c>
      <c r="K5730">
        <f>VLOOKUP(H5730,county_brewery_ml!A$2:N$1285,13,FALSE)</f>
        <v>0</v>
      </c>
      <c r="L5730">
        <f>VLOOKUP(H5730,county_brewery_ml!A$2:N$1285,14,FALSE)</f>
        <v>0</v>
      </c>
    </row>
    <row r="5731" spans="1:12" x14ac:dyDescent="0.35">
      <c r="A5731">
        <v>5729</v>
      </c>
      <c r="B5731" t="s">
        <v>6599</v>
      </c>
      <c r="C5731" t="s">
        <v>40</v>
      </c>
      <c r="D5731">
        <v>38.7117948</v>
      </c>
      <c r="E5731">
        <v>-77.795138199999997</v>
      </c>
      <c r="F5731" t="s">
        <v>6553</v>
      </c>
      <c r="G5731" t="s">
        <v>855</v>
      </c>
      <c r="H5731">
        <v>51061</v>
      </c>
      <c r="I5731" t="b">
        <v>0</v>
      </c>
      <c r="J5731" t="b">
        <v>0</v>
      </c>
      <c r="K5731">
        <f>VLOOKUP(H5731,county_brewery_ml!A$2:N$1285,13,FALSE)</f>
        <v>1</v>
      </c>
      <c r="L5731">
        <f>VLOOKUP(H5731,county_brewery_ml!A$2:N$1285,14,FALSE)</f>
        <v>0</v>
      </c>
    </row>
    <row r="5732" spans="1:12" x14ac:dyDescent="0.35">
      <c r="A5732">
        <v>5730</v>
      </c>
      <c r="B5732" t="s">
        <v>6600</v>
      </c>
      <c r="C5732" t="s">
        <v>22</v>
      </c>
      <c r="D5732">
        <v>47.75670075</v>
      </c>
      <c r="E5732">
        <v>-122.2415652</v>
      </c>
      <c r="F5732" t="s">
        <v>902</v>
      </c>
      <c r="G5732" t="s">
        <v>883</v>
      </c>
      <c r="H5732">
        <v>53033</v>
      </c>
      <c r="I5732" t="b">
        <v>0</v>
      </c>
      <c r="J5732" t="b">
        <v>0</v>
      </c>
      <c r="K5732">
        <f>VLOOKUP(H5732,county_brewery_ml!A$2:N$1285,13,FALSE)</f>
        <v>1</v>
      </c>
      <c r="L5732">
        <f>VLOOKUP(H5732,county_brewery_ml!A$2:N$1285,14,FALSE)</f>
        <v>1</v>
      </c>
    </row>
    <row r="5733" spans="1:12" x14ac:dyDescent="0.35">
      <c r="A5733">
        <v>5731</v>
      </c>
      <c r="B5733" t="s">
        <v>6601</v>
      </c>
      <c r="C5733" t="s">
        <v>22</v>
      </c>
      <c r="D5733">
        <v>48.037429000000003</v>
      </c>
      <c r="E5733">
        <v>-122.136104</v>
      </c>
      <c r="F5733" t="s">
        <v>882</v>
      </c>
      <c r="G5733" t="s">
        <v>883</v>
      </c>
      <c r="H5733">
        <v>53061</v>
      </c>
      <c r="I5733" t="b">
        <v>0</v>
      </c>
      <c r="J5733" t="b">
        <v>0</v>
      </c>
      <c r="K5733">
        <f>VLOOKUP(H5733,county_brewery_ml!A$2:N$1285,13,FALSE)</f>
        <v>0</v>
      </c>
      <c r="L5733">
        <f>VLOOKUP(H5733,county_brewery_ml!A$2:N$1285,14,FALSE)</f>
        <v>1</v>
      </c>
    </row>
    <row r="5734" spans="1:12" x14ac:dyDescent="0.35">
      <c r="A5734">
        <v>5732</v>
      </c>
      <c r="B5734" t="s">
        <v>6602</v>
      </c>
      <c r="C5734" t="s">
        <v>22</v>
      </c>
      <c r="D5734">
        <v>47.242614000000003</v>
      </c>
      <c r="E5734">
        <v>-122.4390379</v>
      </c>
      <c r="F5734" t="s">
        <v>898</v>
      </c>
      <c r="G5734" t="s">
        <v>883</v>
      </c>
      <c r="H5734">
        <v>53053</v>
      </c>
      <c r="I5734" t="b">
        <v>0</v>
      </c>
      <c r="J5734" t="b">
        <v>0</v>
      </c>
      <c r="K5734">
        <f>VLOOKUP(H5734,county_brewery_ml!A$2:N$1285,13,FALSE)</f>
        <v>0</v>
      </c>
      <c r="L5734">
        <f>VLOOKUP(H5734,county_brewery_ml!A$2:N$1285,14,FALSE)</f>
        <v>1</v>
      </c>
    </row>
    <row r="5735" spans="1:12" x14ac:dyDescent="0.35">
      <c r="A5735">
        <v>5733</v>
      </c>
      <c r="B5735" t="s">
        <v>6603</v>
      </c>
      <c r="C5735" t="s">
        <v>22</v>
      </c>
      <c r="D5735">
        <v>47.411980200000002</v>
      </c>
      <c r="E5735">
        <v>-122.2391026</v>
      </c>
      <c r="F5735" t="s">
        <v>902</v>
      </c>
      <c r="G5735" t="s">
        <v>883</v>
      </c>
      <c r="H5735">
        <v>53033</v>
      </c>
      <c r="I5735" t="b">
        <v>0</v>
      </c>
      <c r="J5735" t="b">
        <v>0</v>
      </c>
      <c r="K5735">
        <f>VLOOKUP(H5735,county_brewery_ml!A$2:N$1285,13,FALSE)</f>
        <v>1</v>
      </c>
      <c r="L5735">
        <f>VLOOKUP(H5735,county_brewery_ml!A$2:N$1285,14,FALSE)</f>
        <v>1</v>
      </c>
    </row>
    <row r="5736" spans="1:12" x14ac:dyDescent="0.35">
      <c r="A5736">
        <v>5734</v>
      </c>
      <c r="B5736" t="s">
        <v>6604</v>
      </c>
      <c r="C5736" t="s">
        <v>22</v>
      </c>
      <c r="D5736">
        <v>48.936587699999997</v>
      </c>
      <c r="E5736">
        <v>-119.4305306</v>
      </c>
      <c r="F5736" t="s">
        <v>6605</v>
      </c>
      <c r="G5736" t="s">
        <v>883</v>
      </c>
      <c r="H5736">
        <v>53047</v>
      </c>
      <c r="I5736" t="b">
        <v>0</v>
      </c>
      <c r="J5736" t="b">
        <v>0</v>
      </c>
      <c r="K5736">
        <f>VLOOKUP(H5736,county_brewery_ml!A$2:N$1285,13,FALSE)</f>
        <v>0</v>
      </c>
      <c r="L5736">
        <f>VLOOKUP(H5736,county_brewery_ml!A$2:N$1285,14,FALSE)</f>
        <v>0</v>
      </c>
    </row>
    <row r="5737" spans="1:12" x14ac:dyDescent="0.35">
      <c r="A5737">
        <v>5735</v>
      </c>
      <c r="B5737" t="s">
        <v>6606</v>
      </c>
      <c r="C5737" t="s">
        <v>40</v>
      </c>
      <c r="D5737">
        <v>48.519334309999998</v>
      </c>
      <c r="E5737">
        <v>-122.6126089</v>
      </c>
      <c r="F5737" t="s">
        <v>6607</v>
      </c>
      <c r="G5737" t="s">
        <v>883</v>
      </c>
      <c r="H5737">
        <v>53057</v>
      </c>
      <c r="I5737" t="b">
        <v>0</v>
      </c>
      <c r="J5737" t="b">
        <v>0</v>
      </c>
      <c r="K5737">
        <f>VLOOKUP(H5737,county_brewery_ml!A$2:N$1285,13,FALSE)</f>
        <v>0</v>
      </c>
      <c r="L5737">
        <f>VLOOKUP(H5737,county_brewery_ml!A$2:N$1285,14,FALSE)</f>
        <v>1</v>
      </c>
    </row>
    <row r="5738" spans="1:12" x14ac:dyDescent="0.35">
      <c r="A5738">
        <v>5736</v>
      </c>
      <c r="B5738" t="s">
        <v>6608</v>
      </c>
      <c r="C5738" t="s">
        <v>22</v>
      </c>
      <c r="D5738">
        <v>46.136619869999997</v>
      </c>
      <c r="E5738">
        <v>-122.9327409</v>
      </c>
      <c r="F5738" t="s">
        <v>6609</v>
      </c>
      <c r="G5738" t="s">
        <v>883</v>
      </c>
      <c r="H5738">
        <v>53015</v>
      </c>
      <c r="I5738" t="b">
        <v>0</v>
      </c>
      <c r="J5738" t="b">
        <v>0</v>
      </c>
      <c r="K5738">
        <f>VLOOKUP(H5738,county_brewery_ml!A$2:N$1285,13,FALSE)</f>
        <v>0</v>
      </c>
      <c r="L5738">
        <f>VLOOKUP(H5738,county_brewery_ml!A$2:N$1285,14,FALSE)</f>
        <v>0</v>
      </c>
    </row>
    <row r="5739" spans="1:12" x14ac:dyDescent="0.35">
      <c r="A5739">
        <v>5737</v>
      </c>
      <c r="B5739" t="s">
        <v>6610</v>
      </c>
      <c r="C5739" t="s">
        <v>40</v>
      </c>
      <c r="D5739">
        <v>47.444454</v>
      </c>
      <c r="E5739">
        <v>-122.83167899999999</v>
      </c>
      <c r="F5739" t="s">
        <v>451</v>
      </c>
      <c r="G5739" t="s">
        <v>883</v>
      </c>
      <c r="H5739">
        <v>53045</v>
      </c>
      <c r="I5739" t="b">
        <v>0</v>
      </c>
      <c r="J5739" t="b">
        <v>0</v>
      </c>
      <c r="K5739">
        <f>VLOOKUP(H5739,county_brewery_ml!A$2:N$1285,13,FALSE)</f>
        <v>0</v>
      </c>
      <c r="L5739">
        <f>VLOOKUP(H5739,county_brewery_ml!A$2:N$1285,14,FALSE)</f>
        <v>0</v>
      </c>
    </row>
    <row r="5740" spans="1:12" x14ac:dyDescent="0.35">
      <c r="A5740">
        <v>5738</v>
      </c>
      <c r="B5740" t="s">
        <v>6611</v>
      </c>
      <c r="C5740" t="s">
        <v>22</v>
      </c>
      <c r="D5740">
        <v>46.602844849999997</v>
      </c>
      <c r="E5740">
        <v>-120.5076509</v>
      </c>
      <c r="F5740" t="s">
        <v>887</v>
      </c>
      <c r="G5740" t="s">
        <v>883</v>
      </c>
      <c r="H5740">
        <v>53077</v>
      </c>
      <c r="I5740" t="b">
        <v>0</v>
      </c>
      <c r="J5740" t="b">
        <v>0</v>
      </c>
      <c r="K5740">
        <f>VLOOKUP(H5740,county_brewery_ml!A$2:N$1285,13,FALSE)</f>
        <v>0</v>
      </c>
      <c r="L5740">
        <f>VLOOKUP(H5740,county_brewery_ml!A$2:N$1285,14,FALSE)</f>
        <v>0</v>
      </c>
    </row>
    <row r="5741" spans="1:12" x14ac:dyDescent="0.35">
      <c r="A5741">
        <v>5739</v>
      </c>
      <c r="B5741" t="s">
        <v>6612</v>
      </c>
      <c r="C5741" t="s">
        <v>61</v>
      </c>
      <c r="D5741">
        <v>47.249579799999999</v>
      </c>
      <c r="E5741">
        <v>-122.4398746</v>
      </c>
      <c r="F5741" t="s">
        <v>898</v>
      </c>
      <c r="G5741" t="s">
        <v>883</v>
      </c>
      <c r="H5741">
        <v>53053</v>
      </c>
      <c r="I5741" t="b">
        <v>0</v>
      </c>
      <c r="J5741" t="b">
        <v>0</v>
      </c>
      <c r="K5741">
        <f>VLOOKUP(H5741,county_brewery_ml!A$2:N$1285,13,FALSE)</f>
        <v>0</v>
      </c>
      <c r="L5741">
        <f>VLOOKUP(H5741,county_brewery_ml!A$2:N$1285,14,FALSE)</f>
        <v>1</v>
      </c>
    </row>
    <row r="5742" spans="1:12" x14ac:dyDescent="0.35">
      <c r="A5742">
        <v>5740</v>
      </c>
      <c r="B5742" t="s">
        <v>6613</v>
      </c>
      <c r="C5742" t="s">
        <v>61</v>
      </c>
      <c r="D5742">
        <v>47.767392299999997</v>
      </c>
      <c r="E5742">
        <v>-117.354939</v>
      </c>
      <c r="F5742" t="s">
        <v>913</v>
      </c>
      <c r="G5742" t="s">
        <v>883</v>
      </c>
      <c r="H5742">
        <v>53063</v>
      </c>
      <c r="I5742" t="b">
        <v>0</v>
      </c>
      <c r="J5742" t="b">
        <v>0</v>
      </c>
      <c r="K5742">
        <f>VLOOKUP(H5742,county_brewery_ml!A$2:N$1285,13,FALSE)</f>
        <v>0</v>
      </c>
      <c r="L5742">
        <f>VLOOKUP(H5742,county_brewery_ml!A$2:N$1285,14,FALSE)</f>
        <v>1</v>
      </c>
    </row>
    <row r="5743" spans="1:12" x14ac:dyDescent="0.35">
      <c r="A5743">
        <v>5741</v>
      </c>
      <c r="B5743" t="s">
        <v>6614</v>
      </c>
      <c r="C5743" t="s">
        <v>61</v>
      </c>
      <c r="D5743">
        <v>47.045102200000002</v>
      </c>
      <c r="E5743">
        <v>-122.89500750000001</v>
      </c>
      <c r="F5743" t="s">
        <v>6615</v>
      </c>
      <c r="G5743" t="s">
        <v>883</v>
      </c>
      <c r="H5743">
        <v>53067</v>
      </c>
      <c r="I5743" t="b">
        <v>0</v>
      </c>
      <c r="J5743" t="b">
        <v>0</v>
      </c>
      <c r="K5743">
        <f>VLOOKUP(H5743,county_brewery_ml!A$2:N$1285,13,FALSE)</f>
        <v>0</v>
      </c>
      <c r="L5743">
        <f>VLOOKUP(H5743,county_brewery_ml!A$2:N$1285,14,FALSE)</f>
        <v>1</v>
      </c>
    </row>
    <row r="5744" spans="1:12" x14ac:dyDescent="0.35">
      <c r="A5744">
        <v>5742</v>
      </c>
      <c r="B5744" t="s">
        <v>6616</v>
      </c>
      <c r="C5744" t="s">
        <v>61</v>
      </c>
      <c r="D5744">
        <v>47.479907799999999</v>
      </c>
      <c r="E5744">
        <v>-122.2034496</v>
      </c>
      <c r="F5744" t="s">
        <v>902</v>
      </c>
      <c r="G5744" t="s">
        <v>883</v>
      </c>
      <c r="H5744">
        <v>53033</v>
      </c>
      <c r="I5744" t="b">
        <v>0</v>
      </c>
      <c r="J5744" t="b">
        <v>0</v>
      </c>
      <c r="K5744">
        <f>VLOOKUP(H5744,county_brewery_ml!A$2:N$1285,13,FALSE)</f>
        <v>1</v>
      </c>
      <c r="L5744">
        <f>VLOOKUP(H5744,county_brewery_ml!A$2:N$1285,14,FALSE)</f>
        <v>1</v>
      </c>
    </row>
    <row r="5745" spans="1:12" x14ac:dyDescent="0.35">
      <c r="A5745">
        <v>5743</v>
      </c>
      <c r="B5745" t="s">
        <v>6617</v>
      </c>
      <c r="C5745" t="s">
        <v>61</v>
      </c>
      <c r="D5745">
        <v>47.8105738</v>
      </c>
      <c r="E5745">
        <v>-122.3774952</v>
      </c>
      <c r="F5745" t="s">
        <v>882</v>
      </c>
      <c r="G5745" t="s">
        <v>883</v>
      </c>
      <c r="H5745">
        <v>53061</v>
      </c>
      <c r="I5745" t="b">
        <v>0</v>
      </c>
      <c r="J5745" t="b">
        <v>0</v>
      </c>
      <c r="K5745">
        <f>VLOOKUP(H5745,county_brewery_ml!A$2:N$1285,13,FALSE)</f>
        <v>0</v>
      </c>
      <c r="L5745">
        <f>VLOOKUP(H5745,county_brewery_ml!A$2:N$1285,14,FALSE)</f>
        <v>1</v>
      </c>
    </row>
    <row r="5746" spans="1:12" x14ac:dyDescent="0.35">
      <c r="A5746">
        <v>5744</v>
      </c>
      <c r="B5746" t="s">
        <v>6617</v>
      </c>
      <c r="C5746" t="s">
        <v>61</v>
      </c>
      <c r="D5746">
        <v>47.657193399999997</v>
      </c>
      <c r="E5746">
        <v>-117.4235106</v>
      </c>
      <c r="F5746" t="s">
        <v>913</v>
      </c>
      <c r="G5746" t="s">
        <v>883</v>
      </c>
      <c r="H5746">
        <v>53063</v>
      </c>
      <c r="I5746" t="b">
        <v>0</v>
      </c>
      <c r="J5746" t="b">
        <v>0</v>
      </c>
      <c r="K5746">
        <f>VLOOKUP(H5746,county_brewery_ml!A$2:N$1285,13,FALSE)</f>
        <v>0</v>
      </c>
      <c r="L5746">
        <f>VLOOKUP(H5746,county_brewery_ml!A$2:N$1285,14,FALSE)</f>
        <v>1</v>
      </c>
    </row>
    <row r="5747" spans="1:12" x14ac:dyDescent="0.35">
      <c r="A5747">
        <v>5745</v>
      </c>
      <c r="B5747" t="s">
        <v>6618</v>
      </c>
      <c r="C5747" t="s">
        <v>61</v>
      </c>
      <c r="D5747">
        <v>45.781353199999998</v>
      </c>
      <c r="E5747">
        <v>-122.5337433</v>
      </c>
      <c r="F5747" t="s">
        <v>336</v>
      </c>
      <c r="G5747" t="s">
        <v>883</v>
      </c>
      <c r="H5747">
        <v>53011</v>
      </c>
      <c r="I5747" t="b">
        <v>0</v>
      </c>
      <c r="J5747" t="b">
        <v>0</v>
      </c>
      <c r="K5747">
        <f>VLOOKUP(H5747,county_brewery_ml!A$2:N$1285,13,FALSE)</f>
        <v>1</v>
      </c>
      <c r="L5747">
        <f>VLOOKUP(H5747,county_brewery_ml!A$2:N$1285,14,FALSE)</f>
        <v>1</v>
      </c>
    </row>
    <row r="5748" spans="1:12" x14ac:dyDescent="0.35">
      <c r="A5748">
        <v>5746</v>
      </c>
      <c r="B5748" t="s">
        <v>6619</v>
      </c>
      <c r="C5748" t="s">
        <v>22</v>
      </c>
      <c r="D5748">
        <v>47.980891800000002</v>
      </c>
      <c r="E5748">
        <v>-122.2146867</v>
      </c>
      <c r="F5748" t="s">
        <v>882</v>
      </c>
      <c r="G5748" t="s">
        <v>883</v>
      </c>
      <c r="H5748">
        <v>53061</v>
      </c>
      <c r="I5748" t="b">
        <v>0</v>
      </c>
      <c r="J5748" t="b">
        <v>0</v>
      </c>
      <c r="K5748">
        <f>VLOOKUP(H5748,county_brewery_ml!A$2:N$1285,13,FALSE)</f>
        <v>0</v>
      </c>
      <c r="L5748">
        <f>VLOOKUP(H5748,county_brewery_ml!A$2:N$1285,14,FALSE)</f>
        <v>1</v>
      </c>
    </row>
    <row r="5749" spans="1:12" x14ac:dyDescent="0.35">
      <c r="A5749">
        <v>5747</v>
      </c>
      <c r="B5749" t="s">
        <v>6620</v>
      </c>
      <c r="C5749" t="s">
        <v>40</v>
      </c>
      <c r="D5749">
        <v>46.274755149999997</v>
      </c>
      <c r="E5749">
        <v>-119.27820029999999</v>
      </c>
      <c r="F5749" t="s">
        <v>62</v>
      </c>
      <c r="G5749" t="s">
        <v>883</v>
      </c>
      <c r="H5749">
        <v>53005</v>
      </c>
      <c r="I5749" t="b">
        <v>0</v>
      </c>
      <c r="J5749" t="b">
        <v>0</v>
      </c>
      <c r="K5749">
        <f>VLOOKUP(H5749,county_brewery_ml!A$2:N$1285,13,FALSE)</f>
        <v>0</v>
      </c>
      <c r="L5749">
        <f>VLOOKUP(H5749,county_brewery_ml!A$2:N$1285,14,FALSE)</f>
        <v>1</v>
      </c>
    </row>
    <row r="5750" spans="1:12" x14ac:dyDescent="0.35">
      <c r="A5750">
        <v>5748</v>
      </c>
      <c r="B5750" t="s">
        <v>6621</v>
      </c>
      <c r="C5750" t="s">
        <v>22</v>
      </c>
      <c r="D5750">
        <v>48.979006140000003</v>
      </c>
      <c r="E5750">
        <v>-122.6990459</v>
      </c>
      <c r="F5750" t="s">
        <v>885</v>
      </c>
      <c r="G5750" t="s">
        <v>883</v>
      </c>
      <c r="H5750">
        <v>53073</v>
      </c>
      <c r="I5750" t="b">
        <v>0</v>
      </c>
      <c r="J5750" t="b">
        <v>0</v>
      </c>
      <c r="K5750">
        <f>VLOOKUP(H5750,county_brewery_ml!A$2:N$1285,13,FALSE)</f>
        <v>1</v>
      </c>
      <c r="L5750">
        <f>VLOOKUP(H5750,county_brewery_ml!A$2:N$1285,14,FALSE)</f>
        <v>1</v>
      </c>
    </row>
    <row r="5751" spans="1:12" x14ac:dyDescent="0.35">
      <c r="A5751">
        <v>5749</v>
      </c>
      <c r="B5751" t="s">
        <v>6622</v>
      </c>
      <c r="C5751" t="s">
        <v>22</v>
      </c>
      <c r="D5751">
        <v>45.728722529999999</v>
      </c>
      <c r="E5751">
        <v>-121.8203754</v>
      </c>
      <c r="F5751" t="s">
        <v>6623</v>
      </c>
      <c r="G5751" t="s">
        <v>883</v>
      </c>
      <c r="H5751">
        <v>53059</v>
      </c>
      <c r="I5751" t="b">
        <v>0</v>
      </c>
      <c r="J5751" t="b">
        <v>0</v>
      </c>
      <c r="K5751">
        <f>VLOOKUP(H5751,county_brewery_ml!A$2:N$1285,13,FALSE)</f>
        <v>0</v>
      </c>
      <c r="L5751">
        <f>VLOOKUP(H5751,county_brewery_ml!A$2:N$1285,14,FALSE)</f>
        <v>0</v>
      </c>
    </row>
    <row r="5752" spans="1:12" x14ac:dyDescent="0.35">
      <c r="A5752">
        <v>5750</v>
      </c>
      <c r="B5752" t="s">
        <v>6624</v>
      </c>
      <c r="C5752" t="s">
        <v>22</v>
      </c>
      <c r="D5752">
        <v>47.569639209999998</v>
      </c>
      <c r="E5752">
        <v>-122.65337359999999</v>
      </c>
      <c r="F5752" t="s">
        <v>6625</v>
      </c>
      <c r="G5752" t="s">
        <v>883</v>
      </c>
      <c r="H5752">
        <v>53035</v>
      </c>
      <c r="I5752" t="b">
        <v>0</v>
      </c>
      <c r="J5752" t="b">
        <v>0</v>
      </c>
      <c r="K5752">
        <f>VLOOKUP(H5752,county_brewery_ml!A$2:N$1285,13,FALSE)</f>
        <v>0</v>
      </c>
      <c r="L5752">
        <f>VLOOKUP(H5752,county_brewery_ml!A$2:N$1285,14,FALSE)</f>
        <v>1</v>
      </c>
    </row>
    <row r="5753" spans="1:12" x14ac:dyDescent="0.35">
      <c r="A5753">
        <v>5751</v>
      </c>
      <c r="B5753" t="s">
        <v>6626</v>
      </c>
      <c r="C5753" t="s">
        <v>22</v>
      </c>
      <c r="D5753">
        <v>47.669903939999998</v>
      </c>
      <c r="E5753">
        <v>-117.28291900000001</v>
      </c>
      <c r="F5753" t="s">
        <v>913</v>
      </c>
      <c r="G5753" t="s">
        <v>883</v>
      </c>
      <c r="H5753">
        <v>53063</v>
      </c>
      <c r="I5753" t="b">
        <v>0</v>
      </c>
      <c r="J5753" t="b">
        <v>0</v>
      </c>
      <c r="K5753">
        <f>VLOOKUP(H5753,county_brewery_ml!A$2:N$1285,13,FALSE)</f>
        <v>0</v>
      </c>
      <c r="L5753">
        <f>VLOOKUP(H5753,county_brewery_ml!A$2:N$1285,14,FALSE)</f>
        <v>1</v>
      </c>
    </row>
    <row r="5754" spans="1:12" x14ac:dyDescent="0.35">
      <c r="A5754">
        <v>5752</v>
      </c>
      <c r="B5754" t="s">
        <v>6627</v>
      </c>
      <c r="C5754" t="s">
        <v>22</v>
      </c>
      <c r="D5754">
        <v>47.423746999999999</v>
      </c>
      <c r="E5754">
        <v>-120.309353</v>
      </c>
      <c r="F5754" t="s">
        <v>6628</v>
      </c>
      <c r="G5754" t="s">
        <v>883</v>
      </c>
      <c r="H5754">
        <v>53007</v>
      </c>
      <c r="I5754" t="b">
        <v>0</v>
      </c>
      <c r="J5754" t="b">
        <v>0</v>
      </c>
      <c r="K5754">
        <f>VLOOKUP(H5754,county_brewery_ml!A$2:N$1285,13,FALSE)</f>
        <v>1</v>
      </c>
      <c r="L5754">
        <f>VLOOKUP(H5754,county_brewery_ml!A$2:N$1285,14,FALSE)</f>
        <v>1</v>
      </c>
    </row>
    <row r="5755" spans="1:12" x14ac:dyDescent="0.35">
      <c r="A5755">
        <v>5753</v>
      </c>
      <c r="B5755" t="s">
        <v>6629</v>
      </c>
      <c r="C5755" t="s">
        <v>40</v>
      </c>
      <c r="D5755">
        <v>48.12098065</v>
      </c>
      <c r="E5755">
        <v>-123.4332787</v>
      </c>
      <c r="F5755" t="s">
        <v>894</v>
      </c>
      <c r="G5755" t="s">
        <v>883</v>
      </c>
      <c r="H5755">
        <v>53009</v>
      </c>
      <c r="I5755" t="b">
        <v>0</v>
      </c>
      <c r="J5755" t="b">
        <v>0</v>
      </c>
      <c r="K5755">
        <f>VLOOKUP(H5755,county_brewery_ml!A$2:N$1285,13,FALSE)</f>
        <v>0</v>
      </c>
      <c r="L5755">
        <f>VLOOKUP(H5755,county_brewery_ml!A$2:N$1285,14,FALSE)</f>
        <v>0</v>
      </c>
    </row>
    <row r="5756" spans="1:12" x14ac:dyDescent="0.35">
      <c r="A5756">
        <v>5754</v>
      </c>
      <c r="B5756" t="s">
        <v>6630</v>
      </c>
      <c r="C5756" t="s">
        <v>40</v>
      </c>
      <c r="D5756">
        <v>48.460805059999998</v>
      </c>
      <c r="E5756">
        <v>-122.5708729</v>
      </c>
      <c r="F5756" t="s">
        <v>6607</v>
      </c>
      <c r="G5756" t="s">
        <v>883</v>
      </c>
      <c r="H5756">
        <v>53057</v>
      </c>
      <c r="I5756" t="b">
        <v>0</v>
      </c>
      <c r="J5756" t="b">
        <v>0</v>
      </c>
      <c r="K5756">
        <f>VLOOKUP(H5756,county_brewery_ml!A$2:N$1285,13,FALSE)</f>
        <v>0</v>
      </c>
      <c r="L5756">
        <f>VLOOKUP(H5756,county_brewery_ml!A$2:N$1285,14,FALSE)</f>
        <v>1</v>
      </c>
    </row>
    <row r="5757" spans="1:12" x14ac:dyDescent="0.35">
      <c r="A5757">
        <v>5755</v>
      </c>
      <c r="B5757" t="s">
        <v>6631</v>
      </c>
      <c r="C5757" t="s">
        <v>40</v>
      </c>
      <c r="D5757">
        <v>47.766320899999997</v>
      </c>
      <c r="E5757">
        <v>-122.1914046</v>
      </c>
      <c r="F5757" t="s">
        <v>902</v>
      </c>
      <c r="G5757" t="s">
        <v>883</v>
      </c>
      <c r="H5757">
        <v>53033</v>
      </c>
      <c r="I5757" t="b">
        <v>0</v>
      </c>
      <c r="J5757" t="b">
        <v>0</v>
      </c>
      <c r="K5757">
        <f>VLOOKUP(H5757,county_brewery_ml!A$2:N$1285,13,FALSE)</f>
        <v>1</v>
      </c>
      <c r="L5757">
        <f>VLOOKUP(H5757,county_brewery_ml!A$2:N$1285,14,FALSE)</f>
        <v>1</v>
      </c>
    </row>
    <row r="5758" spans="1:12" x14ac:dyDescent="0.35">
      <c r="A5758">
        <v>5756</v>
      </c>
      <c r="B5758" t="s">
        <v>6632</v>
      </c>
      <c r="C5758" t="s">
        <v>22</v>
      </c>
      <c r="D5758">
        <v>45.625768020000002</v>
      </c>
      <c r="E5758">
        <v>-122.6718911</v>
      </c>
      <c r="F5758" t="s">
        <v>336</v>
      </c>
      <c r="G5758" t="s">
        <v>883</v>
      </c>
      <c r="H5758">
        <v>53011</v>
      </c>
      <c r="I5758" t="b">
        <v>0</v>
      </c>
      <c r="J5758" t="b">
        <v>0</v>
      </c>
      <c r="K5758">
        <f>VLOOKUP(H5758,county_brewery_ml!A$2:N$1285,13,FALSE)</f>
        <v>1</v>
      </c>
      <c r="L5758">
        <f>VLOOKUP(H5758,county_brewery_ml!A$2:N$1285,14,FALSE)</f>
        <v>1</v>
      </c>
    </row>
    <row r="5759" spans="1:12" x14ac:dyDescent="0.35">
      <c r="A5759">
        <v>5757</v>
      </c>
      <c r="B5759" t="s">
        <v>6633</v>
      </c>
      <c r="C5759" t="s">
        <v>40</v>
      </c>
      <c r="D5759">
        <v>47.626580689999997</v>
      </c>
      <c r="E5759">
        <v>-122.1669306</v>
      </c>
      <c r="F5759" t="s">
        <v>902</v>
      </c>
      <c r="G5759" t="s">
        <v>883</v>
      </c>
      <c r="H5759">
        <v>53033</v>
      </c>
      <c r="I5759" t="b">
        <v>0</v>
      </c>
      <c r="J5759" t="b">
        <v>0</v>
      </c>
      <c r="K5759">
        <f>VLOOKUP(H5759,county_brewery_ml!A$2:N$1285,13,FALSE)</f>
        <v>1</v>
      </c>
      <c r="L5759">
        <f>VLOOKUP(H5759,county_brewery_ml!A$2:N$1285,14,FALSE)</f>
        <v>1</v>
      </c>
    </row>
    <row r="5760" spans="1:12" x14ac:dyDescent="0.35">
      <c r="A5760">
        <v>5758</v>
      </c>
      <c r="B5760" t="s">
        <v>6634</v>
      </c>
      <c r="C5760" t="s">
        <v>40</v>
      </c>
      <c r="D5760">
        <v>47.614295300000002</v>
      </c>
      <c r="E5760">
        <v>-122.3456669</v>
      </c>
      <c r="F5760" t="s">
        <v>902</v>
      </c>
      <c r="G5760" t="s">
        <v>883</v>
      </c>
      <c r="H5760">
        <v>53033</v>
      </c>
      <c r="I5760" t="b">
        <v>0</v>
      </c>
      <c r="J5760" t="b">
        <v>0</v>
      </c>
      <c r="K5760">
        <f>VLOOKUP(H5760,county_brewery_ml!A$2:N$1285,13,FALSE)</f>
        <v>1</v>
      </c>
      <c r="L5760">
        <f>VLOOKUP(H5760,county_brewery_ml!A$2:N$1285,14,FALSE)</f>
        <v>1</v>
      </c>
    </row>
    <row r="5761" spans="1:12" x14ac:dyDescent="0.35">
      <c r="A5761">
        <v>5759</v>
      </c>
      <c r="B5761" t="s">
        <v>6635</v>
      </c>
      <c r="C5761" t="s">
        <v>22</v>
      </c>
      <c r="D5761">
        <v>47.676455740000002</v>
      </c>
      <c r="E5761">
        <v>-117.4265497</v>
      </c>
      <c r="F5761" t="s">
        <v>913</v>
      </c>
      <c r="G5761" t="s">
        <v>883</v>
      </c>
      <c r="H5761">
        <v>53063</v>
      </c>
      <c r="I5761" t="b">
        <v>0</v>
      </c>
      <c r="J5761" t="b">
        <v>0</v>
      </c>
      <c r="K5761">
        <f>VLOOKUP(H5761,county_brewery_ml!A$2:N$1285,13,FALSE)</f>
        <v>0</v>
      </c>
      <c r="L5761">
        <f>VLOOKUP(H5761,county_brewery_ml!A$2:N$1285,14,FALSE)</f>
        <v>1</v>
      </c>
    </row>
    <row r="5762" spans="1:12" x14ac:dyDescent="0.35">
      <c r="A5762">
        <v>5760</v>
      </c>
      <c r="B5762" t="s">
        <v>6636</v>
      </c>
      <c r="C5762" t="s">
        <v>40</v>
      </c>
      <c r="D5762">
        <v>47.657120800000001</v>
      </c>
      <c r="E5762">
        <v>-117.2178526</v>
      </c>
      <c r="F5762" t="s">
        <v>913</v>
      </c>
      <c r="G5762" t="s">
        <v>883</v>
      </c>
      <c r="H5762">
        <v>53063</v>
      </c>
      <c r="I5762" t="b">
        <v>0</v>
      </c>
      <c r="J5762" t="b">
        <v>0</v>
      </c>
      <c r="K5762">
        <f>VLOOKUP(H5762,county_brewery_ml!A$2:N$1285,13,FALSE)</f>
        <v>0</v>
      </c>
      <c r="L5762">
        <f>VLOOKUP(H5762,county_brewery_ml!A$2:N$1285,14,FALSE)</f>
        <v>1</v>
      </c>
    </row>
    <row r="5763" spans="1:12" x14ac:dyDescent="0.35">
      <c r="A5763">
        <v>5761</v>
      </c>
      <c r="B5763" t="s">
        <v>6637</v>
      </c>
      <c r="C5763" t="s">
        <v>22</v>
      </c>
      <c r="D5763">
        <v>47.579262120000003</v>
      </c>
      <c r="E5763">
        <v>-122.07474000000001</v>
      </c>
      <c r="F5763" t="s">
        <v>902</v>
      </c>
      <c r="G5763" t="s">
        <v>883</v>
      </c>
      <c r="H5763">
        <v>53033</v>
      </c>
      <c r="I5763" t="b">
        <v>0</v>
      </c>
      <c r="J5763" t="b">
        <v>0</v>
      </c>
      <c r="K5763">
        <f>VLOOKUP(H5763,county_brewery_ml!A$2:N$1285,13,FALSE)</f>
        <v>1</v>
      </c>
      <c r="L5763">
        <f>VLOOKUP(H5763,county_brewery_ml!A$2:N$1285,14,FALSE)</f>
        <v>1</v>
      </c>
    </row>
    <row r="5764" spans="1:12" x14ac:dyDescent="0.35">
      <c r="A5764">
        <v>5762</v>
      </c>
      <c r="B5764" t="s">
        <v>6638</v>
      </c>
      <c r="C5764" t="s">
        <v>40</v>
      </c>
      <c r="D5764">
        <v>47.657852249999998</v>
      </c>
      <c r="E5764">
        <v>-122.3135759</v>
      </c>
      <c r="F5764" t="s">
        <v>902</v>
      </c>
      <c r="G5764" t="s">
        <v>883</v>
      </c>
      <c r="H5764">
        <v>53033</v>
      </c>
      <c r="I5764" t="b">
        <v>0</v>
      </c>
      <c r="J5764" t="b">
        <v>0</v>
      </c>
      <c r="K5764">
        <f>VLOOKUP(H5764,county_brewery_ml!A$2:N$1285,13,FALSE)</f>
        <v>1</v>
      </c>
      <c r="L5764">
        <f>VLOOKUP(H5764,county_brewery_ml!A$2:N$1285,14,FALSE)</f>
        <v>1</v>
      </c>
    </row>
    <row r="5765" spans="1:12" x14ac:dyDescent="0.35">
      <c r="A5765">
        <v>5763</v>
      </c>
      <c r="B5765" t="s">
        <v>6639</v>
      </c>
      <c r="C5765" t="s">
        <v>22</v>
      </c>
      <c r="D5765">
        <v>48.535781800000002</v>
      </c>
      <c r="E5765">
        <v>-121.7378167</v>
      </c>
      <c r="F5765" t="s">
        <v>6607</v>
      </c>
      <c r="G5765" t="s">
        <v>883</v>
      </c>
      <c r="H5765">
        <v>53057</v>
      </c>
      <c r="I5765" t="b">
        <v>0</v>
      </c>
      <c r="J5765" t="b">
        <v>0</v>
      </c>
      <c r="K5765">
        <f>VLOOKUP(H5765,county_brewery_ml!A$2:N$1285,13,FALSE)</f>
        <v>0</v>
      </c>
      <c r="L5765">
        <f>VLOOKUP(H5765,county_brewery_ml!A$2:N$1285,14,FALSE)</f>
        <v>1</v>
      </c>
    </row>
    <row r="5766" spans="1:12" x14ac:dyDescent="0.35">
      <c r="A5766">
        <v>5764</v>
      </c>
      <c r="B5766" t="s">
        <v>6640</v>
      </c>
      <c r="C5766" t="s">
        <v>22</v>
      </c>
      <c r="D5766">
        <v>47.685490600000001</v>
      </c>
      <c r="E5766">
        <v>-122.1455096</v>
      </c>
      <c r="F5766" t="s">
        <v>902</v>
      </c>
      <c r="G5766" t="s">
        <v>883</v>
      </c>
      <c r="H5766">
        <v>53033</v>
      </c>
      <c r="I5766" t="b">
        <v>0</v>
      </c>
      <c r="J5766" t="b">
        <v>0</v>
      </c>
      <c r="K5766">
        <f>VLOOKUP(H5766,county_brewery_ml!A$2:N$1285,13,FALSE)</f>
        <v>1</v>
      </c>
      <c r="L5766">
        <f>VLOOKUP(H5766,county_brewery_ml!A$2:N$1285,14,FALSE)</f>
        <v>1</v>
      </c>
    </row>
    <row r="5767" spans="1:12" x14ac:dyDescent="0.35">
      <c r="A5767">
        <v>5765</v>
      </c>
      <c r="B5767" t="s">
        <v>6641</v>
      </c>
      <c r="C5767" t="s">
        <v>40</v>
      </c>
      <c r="D5767">
        <v>47.595188059999998</v>
      </c>
      <c r="E5767">
        <v>-120.65994790000001</v>
      </c>
      <c r="F5767" t="s">
        <v>6628</v>
      </c>
      <c r="G5767" t="s">
        <v>883</v>
      </c>
      <c r="H5767">
        <v>53007</v>
      </c>
      <c r="I5767" t="b">
        <v>0</v>
      </c>
      <c r="J5767" t="b">
        <v>0</v>
      </c>
      <c r="K5767">
        <f>VLOOKUP(H5767,county_brewery_ml!A$2:N$1285,13,FALSE)</f>
        <v>1</v>
      </c>
      <c r="L5767">
        <f>VLOOKUP(H5767,county_brewery_ml!A$2:N$1285,14,FALSE)</f>
        <v>1</v>
      </c>
    </row>
    <row r="5768" spans="1:12" x14ac:dyDescent="0.35">
      <c r="A5768">
        <v>5766</v>
      </c>
      <c r="B5768" t="s">
        <v>6642</v>
      </c>
      <c r="C5768" t="s">
        <v>22</v>
      </c>
      <c r="D5768">
        <v>47.682665700000001</v>
      </c>
      <c r="E5768">
        <v>-122.355108</v>
      </c>
      <c r="F5768" t="s">
        <v>902</v>
      </c>
      <c r="G5768" t="s">
        <v>883</v>
      </c>
      <c r="H5768">
        <v>53033</v>
      </c>
      <c r="I5768" t="b">
        <v>0</v>
      </c>
      <c r="J5768" t="b">
        <v>0</v>
      </c>
      <c r="K5768">
        <f>VLOOKUP(H5768,county_brewery_ml!A$2:N$1285,13,FALSE)</f>
        <v>1</v>
      </c>
      <c r="L5768">
        <f>VLOOKUP(H5768,county_brewery_ml!A$2:N$1285,14,FALSE)</f>
        <v>1</v>
      </c>
    </row>
    <row r="5769" spans="1:12" x14ac:dyDescent="0.35">
      <c r="A5769">
        <v>5767</v>
      </c>
      <c r="B5769" t="s">
        <v>6643</v>
      </c>
      <c r="C5769" t="s">
        <v>40</v>
      </c>
      <c r="D5769">
        <v>46.320411900000003</v>
      </c>
      <c r="E5769">
        <v>-119.29993570000001</v>
      </c>
      <c r="F5769" t="s">
        <v>62</v>
      </c>
      <c r="G5769" t="s">
        <v>883</v>
      </c>
      <c r="H5769">
        <v>53005</v>
      </c>
      <c r="I5769" t="b">
        <v>0</v>
      </c>
      <c r="J5769" t="b">
        <v>0</v>
      </c>
      <c r="K5769">
        <f>VLOOKUP(H5769,county_brewery_ml!A$2:N$1285,13,FALSE)</f>
        <v>0</v>
      </c>
      <c r="L5769">
        <f>VLOOKUP(H5769,county_brewery_ml!A$2:N$1285,14,FALSE)</f>
        <v>1</v>
      </c>
    </row>
    <row r="5770" spans="1:12" x14ac:dyDescent="0.35">
      <c r="A5770">
        <v>5768</v>
      </c>
      <c r="B5770" t="s">
        <v>6644</v>
      </c>
      <c r="C5770" t="s">
        <v>40</v>
      </c>
      <c r="D5770">
        <v>48.747504599999999</v>
      </c>
      <c r="E5770">
        <v>-122.4809958</v>
      </c>
      <c r="F5770" t="s">
        <v>885</v>
      </c>
      <c r="G5770" t="s">
        <v>883</v>
      </c>
      <c r="H5770">
        <v>53073</v>
      </c>
      <c r="I5770" t="b">
        <v>0</v>
      </c>
      <c r="J5770" t="b">
        <v>0</v>
      </c>
      <c r="K5770">
        <f>VLOOKUP(H5770,county_brewery_ml!A$2:N$1285,13,FALSE)</f>
        <v>1</v>
      </c>
      <c r="L5770">
        <f>VLOOKUP(H5770,county_brewery_ml!A$2:N$1285,14,FALSE)</f>
        <v>1</v>
      </c>
    </row>
    <row r="5771" spans="1:12" x14ac:dyDescent="0.35">
      <c r="A5771">
        <v>5769</v>
      </c>
      <c r="B5771" t="s">
        <v>6645</v>
      </c>
      <c r="C5771" t="s">
        <v>61</v>
      </c>
      <c r="D5771">
        <v>46.377501500000001</v>
      </c>
      <c r="E5771">
        <v>-120.30893829999999</v>
      </c>
      <c r="F5771" t="s">
        <v>887</v>
      </c>
      <c r="G5771" t="s">
        <v>883</v>
      </c>
      <c r="H5771">
        <v>53077</v>
      </c>
      <c r="I5771" t="b">
        <v>0</v>
      </c>
      <c r="J5771" t="b">
        <v>0</v>
      </c>
      <c r="K5771">
        <f>VLOOKUP(H5771,county_brewery_ml!A$2:N$1285,13,FALSE)</f>
        <v>0</v>
      </c>
      <c r="L5771">
        <f>VLOOKUP(H5771,county_brewery_ml!A$2:N$1285,14,FALSE)</f>
        <v>0</v>
      </c>
    </row>
    <row r="5772" spans="1:12" x14ac:dyDescent="0.35">
      <c r="A5772">
        <v>5770</v>
      </c>
      <c r="B5772" t="s">
        <v>6646</v>
      </c>
      <c r="C5772" t="s">
        <v>40</v>
      </c>
      <c r="D5772">
        <v>47.644630100000001</v>
      </c>
      <c r="E5772">
        <v>-122.6956572</v>
      </c>
      <c r="F5772" t="s">
        <v>6625</v>
      </c>
      <c r="G5772" t="s">
        <v>883</v>
      </c>
      <c r="H5772">
        <v>53035</v>
      </c>
      <c r="I5772" t="b">
        <v>0</v>
      </c>
      <c r="J5772" t="b">
        <v>0</v>
      </c>
      <c r="K5772">
        <f>VLOOKUP(H5772,county_brewery_ml!A$2:N$1285,13,FALSE)</f>
        <v>0</v>
      </c>
      <c r="L5772">
        <f>VLOOKUP(H5772,county_brewery_ml!A$2:N$1285,14,FALSE)</f>
        <v>1</v>
      </c>
    </row>
    <row r="5773" spans="1:12" x14ac:dyDescent="0.35">
      <c r="A5773">
        <v>5771</v>
      </c>
      <c r="B5773" t="s">
        <v>6647</v>
      </c>
      <c r="C5773" t="s">
        <v>22</v>
      </c>
      <c r="D5773">
        <v>48.4729727</v>
      </c>
      <c r="E5773">
        <v>-122.411536</v>
      </c>
      <c r="F5773" t="s">
        <v>6607</v>
      </c>
      <c r="G5773" t="s">
        <v>883</v>
      </c>
      <c r="H5773">
        <v>53057</v>
      </c>
      <c r="I5773" t="b">
        <v>0</v>
      </c>
      <c r="J5773" t="b">
        <v>0</v>
      </c>
      <c r="K5773">
        <f>VLOOKUP(H5773,county_brewery_ml!A$2:N$1285,13,FALSE)</f>
        <v>0</v>
      </c>
      <c r="L5773">
        <f>VLOOKUP(H5773,county_brewery_ml!A$2:N$1285,14,FALSE)</f>
        <v>1</v>
      </c>
    </row>
    <row r="5774" spans="1:12" x14ac:dyDescent="0.35">
      <c r="A5774">
        <v>5772</v>
      </c>
      <c r="B5774" t="s">
        <v>6648</v>
      </c>
      <c r="C5774" t="s">
        <v>22</v>
      </c>
      <c r="D5774">
        <v>47.210035699999999</v>
      </c>
      <c r="E5774">
        <v>-121.9826782</v>
      </c>
      <c r="F5774" t="s">
        <v>902</v>
      </c>
      <c r="G5774" t="s">
        <v>883</v>
      </c>
      <c r="H5774">
        <v>53033</v>
      </c>
      <c r="I5774" t="b">
        <v>0</v>
      </c>
      <c r="J5774" t="b">
        <v>0</v>
      </c>
      <c r="K5774">
        <f>VLOOKUP(H5774,county_brewery_ml!A$2:N$1285,13,FALSE)</f>
        <v>1</v>
      </c>
      <c r="L5774">
        <f>VLOOKUP(H5774,county_brewery_ml!A$2:N$1285,14,FALSE)</f>
        <v>1</v>
      </c>
    </row>
    <row r="5775" spans="1:12" x14ac:dyDescent="0.35">
      <c r="A5775">
        <v>5773</v>
      </c>
      <c r="B5775" t="s">
        <v>6649</v>
      </c>
      <c r="C5775" t="s">
        <v>22</v>
      </c>
      <c r="D5775">
        <v>47.545438400000002</v>
      </c>
      <c r="E5775">
        <v>-122.328076</v>
      </c>
      <c r="F5775" t="s">
        <v>902</v>
      </c>
      <c r="G5775" t="s">
        <v>883</v>
      </c>
      <c r="H5775">
        <v>53033</v>
      </c>
      <c r="I5775" t="b">
        <v>0</v>
      </c>
      <c r="J5775" t="b">
        <v>0</v>
      </c>
      <c r="K5775">
        <f>VLOOKUP(H5775,county_brewery_ml!A$2:N$1285,13,FALSE)</f>
        <v>1</v>
      </c>
      <c r="L5775">
        <f>VLOOKUP(H5775,county_brewery_ml!A$2:N$1285,14,FALSE)</f>
        <v>1</v>
      </c>
    </row>
    <row r="5776" spans="1:12" x14ac:dyDescent="0.35">
      <c r="A5776">
        <v>5774</v>
      </c>
      <c r="B5776" t="s">
        <v>6650</v>
      </c>
      <c r="C5776" t="s">
        <v>22</v>
      </c>
      <c r="D5776">
        <v>47.7963813</v>
      </c>
      <c r="E5776">
        <v>-122.2133501</v>
      </c>
      <c r="F5776" t="s">
        <v>882</v>
      </c>
      <c r="G5776" t="s">
        <v>883</v>
      </c>
      <c r="H5776">
        <v>53061</v>
      </c>
      <c r="I5776" t="b">
        <v>0</v>
      </c>
      <c r="J5776" t="b">
        <v>0</v>
      </c>
      <c r="K5776">
        <f>VLOOKUP(H5776,county_brewery_ml!A$2:N$1285,13,FALSE)</f>
        <v>0</v>
      </c>
      <c r="L5776">
        <f>VLOOKUP(H5776,county_brewery_ml!A$2:N$1285,14,FALSE)</f>
        <v>1</v>
      </c>
    </row>
    <row r="5777" spans="1:12" x14ac:dyDescent="0.35">
      <c r="A5777">
        <v>5775</v>
      </c>
      <c r="B5777" t="s">
        <v>6651</v>
      </c>
      <c r="C5777" t="s">
        <v>22</v>
      </c>
      <c r="D5777">
        <v>45.580906730000002</v>
      </c>
      <c r="E5777">
        <v>-122.37411779999999</v>
      </c>
      <c r="F5777" t="s">
        <v>336</v>
      </c>
      <c r="G5777" t="s">
        <v>883</v>
      </c>
      <c r="H5777">
        <v>53011</v>
      </c>
      <c r="I5777" t="b">
        <v>0</v>
      </c>
      <c r="J5777" t="b">
        <v>0</v>
      </c>
      <c r="K5777">
        <f>VLOOKUP(H5777,county_brewery_ml!A$2:N$1285,13,FALSE)</f>
        <v>1</v>
      </c>
      <c r="L5777">
        <f>VLOOKUP(H5777,county_brewery_ml!A$2:N$1285,14,FALSE)</f>
        <v>1</v>
      </c>
    </row>
    <row r="5778" spans="1:12" x14ac:dyDescent="0.35">
      <c r="A5778">
        <v>5776</v>
      </c>
      <c r="B5778" t="s">
        <v>6652</v>
      </c>
      <c r="C5778" t="s">
        <v>22</v>
      </c>
      <c r="D5778">
        <v>47.771193599999997</v>
      </c>
      <c r="E5778">
        <v>-122.12254849999999</v>
      </c>
      <c r="F5778" t="s">
        <v>902</v>
      </c>
      <c r="G5778" t="s">
        <v>883</v>
      </c>
      <c r="H5778">
        <v>53033</v>
      </c>
      <c r="I5778" t="b">
        <v>0</v>
      </c>
      <c r="J5778" t="b">
        <v>0</v>
      </c>
      <c r="K5778">
        <f>VLOOKUP(H5778,county_brewery_ml!A$2:N$1285,13,FALSE)</f>
        <v>1</v>
      </c>
      <c r="L5778">
        <f>VLOOKUP(H5778,county_brewery_ml!A$2:N$1285,14,FALSE)</f>
        <v>1</v>
      </c>
    </row>
    <row r="5779" spans="1:12" x14ac:dyDescent="0.35">
      <c r="A5779">
        <v>5777</v>
      </c>
      <c r="B5779" t="s">
        <v>6653</v>
      </c>
      <c r="C5779" t="s">
        <v>111</v>
      </c>
      <c r="D5779">
        <v>47.526728599999998</v>
      </c>
      <c r="E5779">
        <v>-122.3145617</v>
      </c>
      <c r="F5779" t="s">
        <v>902</v>
      </c>
      <c r="G5779" t="s">
        <v>883</v>
      </c>
      <c r="H5779">
        <v>53033</v>
      </c>
      <c r="I5779" t="b">
        <v>0</v>
      </c>
      <c r="J5779" t="b">
        <v>0</v>
      </c>
      <c r="K5779">
        <f>VLOOKUP(H5779,county_brewery_ml!A$2:N$1285,13,FALSE)</f>
        <v>1</v>
      </c>
      <c r="L5779">
        <f>VLOOKUP(H5779,county_brewery_ml!A$2:N$1285,14,FALSE)</f>
        <v>1</v>
      </c>
    </row>
    <row r="5780" spans="1:12" x14ac:dyDescent="0.35">
      <c r="A5780">
        <v>5778</v>
      </c>
      <c r="B5780" t="s">
        <v>6654</v>
      </c>
      <c r="C5780" t="s">
        <v>22</v>
      </c>
      <c r="D5780">
        <v>46.094092799999999</v>
      </c>
      <c r="E5780">
        <v>-118.2653286</v>
      </c>
      <c r="F5780" t="s">
        <v>908</v>
      </c>
      <c r="G5780" t="s">
        <v>883</v>
      </c>
      <c r="H5780">
        <v>53071</v>
      </c>
      <c r="I5780" t="b">
        <v>0</v>
      </c>
      <c r="J5780" t="b">
        <v>0</v>
      </c>
      <c r="K5780">
        <f>VLOOKUP(H5780,county_brewery_ml!A$2:N$1285,13,FALSE)</f>
        <v>0</v>
      </c>
      <c r="L5780">
        <f>VLOOKUP(H5780,county_brewery_ml!A$2:N$1285,14,FALSE)</f>
        <v>1</v>
      </c>
    </row>
    <row r="5781" spans="1:12" x14ac:dyDescent="0.35">
      <c r="A5781">
        <v>5779</v>
      </c>
      <c r="B5781" t="s">
        <v>6655</v>
      </c>
      <c r="C5781" t="s">
        <v>22</v>
      </c>
      <c r="D5781">
        <v>47.757142399999999</v>
      </c>
      <c r="E5781">
        <v>-122.2440866</v>
      </c>
      <c r="F5781" t="s">
        <v>902</v>
      </c>
      <c r="G5781" t="s">
        <v>883</v>
      </c>
      <c r="H5781">
        <v>53033</v>
      </c>
      <c r="I5781" t="b">
        <v>0</v>
      </c>
      <c r="J5781" t="b">
        <v>0</v>
      </c>
      <c r="K5781">
        <f>VLOOKUP(H5781,county_brewery_ml!A$2:N$1285,13,FALSE)</f>
        <v>1</v>
      </c>
      <c r="L5781">
        <f>VLOOKUP(H5781,county_brewery_ml!A$2:N$1285,14,FALSE)</f>
        <v>1</v>
      </c>
    </row>
    <row r="5782" spans="1:12" x14ac:dyDescent="0.35">
      <c r="A5782">
        <v>5780</v>
      </c>
      <c r="B5782" t="s">
        <v>6656</v>
      </c>
      <c r="C5782" t="s">
        <v>22</v>
      </c>
      <c r="D5782">
        <v>47.04491273</v>
      </c>
      <c r="E5782">
        <v>-122.90017400000001</v>
      </c>
      <c r="F5782" t="s">
        <v>6615</v>
      </c>
      <c r="G5782" t="s">
        <v>883</v>
      </c>
      <c r="H5782">
        <v>53067</v>
      </c>
      <c r="I5782" t="b">
        <v>0</v>
      </c>
      <c r="J5782" t="b">
        <v>0</v>
      </c>
      <c r="K5782">
        <f>VLOOKUP(H5782,county_brewery_ml!A$2:N$1285,13,FALSE)</f>
        <v>0</v>
      </c>
      <c r="L5782">
        <f>VLOOKUP(H5782,county_brewery_ml!A$2:N$1285,14,FALSE)</f>
        <v>1</v>
      </c>
    </row>
    <row r="5783" spans="1:12" x14ac:dyDescent="0.35">
      <c r="A5783">
        <v>5781</v>
      </c>
      <c r="B5783" t="s">
        <v>6657</v>
      </c>
      <c r="C5783" t="s">
        <v>22</v>
      </c>
      <c r="D5783">
        <v>47.671784700000003</v>
      </c>
      <c r="E5783">
        <v>-122.1967583</v>
      </c>
      <c r="F5783" t="s">
        <v>902</v>
      </c>
      <c r="G5783" t="s">
        <v>883</v>
      </c>
      <c r="H5783">
        <v>53033</v>
      </c>
      <c r="I5783" t="b">
        <v>0</v>
      </c>
      <c r="J5783" t="b">
        <v>0</v>
      </c>
      <c r="K5783">
        <f>VLOOKUP(H5783,county_brewery_ml!A$2:N$1285,13,FALSE)</f>
        <v>1</v>
      </c>
      <c r="L5783">
        <f>VLOOKUP(H5783,county_brewery_ml!A$2:N$1285,14,FALSE)</f>
        <v>1</v>
      </c>
    </row>
    <row r="5784" spans="1:12" x14ac:dyDescent="0.35">
      <c r="A5784">
        <v>5782</v>
      </c>
      <c r="B5784" t="s">
        <v>6658</v>
      </c>
      <c r="C5784" t="s">
        <v>22</v>
      </c>
      <c r="D5784">
        <v>47.86794845</v>
      </c>
      <c r="E5784">
        <v>-121.95846450000001</v>
      </c>
      <c r="F5784" t="s">
        <v>882</v>
      </c>
      <c r="G5784" t="s">
        <v>883</v>
      </c>
      <c r="H5784">
        <v>53061</v>
      </c>
      <c r="I5784" t="b">
        <v>0</v>
      </c>
      <c r="J5784" t="b">
        <v>0</v>
      </c>
      <c r="K5784">
        <f>VLOOKUP(H5784,county_brewery_ml!A$2:N$1285,13,FALSE)</f>
        <v>0</v>
      </c>
      <c r="L5784">
        <f>VLOOKUP(H5784,county_brewery_ml!A$2:N$1285,14,FALSE)</f>
        <v>1</v>
      </c>
    </row>
    <row r="5785" spans="1:12" x14ac:dyDescent="0.35">
      <c r="A5785">
        <v>5783</v>
      </c>
      <c r="B5785" t="s">
        <v>6659</v>
      </c>
      <c r="C5785" t="s">
        <v>22</v>
      </c>
      <c r="D5785">
        <v>47.611613800000001</v>
      </c>
      <c r="E5785">
        <v>-122.3452717</v>
      </c>
      <c r="F5785" t="s">
        <v>902</v>
      </c>
      <c r="G5785" t="s">
        <v>883</v>
      </c>
      <c r="H5785">
        <v>53033</v>
      </c>
      <c r="I5785" t="b">
        <v>0</v>
      </c>
      <c r="J5785" t="b">
        <v>0</v>
      </c>
      <c r="K5785">
        <f>VLOOKUP(H5785,county_brewery_ml!A$2:N$1285,13,FALSE)</f>
        <v>1</v>
      </c>
      <c r="L5785">
        <f>VLOOKUP(H5785,county_brewery_ml!A$2:N$1285,14,FALSE)</f>
        <v>1</v>
      </c>
    </row>
    <row r="5786" spans="1:12" x14ac:dyDescent="0.35">
      <c r="A5786">
        <v>5784</v>
      </c>
      <c r="B5786" t="s">
        <v>6660</v>
      </c>
      <c r="C5786" t="s">
        <v>22</v>
      </c>
      <c r="D5786">
        <v>47.433530150000003</v>
      </c>
      <c r="E5786">
        <v>-120.3140272</v>
      </c>
      <c r="F5786" t="s">
        <v>6628</v>
      </c>
      <c r="G5786" t="s">
        <v>883</v>
      </c>
      <c r="H5786">
        <v>53007</v>
      </c>
      <c r="I5786" t="b">
        <v>0</v>
      </c>
      <c r="J5786" t="b">
        <v>0</v>
      </c>
      <c r="K5786">
        <f>VLOOKUP(H5786,county_brewery_ml!A$2:N$1285,13,FALSE)</f>
        <v>1</v>
      </c>
      <c r="L5786">
        <f>VLOOKUP(H5786,county_brewery_ml!A$2:N$1285,14,FALSE)</f>
        <v>1</v>
      </c>
    </row>
    <row r="5787" spans="1:12" x14ac:dyDescent="0.35">
      <c r="A5787">
        <v>5785</v>
      </c>
      <c r="B5787" t="s">
        <v>6661</v>
      </c>
      <c r="C5787" t="s">
        <v>40</v>
      </c>
      <c r="D5787">
        <v>47.89611026</v>
      </c>
      <c r="E5787">
        <v>-122.2955193</v>
      </c>
      <c r="F5787" t="s">
        <v>882</v>
      </c>
      <c r="G5787" t="s">
        <v>883</v>
      </c>
      <c r="H5787">
        <v>53061</v>
      </c>
      <c r="I5787" t="b">
        <v>0</v>
      </c>
      <c r="J5787" t="b">
        <v>0</v>
      </c>
      <c r="K5787">
        <f>VLOOKUP(H5787,county_brewery_ml!A$2:N$1285,13,FALSE)</f>
        <v>0</v>
      </c>
      <c r="L5787">
        <f>VLOOKUP(H5787,county_brewery_ml!A$2:N$1285,14,FALSE)</f>
        <v>1</v>
      </c>
    </row>
    <row r="5788" spans="1:12" x14ac:dyDescent="0.35">
      <c r="A5788">
        <v>5786</v>
      </c>
      <c r="B5788" t="s">
        <v>6662</v>
      </c>
      <c r="C5788" t="s">
        <v>40</v>
      </c>
      <c r="D5788">
        <v>47.948460300000001</v>
      </c>
      <c r="E5788">
        <v>-122.30470750000001</v>
      </c>
      <c r="F5788" t="s">
        <v>882</v>
      </c>
      <c r="G5788" t="s">
        <v>883</v>
      </c>
      <c r="H5788">
        <v>53061</v>
      </c>
      <c r="I5788" t="b">
        <v>0</v>
      </c>
      <c r="J5788" t="b">
        <v>0</v>
      </c>
      <c r="K5788">
        <f>VLOOKUP(H5788,county_brewery_ml!A$2:N$1285,13,FALSE)</f>
        <v>0</v>
      </c>
      <c r="L5788">
        <f>VLOOKUP(H5788,county_brewery_ml!A$2:N$1285,14,FALSE)</f>
        <v>1</v>
      </c>
    </row>
    <row r="5789" spans="1:12" x14ac:dyDescent="0.35">
      <c r="A5789">
        <v>5787</v>
      </c>
      <c r="B5789" t="s">
        <v>6663</v>
      </c>
      <c r="C5789" t="s">
        <v>22</v>
      </c>
      <c r="D5789">
        <v>46.735492479999998</v>
      </c>
      <c r="E5789">
        <v>-122.9999693</v>
      </c>
      <c r="F5789" t="s">
        <v>4621</v>
      </c>
      <c r="G5789" t="s">
        <v>883</v>
      </c>
      <c r="H5789">
        <v>53041</v>
      </c>
      <c r="I5789" t="b">
        <v>0</v>
      </c>
      <c r="J5789" t="b">
        <v>0</v>
      </c>
      <c r="K5789">
        <f>VLOOKUP(H5789,county_brewery_ml!A$2:N$1285,13,FALSE)</f>
        <v>0</v>
      </c>
      <c r="L5789">
        <f>VLOOKUP(H5789,county_brewery_ml!A$2:N$1285,14,FALSE)</f>
        <v>0</v>
      </c>
    </row>
    <row r="5790" spans="1:12" x14ac:dyDescent="0.35">
      <c r="A5790">
        <v>5788</v>
      </c>
      <c r="B5790" t="s">
        <v>6664</v>
      </c>
      <c r="C5790" t="s">
        <v>22</v>
      </c>
      <c r="D5790">
        <v>47.766191800000001</v>
      </c>
      <c r="E5790">
        <v>-122.14848430000001</v>
      </c>
      <c r="F5790" t="s">
        <v>902</v>
      </c>
      <c r="G5790" t="s">
        <v>883</v>
      </c>
      <c r="H5790">
        <v>53033</v>
      </c>
      <c r="I5790" t="b">
        <v>0</v>
      </c>
      <c r="J5790" t="b">
        <v>0</v>
      </c>
      <c r="K5790">
        <f>VLOOKUP(H5790,county_brewery_ml!A$2:N$1285,13,FALSE)</f>
        <v>1</v>
      </c>
      <c r="L5790">
        <f>VLOOKUP(H5790,county_brewery_ml!A$2:N$1285,14,FALSE)</f>
        <v>1</v>
      </c>
    </row>
    <row r="5791" spans="1:12" x14ac:dyDescent="0.35">
      <c r="A5791">
        <v>5789</v>
      </c>
      <c r="B5791" t="s">
        <v>6665</v>
      </c>
      <c r="C5791" t="s">
        <v>22</v>
      </c>
      <c r="D5791">
        <v>48.106581200000001</v>
      </c>
      <c r="E5791">
        <v>-122.8030594</v>
      </c>
      <c r="F5791" t="s">
        <v>23</v>
      </c>
      <c r="G5791" t="s">
        <v>883</v>
      </c>
      <c r="H5791">
        <v>53031</v>
      </c>
      <c r="I5791" t="b">
        <v>0</v>
      </c>
      <c r="J5791" t="b">
        <v>0</v>
      </c>
      <c r="K5791">
        <f>VLOOKUP(H5791,county_brewery_ml!A$2:N$1285,13,FALSE)</f>
        <v>1</v>
      </c>
      <c r="L5791">
        <f>VLOOKUP(H5791,county_brewery_ml!A$2:N$1285,14,FALSE)</f>
        <v>0</v>
      </c>
    </row>
    <row r="5792" spans="1:12" x14ac:dyDescent="0.35">
      <c r="A5792">
        <v>5790</v>
      </c>
      <c r="B5792" t="s">
        <v>6666</v>
      </c>
      <c r="C5792" t="s">
        <v>40</v>
      </c>
      <c r="D5792">
        <v>47.5658843</v>
      </c>
      <c r="E5792">
        <v>-122.6259002</v>
      </c>
      <c r="F5792" t="s">
        <v>6625</v>
      </c>
      <c r="G5792" t="s">
        <v>883</v>
      </c>
      <c r="H5792">
        <v>53035</v>
      </c>
      <c r="I5792" t="b">
        <v>0</v>
      </c>
      <c r="J5792" t="b">
        <v>0</v>
      </c>
      <c r="K5792">
        <f>VLOOKUP(H5792,county_brewery_ml!A$2:N$1285,13,FALSE)</f>
        <v>0</v>
      </c>
      <c r="L5792">
        <f>VLOOKUP(H5792,county_brewery_ml!A$2:N$1285,14,FALSE)</f>
        <v>1</v>
      </c>
    </row>
    <row r="5793" spans="1:12" x14ac:dyDescent="0.35">
      <c r="A5793">
        <v>5791</v>
      </c>
      <c r="B5793" t="s">
        <v>6667</v>
      </c>
      <c r="C5793" t="s">
        <v>22</v>
      </c>
      <c r="D5793">
        <v>47.594608829999999</v>
      </c>
      <c r="E5793">
        <v>-120.6598225</v>
      </c>
      <c r="F5793" t="s">
        <v>6628</v>
      </c>
      <c r="G5793" t="s">
        <v>883</v>
      </c>
      <c r="H5793">
        <v>53007</v>
      </c>
      <c r="I5793" t="b">
        <v>0</v>
      </c>
      <c r="J5793" t="b">
        <v>0</v>
      </c>
      <c r="K5793">
        <f>VLOOKUP(H5793,county_brewery_ml!A$2:N$1285,13,FALSE)</f>
        <v>1</v>
      </c>
      <c r="L5793">
        <f>VLOOKUP(H5793,county_brewery_ml!A$2:N$1285,14,FALSE)</f>
        <v>1</v>
      </c>
    </row>
    <row r="5794" spans="1:12" x14ac:dyDescent="0.35">
      <c r="A5794">
        <v>5792</v>
      </c>
      <c r="B5794" t="s">
        <v>6668</v>
      </c>
      <c r="C5794" t="s">
        <v>22</v>
      </c>
      <c r="D5794">
        <v>48.040321200000001</v>
      </c>
      <c r="E5794">
        <v>-122.4090435</v>
      </c>
      <c r="F5794" t="s">
        <v>900</v>
      </c>
      <c r="G5794" t="s">
        <v>883</v>
      </c>
      <c r="H5794">
        <v>53029</v>
      </c>
      <c r="I5794" t="b">
        <v>0</v>
      </c>
      <c r="J5794" t="b">
        <v>0</v>
      </c>
      <c r="K5794">
        <f>VLOOKUP(H5794,county_brewery_ml!A$2:N$1285,13,FALSE)</f>
        <v>0</v>
      </c>
      <c r="L5794">
        <f>VLOOKUP(H5794,county_brewery_ml!A$2:N$1285,14,FALSE)</f>
        <v>1</v>
      </c>
    </row>
    <row r="5795" spans="1:12" x14ac:dyDescent="0.35">
      <c r="A5795">
        <v>5793</v>
      </c>
      <c r="B5795" t="s">
        <v>6669</v>
      </c>
      <c r="C5795" t="s">
        <v>22</v>
      </c>
      <c r="D5795">
        <v>47.8010831</v>
      </c>
      <c r="E5795">
        <v>-122.5001587</v>
      </c>
      <c r="F5795" t="s">
        <v>6625</v>
      </c>
      <c r="G5795" t="s">
        <v>883</v>
      </c>
      <c r="H5795">
        <v>53035</v>
      </c>
      <c r="I5795" t="b">
        <v>0</v>
      </c>
      <c r="J5795" t="b">
        <v>0</v>
      </c>
      <c r="K5795">
        <f>VLOOKUP(H5795,county_brewery_ml!A$2:N$1285,13,FALSE)</f>
        <v>0</v>
      </c>
      <c r="L5795">
        <f>VLOOKUP(H5795,county_brewery_ml!A$2:N$1285,14,FALSE)</f>
        <v>1</v>
      </c>
    </row>
    <row r="5796" spans="1:12" x14ac:dyDescent="0.35">
      <c r="A5796">
        <v>5794</v>
      </c>
      <c r="B5796" t="s">
        <v>6670</v>
      </c>
      <c r="C5796" t="s">
        <v>22</v>
      </c>
      <c r="D5796">
        <v>47.252924540000002</v>
      </c>
      <c r="E5796">
        <v>-122.4394246</v>
      </c>
      <c r="F5796" t="s">
        <v>898</v>
      </c>
      <c r="G5796" t="s">
        <v>883</v>
      </c>
      <c r="H5796">
        <v>53053</v>
      </c>
      <c r="I5796" t="b">
        <v>0</v>
      </c>
      <c r="J5796" t="b">
        <v>0</v>
      </c>
      <c r="K5796">
        <f>VLOOKUP(H5796,county_brewery_ml!A$2:N$1285,13,FALSE)</f>
        <v>0</v>
      </c>
      <c r="L5796">
        <f>VLOOKUP(H5796,county_brewery_ml!A$2:N$1285,14,FALSE)</f>
        <v>1</v>
      </c>
    </row>
    <row r="5797" spans="1:12" x14ac:dyDescent="0.35">
      <c r="A5797">
        <v>5795</v>
      </c>
      <c r="B5797" t="s">
        <v>6671</v>
      </c>
      <c r="C5797" t="s">
        <v>22</v>
      </c>
      <c r="D5797">
        <v>47.325969700000002</v>
      </c>
      <c r="E5797">
        <v>-122.5878659</v>
      </c>
      <c r="F5797" t="s">
        <v>898</v>
      </c>
      <c r="G5797" t="s">
        <v>883</v>
      </c>
      <c r="H5797">
        <v>53053</v>
      </c>
      <c r="I5797" t="b">
        <v>0</v>
      </c>
      <c r="J5797" t="b">
        <v>0</v>
      </c>
      <c r="K5797">
        <f>VLOOKUP(H5797,county_brewery_ml!A$2:N$1285,13,FALSE)</f>
        <v>0</v>
      </c>
      <c r="L5797">
        <f>VLOOKUP(H5797,county_brewery_ml!A$2:N$1285,14,FALSE)</f>
        <v>1</v>
      </c>
    </row>
    <row r="5798" spans="1:12" x14ac:dyDescent="0.35">
      <c r="A5798">
        <v>5796</v>
      </c>
      <c r="B5798" t="s">
        <v>6672</v>
      </c>
      <c r="C5798" t="s">
        <v>285</v>
      </c>
      <c r="D5798">
        <v>47.596998499999998</v>
      </c>
      <c r="E5798">
        <v>-122.333929</v>
      </c>
      <c r="F5798" t="s">
        <v>902</v>
      </c>
      <c r="G5798" t="s">
        <v>883</v>
      </c>
      <c r="H5798">
        <v>53033</v>
      </c>
      <c r="I5798" t="b">
        <v>0</v>
      </c>
      <c r="J5798" t="b">
        <v>0</v>
      </c>
      <c r="K5798">
        <f>VLOOKUP(H5798,county_brewery_ml!A$2:N$1285,13,FALSE)</f>
        <v>1</v>
      </c>
      <c r="L5798">
        <f>VLOOKUP(H5798,county_brewery_ml!A$2:N$1285,14,FALSE)</f>
        <v>1</v>
      </c>
    </row>
    <row r="5799" spans="1:12" x14ac:dyDescent="0.35">
      <c r="A5799">
        <v>5797</v>
      </c>
      <c r="B5799" t="s">
        <v>6673</v>
      </c>
      <c r="C5799" t="s">
        <v>22</v>
      </c>
      <c r="D5799">
        <v>47.236241999999997</v>
      </c>
      <c r="E5799">
        <v>-121.99025349999999</v>
      </c>
      <c r="F5799" t="s">
        <v>902</v>
      </c>
      <c r="G5799" t="s">
        <v>883</v>
      </c>
      <c r="H5799">
        <v>53033</v>
      </c>
      <c r="I5799" t="b">
        <v>0</v>
      </c>
      <c r="J5799" t="b">
        <v>0</v>
      </c>
      <c r="K5799">
        <f>VLOOKUP(H5799,county_brewery_ml!A$2:N$1285,13,FALSE)</f>
        <v>1</v>
      </c>
      <c r="L5799">
        <f>VLOOKUP(H5799,county_brewery_ml!A$2:N$1285,14,FALSE)</f>
        <v>1</v>
      </c>
    </row>
    <row r="5800" spans="1:12" x14ac:dyDescent="0.35">
      <c r="A5800">
        <v>5798</v>
      </c>
      <c r="B5800" t="s">
        <v>6674</v>
      </c>
      <c r="C5800" t="s">
        <v>40</v>
      </c>
      <c r="D5800">
        <v>47.298784429999998</v>
      </c>
      <c r="E5800">
        <v>-122.5050336</v>
      </c>
      <c r="F5800" t="s">
        <v>898</v>
      </c>
      <c r="G5800" t="s">
        <v>883</v>
      </c>
      <c r="H5800">
        <v>53053</v>
      </c>
      <c r="I5800" t="b">
        <v>0</v>
      </c>
      <c r="J5800" t="b">
        <v>0</v>
      </c>
      <c r="K5800">
        <f>VLOOKUP(H5800,county_brewery_ml!A$2:N$1285,13,FALSE)</f>
        <v>0</v>
      </c>
      <c r="L5800">
        <f>VLOOKUP(H5800,county_brewery_ml!A$2:N$1285,14,FALSE)</f>
        <v>1</v>
      </c>
    </row>
    <row r="5801" spans="1:12" x14ac:dyDescent="0.35">
      <c r="A5801">
        <v>5799</v>
      </c>
      <c r="B5801" t="s">
        <v>6675</v>
      </c>
      <c r="C5801" t="s">
        <v>22</v>
      </c>
      <c r="D5801">
        <v>47.710613500000001</v>
      </c>
      <c r="E5801">
        <v>-122.16835020000001</v>
      </c>
      <c r="F5801" t="s">
        <v>902</v>
      </c>
      <c r="G5801" t="s">
        <v>883</v>
      </c>
      <c r="H5801">
        <v>53033</v>
      </c>
      <c r="I5801" t="b">
        <v>0</v>
      </c>
      <c r="J5801" t="b">
        <v>0</v>
      </c>
      <c r="K5801">
        <f>VLOOKUP(H5801,county_brewery_ml!A$2:N$1285,13,FALSE)</f>
        <v>1</v>
      </c>
      <c r="L5801">
        <f>VLOOKUP(H5801,county_brewery_ml!A$2:N$1285,14,FALSE)</f>
        <v>1</v>
      </c>
    </row>
    <row r="5802" spans="1:12" x14ac:dyDescent="0.35">
      <c r="A5802">
        <v>5800</v>
      </c>
      <c r="B5802" t="s">
        <v>6676</v>
      </c>
      <c r="C5802" t="s">
        <v>22</v>
      </c>
      <c r="D5802">
        <v>45.638351399999998</v>
      </c>
      <c r="E5802">
        <v>-122.6015776</v>
      </c>
      <c r="F5802" t="s">
        <v>336</v>
      </c>
      <c r="G5802" t="s">
        <v>883</v>
      </c>
      <c r="H5802">
        <v>53011</v>
      </c>
      <c r="I5802" t="b">
        <v>0</v>
      </c>
      <c r="J5802" t="b">
        <v>0</v>
      </c>
      <c r="K5802">
        <f>VLOOKUP(H5802,county_brewery_ml!A$2:N$1285,13,FALSE)</f>
        <v>1</v>
      </c>
      <c r="L5802">
        <f>VLOOKUP(H5802,county_brewery_ml!A$2:N$1285,14,FALSE)</f>
        <v>1</v>
      </c>
    </row>
    <row r="5803" spans="1:12" x14ac:dyDescent="0.35">
      <c r="A5803">
        <v>5801</v>
      </c>
      <c r="B5803" t="s">
        <v>6677</v>
      </c>
      <c r="C5803" t="s">
        <v>22</v>
      </c>
      <c r="D5803">
        <v>47.809013800000002</v>
      </c>
      <c r="E5803">
        <v>-122.3868344</v>
      </c>
      <c r="F5803" t="s">
        <v>882</v>
      </c>
      <c r="G5803" t="s">
        <v>883</v>
      </c>
      <c r="H5803">
        <v>53061</v>
      </c>
      <c r="I5803" t="b">
        <v>0</v>
      </c>
      <c r="J5803" t="b">
        <v>0</v>
      </c>
      <c r="K5803">
        <f>VLOOKUP(H5803,county_brewery_ml!A$2:N$1285,13,FALSE)</f>
        <v>0</v>
      </c>
      <c r="L5803">
        <f>VLOOKUP(H5803,county_brewery_ml!A$2:N$1285,14,FALSE)</f>
        <v>1</v>
      </c>
    </row>
    <row r="5804" spans="1:12" x14ac:dyDescent="0.35">
      <c r="A5804">
        <v>5802</v>
      </c>
      <c r="B5804" t="s">
        <v>6678</v>
      </c>
      <c r="C5804" t="s">
        <v>22</v>
      </c>
      <c r="D5804">
        <v>48.476445599999998</v>
      </c>
      <c r="E5804">
        <v>-122.4178273</v>
      </c>
      <c r="F5804" t="s">
        <v>6607</v>
      </c>
      <c r="G5804" t="s">
        <v>883</v>
      </c>
      <c r="H5804">
        <v>53057</v>
      </c>
      <c r="I5804" t="b">
        <v>0</v>
      </c>
      <c r="J5804" t="b">
        <v>0</v>
      </c>
      <c r="K5804">
        <f>VLOOKUP(H5804,county_brewery_ml!A$2:N$1285,13,FALSE)</f>
        <v>0</v>
      </c>
      <c r="L5804">
        <f>VLOOKUP(H5804,county_brewery_ml!A$2:N$1285,14,FALSE)</f>
        <v>1</v>
      </c>
    </row>
    <row r="5805" spans="1:12" x14ac:dyDescent="0.35">
      <c r="A5805">
        <v>5803</v>
      </c>
      <c r="B5805" t="s">
        <v>6679</v>
      </c>
      <c r="C5805" t="s">
        <v>22</v>
      </c>
      <c r="D5805">
        <v>47.657123200000001</v>
      </c>
      <c r="E5805">
        <v>-117.3247109</v>
      </c>
      <c r="F5805" t="s">
        <v>913</v>
      </c>
      <c r="G5805" t="s">
        <v>883</v>
      </c>
      <c r="H5805">
        <v>53063</v>
      </c>
      <c r="I5805" t="b">
        <v>0</v>
      </c>
      <c r="J5805" t="b">
        <v>0</v>
      </c>
      <c r="K5805">
        <f>VLOOKUP(H5805,county_brewery_ml!A$2:N$1285,13,FALSE)</f>
        <v>0</v>
      </c>
      <c r="L5805">
        <f>VLOOKUP(H5805,county_brewery_ml!A$2:N$1285,14,FALSE)</f>
        <v>1</v>
      </c>
    </row>
    <row r="5806" spans="1:12" x14ac:dyDescent="0.35">
      <c r="A5806">
        <v>5804</v>
      </c>
      <c r="B5806" t="s">
        <v>6680</v>
      </c>
      <c r="C5806" t="s">
        <v>40</v>
      </c>
      <c r="D5806">
        <v>47.5604072</v>
      </c>
      <c r="E5806">
        <v>-122.3865765</v>
      </c>
      <c r="F5806" t="s">
        <v>902</v>
      </c>
      <c r="G5806" t="s">
        <v>883</v>
      </c>
      <c r="H5806">
        <v>53033</v>
      </c>
      <c r="I5806" t="b">
        <v>0</v>
      </c>
      <c r="J5806" t="b">
        <v>0</v>
      </c>
      <c r="K5806">
        <f>VLOOKUP(H5806,county_brewery_ml!A$2:N$1285,13,FALSE)</f>
        <v>1</v>
      </c>
      <c r="L5806">
        <f>VLOOKUP(H5806,county_brewery_ml!A$2:N$1285,14,FALSE)</f>
        <v>1</v>
      </c>
    </row>
    <row r="5807" spans="1:12" x14ac:dyDescent="0.35">
      <c r="A5807">
        <v>5805</v>
      </c>
      <c r="B5807" t="s">
        <v>6681</v>
      </c>
      <c r="C5807" t="s">
        <v>40</v>
      </c>
      <c r="D5807">
        <v>47.466774999999998</v>
      </c>
      <c r="E5807">
        <v>-122.3373381</v>
      </c>
      <c r="F5807" t="s">
        <v>902</v>
      </c>
      <c r="G5807" t="s">
        <v>883</v>
      </c>
      <c r="H5807">
        <v>53033</v>
      </c>
      <c r="I5807" t="b">
        <v>0</v>
      </c>
      <c r="J5807" t="b">
        <v>0</v>
      </c>
      <c r="K5807">
        <f>VLOOKUP(H5807,county_brewery_ml!A$2:N$1285,13,FALSE)</f>
        <v>1</v>
      </c>
      <c r="L5807">
        <f>VLOOKUP(H5807,county_brewery_ml!A$2:N$1285,14,FALSE)</f>
        <v>1</v>
      </c>
    </row>
    <row r="5808" spans="1:12" x14ac:dyDescent="0.35">
      <c r="A5808">
        <v>5806</v>
      </c>
      <c r="B5808" t="s">
        <v>6682</v>
      </c>
      <c r="C5808" t="s">
        <v>40</v>
      </c>
      <c r="D5808">
        <v>47.720302599999997</v>
      </c>
      <c r="E5808">
        <v>-122.29489359999999</v>
      </c>
      <c r="F5808" t="s">
        <v>902</v>
      </c>
      <c r="G5808" t="s">
        <v>883</v>
      </c>
      <c r="H5808">
        <v>53033</v>
      </c>
      <c r="I5808" t="b">
        <v>0</v>
      </c>
      <c r="J5808" t="b">
        <v>0</v>
      </c>
      <c r="K5808">
        <f>VLOOKUP(H5808,county_brewery_ml!A$2:N$1285,13,FALSE)</f>
        <v>1</v>
      </c>
      <c r="L5808">
        <f>VLOOKUP(H5808,county_brewery_ml!A$2:N$1285,14,FALSE)</f>
        <v>1</v>
      </c>
    </row>
    <row r="5809" spans="1:12" x14ac:dyDescent="0.35">
      <c r="A5809">
        <v>5807</v>
      </c>
      <c r="B5809" t="s">
        <v>6683</v>
      </c>
      <c r="C5809" t="s">
        <v>285</v>
      </c>
      <c r="D5809">
        <v>47.5533243</v>
      </c>
      <c r="E5809">
        <v>-122.3205871</v>
      </c>
      <c r="F5809" t="s">
        <v>902</v>
      </c>
      <c r="G5809" t="s">
        <v>883</v>
      </c>
      <c r="H5809">
        <v>53033</v>
      </c>
      <c r="I5809" t="b">
        <v>0</v>
      </c>
      <c r="J5809" t="b">
        <v>0</v>
      </c>
      <c r="K5809">
        <f>VLOOKUP(H5809,county_brewery_ml!A$2:N$1285,13,FALSE)</f>
        <v>1</v>
      </c>
      <c r="L5809">
        <f>VLOOKUP(H5809,county_brewery_ml!A$2:N$1285,14,FALSE)</f>
        <v>1</v>
      </c>
    </row>
    <row r="5810" spans="1:12" x14ac:dyDescent="0.35">
      <c r="A5810">
        <v>5808</v>
      </c>
      <c r="B5810" t="s">
        <v>6683</v>
      </c>
      <c r="C5810" t="s">
        <v>285</v>
      </c>
      <c r="D5810">
        <v>47.613959800000003</v>
      </c>
      <c r="E5810">
        <v>-122.3157647</v>
      </c>
      <c r="F5810" t="s">
        <v>902</v>
      </c>
      <c r="G5810" t="s">
        <v>883</v>
      </c>
      <c r="H5810">
        <v>53033</v>
      </c>
      <c r="I5810" t="b">
        <v>0</v>
      </c>
      <c r="J5810" t="b">
        <v>0</v>
      </c>
      <c r="K5810">
        <f>VLOOKUP(H5810,county_brewery_ml!A$2:N$1285,13,FALSE)</f>
        <v>1</v>
      </c>
      <c r="L5810">
        <f>VLOOKUP(H5810,county_brewery_ml!A$2:N$1285,14,FALSE)</f>
        <v>1</v>
      </c>
    </row>
    <row r="5811" spans="1:12" x14ac:dyDescent="0.35">
      <c r="A5811">
        <v>5809</v>
      </c>
      <c r="B5811" t="s">
        <v>6684</v>
      </c>
      <c r="C5811" t="s">
        <v>22</v>
      </c>
      <c r="D5811">
        <v>45.727702989999997</v>
      </c>
      <c r="E5811">
        <v>-121.48611030000001</v>
      </c>
      <c r="F5811" t="s">
        <v>896</v>
      </c>
      <c r="G5811" t="s">
        <v>883</v>
      </c>
      <c r="H5811">
        <v>53039</v>
      </c>
      <c r="I5811" t="b">
        <v>0</v>
      </c>
      <c r="J5811" t="b">
        <v>0</v>
      </c>
      <c r="K5811">
        <f>VLOOKUP(H5811,county_brewery_ml!A$2:N$1285,13,FALSE)</f>
        <v>0</v>
      </c>
      <c r="L5811">
        <f>VLOOKUP(H5811,county_brewery_ml!A$2:N$1285,14,FALSE)</f>
        <v>0</v>
      </c>
    </row>
    <row r="5812" spans="1:12" x14ac:dyDescent="0.35">
      <c r="A5812">
        <v>5810</v>
      </c>
      <c r="B5812" t="s">
        <v>6685</v>
      </c>
      <c r="C5812" t="s">
        <v>22</v>
      </c>
      <c r="D5812">
        <v>48.4431376</v>
      </c>
      <c r="E5812">
        <v>-122.33696449999999</v>
      </c>
      <c r="F5812" t="s">
        <v>6607</v>
      </c>
      <c r="G5812" t="s">
        <v>883</v>
      </c>
      <c r="H5812">
        <v>53057</v>
      </c>
      <c r="I5812" t="b">
        <v>0</v>
      </c>
      <c r="J5812" t="b">
        <v>0</v>
      </c>
      <c r="K5812">
        <f>VLOOKUP(H5812,county_brewery_ml!A$2:N$1285,13,FALSE)</f>
        <v>0</v>
      </c>
      <c r="L5812">
        <f>VLOOKUP(H5812,county_brewery_ml!A$2:N$1285,14,FALSE)</f>
        <v>1</v>
      </c>
    </row>
    <row r="5813" spans="1:12" x14ac:dyDescent="0.35">
      <c r="A5813">
        <v>5811</v>
      </c>
      <c r="B5813" t="s">
        <v>6686</v>
      </c>
      <c r="C5813" t="s">
        <v>40</v>
      </c>
      <c r="D5813">
        <v>48.540197999999997</v>
      </c>
      <c r="E5813">
        <v>-117.9057561</v>
      </c>
      <c r="F5813" t="s">
        <v>910</v>
      </c>
      <c r="G5813" t="s">
        <v>883</v>
      </c>
      <c r="H5813">
        <v>53065</v>
      </c>
      <c r="I5813" t="b">
        <v>0</v>
      </c>
      <c r="J5813" t="b">
        <v>0</v>
      </c>
      <c r="K5813">
        <f>VLOOKUP(H5813,county_brewery_ml!A$2:N$1285,13,FALSE)</f>
        <v>0</v>
      </c>
      <c r="L5813">
        <f>VLOOKUP(H5813,county_brewery_ml!A$2:N$1285,14,FALSE)</f>
        <v>0</v>
      </c>
    </row>
    <row r="5814" spans="1:12" x14ac:dyDescent="0.35">
      <c r="A5814">
        <v>5812</v>
      </c>
      <c r="B5814" t="s">
        <v>6687</v>
      </c>
      <c r="C5814" t="s">
        <v>22</v>
      </c>
      <c r="D5814">
        <v>47.034371290000003</v>
      </c>
      <c r="E5814">
        <v>-122.8954179</v>
      </c>
      <c r="F5814" t="s">
        <v>6615</v>
      </c>
      <c r="G5814" t="s">
        <v>883</v>
      </c>
      <c r="H5814">
        <v>53067</v>
      </c>
      <c r="I5814" t="b">
        <v>0</v>
      </c>
      <c r="J5814" t="b">
        <v>0</v>
      </c>
      <c r="K5814">
        <f>VLOOKUP(H5814,county_brewery_ml!A$2:N$1285,13,FALSE)</f>
        <v>0</v>
      </c>
      <c r="L5814">
        <f>VLOOKUP(H5814,county_brewery_ml!A$2:N$1285,14,FALSE)</f>
        <v>1</v>
      </c>
    </row>
    <row r="5815" spans="1:12" x14ac:dyDescent="0.35">
      <c r="A5815">
        <v>5813</v>
      </c>
      <c r="B5815" t="s">
        <v>6688</v>
      </c>
      <c r="C5815" t="s">
        <v>22</v>
      </c>
      <c r="D5815">
        <v>46.13418506</v>
      </c>
      <c r="E5815">
        <v>-122.9326287</v>
      </c>
      <c r="F5815" t="s">
        <v>6609</v>
      </c>
      <c r="G5815" t="s">
        <v>883</v>
      </c>
      <c r="H5815">
        <v>53015</v>
      </c>
      <c r="I5815" t="b">
        <v>0</v>
      </c>
      <c r="J5815" t="b">
        <v>0</v>
      </c>
      <c r="K5815">
        <f>VLOOKUP(H5815,county_brewery_ml!A$2:N$1285,13,FALSE)</f>
        <v>0</v>
      </c>
      <c r="L5815">
        <f>VLOOKUP(H5815,county_brewery_ml!A$2:N$1285,14,FALSE)</f>
        <v>0</v>
      </c>
    </row>
    <row r="5816" spans="1:12" x14ac:dyDescent="0.35">
      <c r="A5816">
        <v>5814</v>
      </c>
      <c r="B5816" t="s">
        <v>6689</v>
      </c>
      <c r="C5816" t="s">
        <v>22</v>
      </c>
      <c r="D5816">
        <v>47.6615295</v>
      </c>
      <c r="E5816">
        <v>-122.3198017</v>
      </c>
      <c r="F5816" t="s">
        <v>902</v>
      </c>
      <c r="G5816" t="s">
        <v>883</v>
      </c>
      <c r="H5816">
        <v>53033</v>
      </c>
      <c r="I5816" t="b">
        <v>0</v>
      </c>
      <c r="J5816" t="b">
        <v>0</v>
      </c>
      <c r="K5816">
        <f>VLOOKUP(H5816,county_brewery_ml!A$2:N$1285,13,FALSE)</f>
        <v>1</v>
      </c>
      <c r="L5816">
        <f>VLOOKUP(H5816,county_brewery_ml!A$2:N$1285,14,FALSE)</f>
        <v>1</v>
      </c>
    </row>
    <row r="5817" spans="1:12" x14ac:dyDescent="0.35">
      <c r="A5817">
        <v>5815</v>
      </c>
      <c r="B5817" t="s">
        <v>6690</v>
      </c>
      <c r="C5817" t="s">
        <v>22</v>
      </c>
      <c r="D5817">
        <v>47.692056100000002</v>
      </c>
      <c r="E5817">
        <v>-122.3550721</v>
      </c>
      <c r="F5817" t="s">
        <v>902</v>
      </c>
      <c r="G5817" t="s">
        <v>883</v>
      </c>
      <c r="H5817">
        <v>53033</v>
      </c>
      <c r="I5817" t="b">
        <v>0</v>
      </c>
      <c r="J5817" t="b">
        <v>0</v>
      </c>
      <c r="K5817">
        <f>VLOOKUP(H5817,county_brewery_ml!A$2:N$1285,13,FALSE)</f>
        <v>1</v>
      </c>
      <c r="L5817">
        <f>VLOOKUP(H5817,county_brewery_ml!A$2:N$1285,14,FALSE)</f>
        <v>1</v>
      </c>
    </row>
    <row r="5818" spans="1:12" x14ac:dyDescent="0.35">
      <c r="A5818">
        <v>5816</v>
      </c>
      <c r="B5818" t="s">
        <v>6691</v>
      </c>
      <c r="C5818" t="s">
        <v>22</v>
      </c>
      <c r="D5818">
        <v>47.556034799999999</v>
      </c>
      <c r="E5818">
        <v>-122.28401359999999</v>
      </c>
      <c r="F5818" t="s">
        <v>902</v>
      </c>
      <c r="G5818" t="s">
        <v>883</v>
      </c>
      <c r="H5818">
        <v>53033</v>
      </c>
      <c r="I5818" t="b">
        <v>0</v>
      </c>
      <c r="J5818" t="b">
        <v>0</v>
      </c>
      <c r="K5818">
        <f>VLOOKUP(H5818,county_brewery_ml!A$2:N$1285,13,FALSE)</f>
        <v>1</v>
      </c>
      <c r="L5818">
        <f>VLOOKUP(H5818,county_brewery_ml!A$2:N$1285,14,FALSE)</f>
        <v>1</v>
      </c>
    </row>
    <row r="5819" spans="1:12" x14ac:dyDescent="0.35">
      <c r="A5819">
        <v>5817</v>
      </c>
      <c r="B5819" t="s">
        <v>6692</v>
      </c>
      <c r="C5819" t="s">
        <v>22</v>
      </c>
      <c r="D5819">
        <v>47.328837999999998</v>
      </c>
      <c r="E5819">
        <v>-122.006345</v>
      </c>
      <c r="F5819" t="s">
        <v>902</v>
      </c>
      <c r="G5819" t="s">
        <v>883</v>
      </c>
      <c r="H5819">
        <v>53033</v>
      </c>
      <c r="I5819" t="b">
        <v>0</v>
      </c>
      <c r="J5819" t="b">
        <v>0</v>
      </c>
      <c r="K5819">
        <f>VLOOKUP(H5819,county_brewery_ml!A$2:N$1285,13,FALSE)</f>
        <v>1</v>
      </c>
      <c r="L5819">
        <f>VLOOKUP(H5819,county_brewery_ml!A$2:N$1285,14,FALSE)</f>
        <v>1</v>
      </c>
    </row>
    <row r="5820" spans="1:12" x14ac:dyDescent="0.35">
      <c r="A5820">
        <v>5818</v>
      </c>
      <c r="B5820" t="s">
        <v>6693</v>
      </c>
      <c r="C5820" t="s">
        <v>49</v>
      </c>
      <c r="D5820">
        <v>47.64919175</v>
      </c>
      <c r="E5820">
        <v>-122.3444367</v>
      </c>
      <c r="F5820" t="s">
        <v>902</v>
      </c>
      <c r="G5820" t="s">
        <v>883</v>
      </c>
      <c r="H5820">
        <v>53033</v>
      </c>
      <c r="I5820" t="b">
        <v>0</v>
      </c>
      <c r="J5820" t="b">
        <v>1</v>
      </c>
      <c r="K5820">
        <f>VLOOKUP(H5820,county_brewery_ml!A$2:N$1285,13,FALSE)</f>
        <v>1</v>
      </c>
      <c r="L5820">
        <f>VLOOKUP(H5820,county_brewery_ml!A$2:N$1285,14,FALSE)</f>
        <v>1</v>
      </c>
    </row>
    <row r="5821" spans="1:12" x14ac:dyDescent="0.35">
      <c r="A5821">
        <v>5819</v>
      </c>
      <c r="B5821" t="s">
        <v>6694</v>
      </c>
      <c r="C5821" t="s">
        <v>22</v>
      </c>
      <c r="D5821">
        <v>48.530268030000002</v>
      </c>
      <c r="E5821">
        <v>-123.02233270000001</v>
      </c>
      <c r="F5821" t="s">
        <v>190</v>
      </c>
      <c r="G5821" t="s">
        <v>883</v>
      </c>
      <c r="H5821">
        <v>53055</v>
      </c>
      <c r="I5821" t="b">
        <v>0</v>
      </c>
      <c r="J5821" t="b">
        <v>0</v>
      </c>
      <c r="K5821">
        <f>VLOOKUP(H5821,county_brewery_ml!A$2:N$1285,13,FALSE)</f>
        <v>1</v>
      </c>
      <c r="L5821">
        <f>VLOOKUP(H5821,county_brewery_ml!A$2:N$1285,14,FALSE)</f>
        <v>1</v>
      </c>
    </row>
    <row r="5822" spans="1:12" x14ac:dyDescent="0.35">
      <c r="A5822">
        <v>5820</v>
      </c>
      <c r="B5822" t="s">
        <v>6695</v>
      </c>
      <c r="C5822" t="s">
        <v>40</v>
      </c>
      <c r="D5822">
        <v>47.307674570000003</v>
      </c>
      <c r="E5822">
        <v>-122.2237209</v>
      </c>
      <c r="F5822" t="s">
        <v>902</v>
      </c>
      <c r="G5822" t="s">
        <v>883</v>
      </c>
      <c r="H5822">
        <v>53033</v>
      </c>
      <c r="I5822" t="b">
        <v>0</v>
      </c>
      <c r="J5822" t="b">
        <v>0</v>
      </c>
      <c r="K5822">
        <f>VLOOKUP(H5822,county_brewery_ml!A$2:N$1285,13,FALSE)</f>
        <v>1</v>
      </c>
      <c r="L5822">
        <f>VLOOKUP(H5822,county_brewery_ml!A$2:N$1285,14,FALSE)</f>
        <v>1</v>
      </c>
    </row>
    <row r="5823" spans="1:12" x14ac:dyDescent="0.35">
      <c r="A5823">
        <v>5821</v>
      </c>
      <c r="B5823" t="s">
        <v>6696</v>
      </c>
      <c r="C5823" t="s">
        <v>49</v>
      </c>
      <c r="D5823">
        <v>47.555261799999997</v>
      </c>
      <c r="E5823">
        <v>-122.32568089999999</v>
      </c>
      <c r="F5823" t="s">
        <v>902</v>
      </c>
      <c r="G5823" t="s">
        <v>883</v>
      </c>
      <c r="H5823">
        <v>53033</v>
      </c>
      <c r="I5823" t="b">
        <v>1</v>
      </c>
      <c r="J5823" t="b">
        <v>0</v>
      </c>
      <c r="K5823">
        <f>VLOOKUP(H5823,county_brewery_ml!A$2:N$1285,13,FALSE)</f>
        <v>1</v>
      </c>
      <c r="L5823">
        <f>VLOOKUP(H5823,county_brewery_ml!A$2:N$1285,14,FALSE)</f>
        <v>1</v>
      </c>
    </row>
    <row r="5824" spans="1:12" x14ac:dyDescent="0.35">
      <c r="A5824">
        <v>5822</v>
      </c>
      <c r="B5824" t="s">
        <v>6697</v>
      </c>
      <c r="C5824" t="s">
        <v>22</v>
      </c>
      <c r="D5824">
        <v>45.667812699999999</v>
      </c>
      <c r="E5824">
        <v>-122.639599</v>
      </c>
      <c r="F5824" t="s">
        <v>336</v>
      </c>
      <c r="G5824" t="s">
        <v>883</v>
      </c>
      <c r="H5824">
        <v>53011</v>
      </c>
      <c r="I5824" t="b">
        <v>0</v>
      </c>
      <c r="J5824" t="b">
        <v>0</v>
      </c>
      <c r="K5824">
        <f>VLOOKUP(H5824,county_brewery_ml!A$2:N$1285,13,FALSE)</f>
        <v>1</v>
      </c>
      <c r="L5824">
        <f>VLOOKUP(H5824,county_brewery_ml!A$2:N$1285,14,FALSE)</f>
        <v>1</v>
      </c>
    </row>
    <row r="5825" spans="1:12" x14ac:dyDescent="0.35">
      <c r="A5825">
        <v>5823</v>
      </c>
      <c r="B5825" t="s">
        <v>6698</v>
      </c>
      <c r="C5825" t="s">
        <v>22</v>
      </c>
      <c r="D5825">
        <v>47.5763508</v>
      </c>
      <c r="E5825">
        <v>-122.33389080000001</v>
      </c>
      <c r="F5825" t="s">
        <v>902</v>
      </c>
      <c r="G5825" t="s">
        <v>883</v>
      </c>
      <c r="H5825">
        <v>53033</v>
      </c>
      <c r="I5825" t="b">
        <v>0</v>
      </c>
      <c r="J5825" t="b">
        <v>0</v>
      </c>
      <c r="K5825">
        <f>VLOOKUP(H5825,county_brewery_ml!A$2:N$1285,13,FALSE)</f>
        <v>1</v>
      </c>
      <c r="L5825">
        <f>VLOOKUP(H5825,county_brewery_ml!A$2:N$1285,14,FALSE)</f>
        <v>1</v>
      </c>
    </row>
    <row r="5826" spans="1:12" x14ac:dyDescent="0.35">
      <c r="A5826">
        <v>5824</v>
      </c>
      <c r="B5826" t="s">
        <v>6699</v>
      </c>
      <c r="C5826" t="s">
        <v>22</v>
      </c>
      <c r="D5826">
        <v>47.228058959999998</v>
      </c>
      <c r="E5826">
        <v>-122.47727209999999</v>
      </c>
      <c r="F5826" t="s">
        <v>898</v>
      </c>
      <c r="G5826" t="s">
        <v>883</v>
      </c>
      <c r="H5826">
        <v>53053</v>
      </c>
      <c r="I5826" t="b">
        <v>0</v>
      </c>
      <c r="J5826" t="b">
        <v>0</v>
      </c>
      <c r="K5826">
        <f>VLOOKUP(H5826,county_brewery_ml!A$2:N$1285,13,FALSE)</f>
        <v>0</v>
      </c>
      <c r="L5826">
        <f>VLOOKUP(H5826,county_brewery_ml!A$2:N$1285,14,FALSE)</f>
        <v>1</v>
      </c>
    </row>
    <row r="5827" spans="1:12" x14ac:dyDescent="0.35">
      <c r="A5827">
        <v>5825</v>
      </c>
      <c r="B5827" t="s">
        <v>6700</v>
      </c>
      <c r="C5827" t="s">
        <v>40</v>
      </c>
      <c r="D5827">
        <v>47.6128833</v>
      </c>
      <c r="E5827">
        <v>-122.335289</v>
      </c>
      <c r="F5827" t="s">
        <v>902</v>
      </c>
      <c r="G5827" t="s">
        <v>883</v>
      </c>
      <c r="H5827">
        <v>53033</v>
      </c>
      <c r="I5827" t="b">
        <v>0</v>
      </c>
      <c r="J5827" t="b">
        <v>0</v>
      </c>
      <c r="K5827">
        <f>VLOOKUP(H5827,county_brewery_ml!A$2:N$1285,13,FALSE)</f>
        <v>1</v>
      </c>
      <c r="L5827">
        <f>VLOOKUP(H5827,county_brewery_ml!A$2:N$1285,14,FALSE)</f>
        <v>1</v>
      </c>
    </row>
    <row r="5828" spans="1:12" x14ac:dyDescent="0.35">
      <c r="A5828">
        <v>5826</v>
      </c>
      <c r="B5828" t="s">
        <v>6701</v>
      </c>
      <c r="C5828" t="s">
        <v>22</v>
      </c>
      <c r="D5828">
        <v>47.241833339999999</v>
      </c>
      <c r="E5828">
        <v>-122.2562832</v>
      </c>
      <c r="F5828" t="s">
        <v>898</v>
      </c>
      <c r="G5828" t="s">
        <v>883</v>
      </c>
      <c r="H5828">
        <v>53053</v>
      </c>
      <c r="I5828" t="b">
        <v>0</v>
      </c>
      <c r="J5828" t="b">
        <v>0</v>
      </c>
      <c r="K5828">
        <f>VLOOKUP(H5828,county_brewery_ml!A$2:N$1285,13,FALSE)</f>
        <v>0</v>
      </c>
      <c r="L5828">
        <f>VLOOKUP(H5828,county_brewery_ml!A$2:N$1285,14,FALSE)</f>
        <v>1</v>
      </c>
    </row>
    <row r="5829" spans="1:12" x14ac:dyDescent="0.35">
      <c r="A5829">
        <v>5827</v>
      </c>
      <c r="B5829" t="s">
        <v>6702</v>
      </c>
      <c r="C5829" t="s">
        <v>40</v>
      </c>
      <c r="D5829">
        <v>47.8038314</v>
      </c>
      <c r="E5829">
        <v>-122.5731593</v>
      </c>
      <c r="F5829" t="s">
        <v>6625</v>
      </c>
      <c r="G5829" t="s">
        <v>883</v>
      </c>
      <c r="H5829">
        <v>53035</v>
      </c>
      <c r="I5829" t="b">
        <v>0</v>
      </c>
      <c r="J5829" t="b">
        <v>0</v>
      </c>
      <c r="K5829">
        <f>VLOOKUP(H5829,county_brewery_ml!A$2:N$1285,13,FALSE)</f>
        <v>0</v>
      </c>
      <c r="L5829">
        <f>VLOOKUP(H5829,county_brewery_ml!A$2:N$1285,14,FALSE)</f>
        <v>1</v>
      </c>
    </row>
    <row r="5830" spans="1:12" x14ac:dyDescent="0.35">
      <c r="A5830">
        <v>5828</v>
      </c>
      <c r="B5830" t="s">
        <v>6703</v>
      </c>
      <c r="C5830" t="s">
        <v>40</v>
      </c>
      <c r="D5830">
        <v>46.210983800000001</v>
      </c>
      <c r="E5830">
        <v>-119.1198241</v>
      </c>
      <c r="F5830" t="s">
        <v>62</v>
      </c>
      <c r="G5830" t="s">
        <v>883</v>
      </c>
      <c r="H5830">
        <v>53005</v>
      </c>
      <c r="I5830" t="b">
        <v>0</v>
      </c>
      <c r="J5830" t="b">
        <v>0</v>
      </c>
      <c r="K5830">
        <f>VLOOKUP(H5830,county_brewery_ml!A$2:N$1285,13,FALSE)</f>
        <v>0</v>
      </c>
      <c r="L5830">
        <f>VLOOKUP(H5830,county_brewery_ml!A$2:N$1285,14,FALSE)</f>
        <v>1</v>
      </c>
    </row>
    <row r="5831" spans="1:12" x14ac:dyDescent="0.35">
      <c r="A5831">
        <v>5829</v>
      </c>
      <c r="B5831" t="s">
        <v>6704</v>
      </c>
      <c r="C5831" t="s">
        <v>61</v>
      </c>
      <c r="D5831">
        <v>47.534877799999997</v>
      </c>
      <c r="E5831">
        <v>-122.0432974</v>
      </c>
      <c r="F5831" t="s">
        <v>902</v>
      </c>
      <c r="G5831" t="s">
        <v>883</v>
      </c>
      <c r="H5831">
        <v>53033</v>
      </c>
      <c r="I5831" t="b">
        <v>0</v>
      </c>
      <c r="J5831" t="b">
        <v>0</v>
      </c>
      <c r="K5831">
        <f>VLOOKUP(H5831,county_brewery_ml!A$2:N$1285,13,FALSE)</f>
        <v>1</v>
      </c>
      <c r="L5831">
        <f>VLOOKUP(H5831,county_brewery_ml!A$2:N$1285,14,FALSE)</f>
        <v>1</v>
      </c>
    </row>
    <row r="5832" spans="1:12" x14ac:dyDescent="0.35">
      <c r="A5832">
        <v>5830</v>
      </c>
      <c r="B5832" t="s">
        <v>6705</v>
      </c>
      <c r="C5832" t="s">
        <v>22</v>
      </c>
      <c r="D5832">
        <v>47.215094499999999</v>
      </c>
      <c r="E5832">
        <v>-123.1007066</v>
      </c>
      <c r="F5832" t="s">
        <v>451</v>
      </c>
      <c r="G5832" t="s">
        <v>883</v>
      </c>
      <c r="H5832">
        <v>53045</v>
      </c>
      <c r="I5832" t="b">
        <v>0</v>
      </c>
      <c r="J5832" t="b">
        <v>0</v>
      </c>
      <c r="K5832">
        <f>VLOOKUP(H5832,county_brewery_ml!A$2:N$1285,13,FALSE)</f>
        <v>0</v>
      </c>
      <c r="L5832">
        <f>VLOOKUP(H5832,county_brewery_ml!A$2:N$1285,14,FALSE)</f>
        <v>0</v>
      </c>
    </row>
    <row r="5833" spans="1:12" x14ac:dyDescent="0.35">
      <c r="A5833">
        <v>5831</v>
      </c>
      <c r="B5833" t="s">
        <v>6706</v>
      </c>
      <c r="C5833" t="s">
        <v>40</v>
      </c>
      <c r="D5833">
        <v>45.585734100000003</v>
      </c>
      <c r="E5833">
        <v>-122.4056003</v>
      </c>
      <c r="F5833" t="s">
        <v>336</v>
      </c>
      <c r="G5833" t="s">
        <v>883</v>
      </c>
      <c r="H5833">
        <v>53011</v>
      </c>
      <c r="I5833" t="b">
        <v>0</v>
      </c>
      <c r="J5833" t="b">
        <v>0</v>
      </c>
      <c r="K5833">
        <f>VLOOKUP(H5833,county_brewery_ml!A$2:N$1285,13,FALSE)</f>
        <v>1</v>
      </c>
      <c r="L5833">
        <f>VLOOKUP(H5833,county_brewery_ml!A$2:N$1285,14,FALSE)</f>
        <v>1</v>
      </c>
    </row>
    <row r="5834" spans="1:12" x14ac:dyDescent="0.35">
      <c r="A5834">
        <v>5832</v>
      </c>
      <c r="B5834" t="s">
        <v>6707</v>
      </c>
      <c r="C5834" t="s">
        <v>40</v>
      </c>
      <c r="D5834">
        <v>46.210051</v>
      </c>
      <c r="E5834">
        <v>-119.7707374</v>
      </c>
      <c r="F5834" t="s">
        <v>62</v>
      </c>
      <c r="G5834" t="s">
        <v>883</v>
      </c>
      <c r="H5834">
        <v>53005</v>
      </c>
      <c r="I5834" t="b">
        <v>0</v>
      </c>
      <c r="J5834" t="b">
        <v>0</v>
      </c>
      <c r="K5834">
        <f>VLOOKUP(H5834,county_brewery_ml!A$2:N$1285,13,FALSE)</f>
        <v>0</v>
      </c>
      <c r="L5834">
        <f>VLOOKUP(H5834,county_brewery_ml!A$2:N$1285,14,FALSE)</f>
        <v>1</v>
      </c>
    </row>
    <row r="5835" spans="1:12" x14ac:dyDescent="0.35">
      <c r="A5835">
        <v>5833</v>
      </c>
      <c r="B5835" t="s">
        <v>6708</v>
      </c>
      <c r="C5835" t="s">
        <v>22</v>
      </c>
      <c r="D5835">
        <v>48.747224299999999</v>
      </c>
      <c r="E5835">
        <v>-122.4822547</v>
      </c>
      <c r="F5835" t="s">
        <v>885</v>
      </c>
      <c r="G5835" t="s">
        <v>883</v>
      </c>
      <c r="H5835">
        <v>53073</v>
      </c>
      <c r="I5835" t="b">
        <v>0</v>
      </c>
      <c r="J5835" t="b">
        <v>0</v>
      </c>
      <c r="K5835">
        <f>VLOOKUP(H5835,county_brewery_ml!A$2:N$1285,13,FALSE)</f>
        <v>1</v>
      </c>
      <c r="L5835">
        <f>VLOOKUP(H5835,county_brewery_ml!A$2:N$1285,14,FALSE)</f>
        <v>1</v>
      </c>
    </row>
    <row r="5836" spans="1:12" x14ac:dyDescent="0.35">
      <c r="A5836">
        <v>5834</v>
      </c>
      <c r="B5836" t="s">
        <v>6709</v>
      </c>
      <c r="C5836" t="s">
        <v>22</v>
      </c>
      <c r="D5836">
        <v>46.617843999999998</v>
      </c>
      <c r="E5836">
        <v>-120.530565</v>
      </c>
      <c r="F5836" t="s">
        <v>887</v>
      </c>
      <c r="G5836" t="s">
        <v>883</v>
      </c>
      <c r="H5836">
        <v>53077</v>
      </c>
      <c r="I5836" t="b">
        <v>0</v>
      </c>
      <c r="J5836" t="b">
        <v>0</v>
      </c>
      <c r="K5836">
        <f>VLOOKUP(H5836,county_brewery_ml!A$2:N$1285,13,FALSE)</f>
        <v>0</v>
      </c>
      <c r="L5836">
        <f>VLOOKUP(H5836,county_brewery_ml!A$2:N$1285,14,FALSE)</f>
        <v>0</v>
      </c>
    </row>
    <row r="5837" spans="1:12" x14ac:dyDescent="0.35">
      <c r="A5837">
        <v>5835</v>
      </c>
      <c r="B5837" t="s">
        <v>6710</v>
      </c>
      <c r="C5837" t="s">
        <v>22</v>
      </c>
      <c r="D5837">
        <v>47.6592451</v>
      </c>
      <c r="E5837">
        <v>-122.3655909</v>
      </c>
      <c r="F5837" t="s">
        <v>902</v>
      </c>
      <c r="G5837" t="s">
        <v>883</v>
      </c>
      <c r="H5837">
        <v>53033</v>
      </c>
      <c r="I5837" t="b">
        <v>0</v>
      </c>
      <c r="J5837" t="b">
        <v>0</v>
      </c>
      <c r="K5837">
        <f>VLOOKUP(H5837,county_brewery_ml!A$2:N$1285,13,FALSE)</f>
        <v>1</v>
      </c>
      <c r="L5837">
        <f>VLOOKUP(H5837,county_brewery_ml!A$2:N$1285,14,FALSE)</f>
        <v>1</v>
      </c>
    </row>
    <row r="5838" spans="1:12" x14ac:dyDescent="0.35">
      <c r="A5838">
        <v>5836</v>
      </c>
      <c r="B5838" t="s">
        <v>6711</v>
      </c>
      <c r="C5838" t="s">
        <v>22</v>
      </c>
      <c r="D5838">
        <v>47.886091499999999</v>
      </c>
      <c r="E5838">
        <v>-122.08124979999999</v>
      </c>
      <c r="F5838" t="s">
        <v>882</v>
      </c>
      <c r="G5838" t="s">
        <v>883</v>
      </c>
      <c r="H5838">
        <v>53061</v>
      </c>
      <c r="I5838" t="b">
        <v>0</v>
      </c>
      <c r="J5838" t="b">
        <v>0</v>
      </c>
      <c r="K5838">
        <f>VLOOKUP(H5838,county_brewery_ml!A$2:N$1285,13,FALSE)</f>
        <v>0</v>
      </c>
      <c r="L5838">
        <f>VLOOKUP(H5838,county_brewery_ml!A$2:N$1285,14,FALSE)</f>
        <v>1</v>
      </c>
    </row>
    <row r="5839" spans="1:12" x14ac:dyDescent="0.35">
      <c r="A5839">
        <v>5837</v>
      </c>
      <c r="B5839" t="s">
        <v>6712</v>
      </c>
      <c r="C5839" t="s">
        <v>22</v>
      </c>
      <c r="D5839">
        <v>47.761616920000002</v>
      </c>
      <c r="E5839">
        <v>-122.33113400000001</v>
      </c>
      <c r="F5839" t="s">
        <v>902</v>
      </c>
      <c r="G5839" t="s">
        <v>883</v>
      </c>
      <c r="H5839">
        <v>53033</v>
      </c>
      <c r="I5839" t="b">
        <v>0</v>
      </c>
      <c r="J5839" t="b">
        <v>0</v>
      </c>
      <c r="K5839">
        <f>VLOOKUP(H5839,county_brewery_ml!A$2:N$1285,13,FALSE)</f>
        <v>1</v>
      </c>
      <c r="L5839">
        <f>VLOOKUP(H5839,county_brewery_ml!A$2:N$1285,14,FALSE)</f>
        <v>1</v>
      </c>
    </row>
    <row r="5840" spans="1:12" x14ac:dyDescent="0.35">
      <c r="A5840">
        <v>5838</v>
      </c>
      <c r="B5840" t="s">
        <v>6713</v>
      </c>
      <c r="C5840" t="s">
        <v>22</v>
      </c>
      <c r="D5840">
        <v>47.476099179999999</v>
      </c>
      <c r="E5840">
        <v>-122.20560500000001</v>
      </c>
      <c r="F5840" t="s">
        <v>902</v>
      </c>
      <c r="G5840" t="s">
        <v>883</v>
      </c>
      <c r="H5840">
        <v>53033</v>
      </c>
      <c r="I5840" t="b">
        <v>0</v>
      </c>
      <c r="J5840" t="b">
        <v>0</v>
      </c>
      <c r="K5840">
        <f>VLOOKUP(H5840,county_brewery_ml!A$2:N$1285,13,FALSE)</f>
        <v>1</v>
      </c>
      <c r="L5840">
        <f>VLOOKUP(H5840,county_brewery_ml!A$2:N$1285,14,FALSE)</f>
        <v>1</v>
      </c>
    </row>
    <row r="5841" spans="1:12" x14ac:dyDescent="0.35">
      <c r="A5841">
        <v>5839</v>
      </c>
      <c r="B5841" t="s">
        <v>6714</v>
      </c>
      <c r="C5841" t="s">
        <v>22</v>
      </c>
      <c r="D5841">
        <v>47.320693300000002</v>
      </c>
      <c r="E5841">
        <v>-122.17643839999999</v>
      </c>
      <c r="F5841" t="s">
        <v>902</v>
      </c>
      <c r="G5841" t="s">
        <v>883</v>
      </c>
      <c r="H5841">
        <v>53033</v>
      </c>
      <c r="I5841" t="b">
        <v>0</v>
      </c>
      <c r="J5841" t="b">
        <v>0</v>
      </c>
      <c r="K5841">
        <f>VLOOKUP(H5841,county_brewery_ml!A$2:N$1285,13,FALSE)</f>
        <v>1</v>
      </c>
      <c r="L5841">
        <f>VLOOKUP(H5841,county_brewery_ml!A$2:N$1285,14,FALSE)</f>
        <v>1</v>
      </c>
    </row>
    <row r="5842" spans="1:12" x14ac:dyDescent="0.35">
      <c r="A5842">
        <v>5840</v>
      </c>
      <c r="B5842" t="s">
        <v>6715</v>
      </c>
      <c r="C5842" t="s">
        <v>22</v>
      </c>
      <c r="D5842">
        <v>47.025431959999999</v>
      </c>
      <c r="E5842">
        <v>-122.93562180000001</v>
      </c>
      <c r="F5842" t="s">
        <v>6615</v>
      </c>
      <c r="G5842" t="s">
        <v>883</v>
      </c>
      <c r="H5842">
        <v>53067</v>
      </c>
      <c r="I5842" t="b">
        <v>0</v>
      </c>
      <c r="J5842" t="b">
        <v>0</v>
      </c>
      <c r="K5842">
        <f>VLOOKUP(H5842,county_brewery_ml!A$2:N$1285,13,FALSE)</f>
        <v>0</v>
      </c>
      <c r="L5842">
        <f>VLOOKUP(H5842,county_brewery_ml!A$2:N$1285,14,FALSE)</f>
        <v>1</v>
      </c>
    </row>
    <row r="5843" spans="1:12" x14ac:dyDescent="0.35">
      <c r="A5843">
        <v>5841</v>
      </c>
      <c r="B5843" t="s">
        <v>6716</v>
      </c>
      <c r="C5843" t="s">
        <v>22</v>
      </c>
      <c r="D5843">
        <v>47.630827699999998</v>
      </c>
      <c r="E5843">
        <v>-122.3745615</v>
      </c>
      <c r="F5843" t="s">
        <v>902</v>
      </c>
      <c r="G5843" t="s">
        <v>883</v>
      </c>
      <c r="H5843">
        <v>53033</v>
      </c>
      <c r="I5843" t="b">
        <v>0</v>
      </c>
      <c r="J5843" t="b">
        <v>0</v>
      </c>
      <c r="K5843">
        <f>VLOOKUP(H5843,county_brewery_ml!A$2:N$1285,13,FALSE)</f>
        <v>1</v>
      </c>
      <c r="L5843">
        <f>VLOOKUP(H5843,county_brewery_ml!A$2:N$1285,14,FALSE)</f>
        <v>1</v>
      </c>
    </row>
    <row r="5844" spans="1:12" x14ac:dyDescent="0.35">
      <c r="A5844">
        <v>5842</v>
      </c>
      <c r="B5844" t="s">
        <v>6717</v>
      </c>
      <c r="C5844" t="s">
        <v>22</v>
      </c>
      <c r="D5844">
        <v>46.601893400000002</v>
      </c>
      <c r="E5844">
        <v>-120.50973209999999</v>
      </c>
      <c r="F5844" t="s">
        <v>887</v>
      </c>
      <c r="G5844" t="s">
        <v>883</v>
      </c>
      <c r="H5844">
        <v>53077</v>
      </c>
      <c r="I5844" t="b">
        <v>0</v>
      </c>
      <c r="J5844" t="b">
        <v>0</v>
      </c>
      <c r="K5844">
        <f>VLOOKUP(H5844,county_brewery_ml!A$2:N$1285,13,FALSE)</f>
        <v>0</v>
      </c>
      <c r="L5844">
        <f>VLOOKUP(H5844,county_brewery_ml!A$2:N$1285,14,FALSE)</f>
        <v>0</v>
      </c>
    </row>
    <row r="5845" spans="1:12" x14ac:dyDescent="0.35">
      <c r="A5845">
        <v>5843</v>
      </c>
      <c r="B5845" t="s">
        <v>6718</v>
      </c>
      <c r="C5845" t="s">
        <v>22</v>
      </c>
      <c r="D5845">
        <v>47.657120800000001</v>
      </c>
      <c r="E5845">
        <v>-117.2178526</v>
      </c>
      <c r="F5845" t="s">
        <v>913</v>
      </c>
      <c r="G5845" t="s">
        <v>883</v>
      </c>
      <c r="H5845">
        <v>53063</v>
      </c>
      <c r="I5845" t="b">
        <v>0</v>
      </c>
      <c r="J5845" t="b">
        <v>0</v>
      </c>
      <c r="K5845">
        <f>VLOOKUP(H5845,county_brewery_ml!A$2:N$1285,13,FALSE)</f>
        <v>0</v>
      </c>
      <c r="L5845">
        <f>VLOOKUP(H5845,county_brewery_ml!A$2:N$1285,14,FALSE)</f>
        <v>1</v>
      </c>
    </row>
    <row r="5846" spans="1:12" x14ac:dyDescent="0.35">
      <c r="A5846">
        <v>5844</v>
      </c>
      <c r="B5846" t="s">
        <v>6719</v>
      </c>
      <c r="C5846" t="s">
        <v>22</v>
      </c>
      <c r="D5846">
        <v>45.620260100000003</v>
      </c>
      <c r="E5846">
        <v>-122.54832639999999</v>
      </c>
      <c r="F5846" t="s">
        <v>336</v>
      </c>
      <c r="G5846" t="s">
        <v>883</v>
      </c>
      <c r="H5846">
        <v>53011</v>
      </c>
      <c r="I5846" t="b">
        <v>0</v>
      </c>
      <c r="J5846" t="b">
        <v>0</v>
      </c>
      <c r="K5846">
        <f>VLOOKUP(H5846,county_brewery_ml!A$2:N$1285,13,FALSE)</f>
        <v>1</v>
      </c>
      <c r="L5846">
        <f>VLOOKUP(H5846,county_brewery_ml!A$2:N$1285,14,FALSE)</f>
        <v>1</v>
      </c>
    </row>
    <row r="5847" spans="1:12" x14ac:dyDescent="0.35">
      <c r="A5847">
        <v>5845</v>
      </c>
      <c r="B5847" t="s">
        <v>6720</v>
      </c>
      <c r="C5847" t="s">
        <v>22</v>
      </c>
      <c r="D5847">
        <v>46.975367120000001</v>
      </c>
      <c r="E5847">
        <v>-123.8865612</v>
      </c>
      <c r="F5847" t="s">
        <v>889</v>
      </c>
      <c r="G5847" t="s">
        <v>883</v>
      </c>
      <c r="H5847">
        <v>53027</v>
      </c>
      <c r="I5847" t="b">
        <v>0</v>
      </c>
      <c r="J5847" t="b">
        <v>0</v>
      </c>
      <c r="K5847">
        <f>VLOOKUP(H5847,county_brewery_ml!A$2:N$1285,13,FALSE)</f>
        <v>0</v>
      </c>
      <c r="L5847">
        <f>VLOOKUP(H5847,county_brewery_ml!A$2:N$1285,14,FALSE)</f>
        <v>0</v>
      </c>
    </row>
    <row r="5848" spans="1:12" x14ac:dyDescent="0.35">
      <c r="A5848">
        <v>5846</v>
      </c>
      <c r="B5848" t="s">
        <v>6721</v>
      </c>
      <c r="C5848" t="s">
        <v>40</v>
      </c>
      <c r="D5848">
        <v>47.596250099999999</v>
      </c>
      <c r="E5848">
        <v>-120.65971930000001</v>
      </c>
      <c r="F5848" t="s">
        <v>6628</v>
      </c>
      <c r="G5848" t="s">
        <v>883</v>
      </c>
      <c r="H5848">
        <v>53007</v>
      </c>
      <c r="I5848" t="b">
        <v>0</v>
      </c>
      <c r="J5848" t="b">
        <v>0</v>
      </c>
      <c r="K5848">
        <f>VLOOKUP(H5848,county_brewery_ml!A$2:N$1285,13,FALSE)</f>
        <v>1</v>
      </c>
      <c r="L5848">
        <f>VLOOKUP(H5848,county_brewery_ml!A$2:N$1285,14,FALSE)</f>
        <v>1</v>
      </c>
    </row>
    <row r="5849" spans="1:12" x14ac:dyDescent="0.35">
      <c r="A5849">
        <v>5847</v>
      </c>
      <c r="B5849" t="s">
        <v>6722</v>
      </c>
      <c r="C5849" t="s">
        <v>40</v>
      </c>
      <c r="D5849">
        <v>48.783857300000001</v>
      </c>
      <c r="E5849">
        <v>-122.4560056</v>
      </c>
      <c r="F5849" t="s">
        <v>885</v>
      </c>
      <c r="G5849" t="s">
        <v>883</v>
      </c>
      <c r="H5849">
        <v>53073</v>
      </c>
      <c r="I5849" t="b">
        <v>0</v>
      </c>
      <c r="J5849" t="b">
        <v>0</v>
      </c>
      <c r="K5849">
        <f>VLOOKUP(H5849,county_brewery_ml!A$2:N$1285,13,FALSE)</f>
        <v>1</v>
      </c>
      <c r="L5849">
        <f>VLOOKUP(H5849,county_brewery_ml!A$2:N$1285,14,FALSE)</f>
        <v>1</v>
      </c>
    </row>
    <row r="5850" spans="1:12" x14ac:dyDescent="0.35">
      <c r="A5850">
        <v>5848</v>
      </c>
      <c r="B5850" t="s">
        <v>6723</v>
      </c>
      <c r="C5850" t="s">
        <v>40</v>
      </c>
      <c r="D5850">
        <v>47.65452878</v>
      </c>
      <c r="E5850">
        <v>-117.4312826</v>
      </c>
      <c r="F5850" t="s">
        <v>913</v>
      </c>
      <c r="G5850" t="s">
        <v>883</v>
      </c>
      <c r="H5850">
        <v>53063</v>
      </c>
      <c r="I5850" t="b">
        <v>0</v>
      </c>
      <c r="J5850" t="b">
        <v>0</v>
      </c>
      <c r="K5850">
        <f>VLOOKUP(H5850,county_brewery_ml!A$2:N$1285,13,FALSE)</f>
        <v>0</v>
      </c>
      <c r="L5850">
        <f>VLOOKUP(H5850,county_brewery_ml!A$2:N$1285,14,FALSE)</f>
        <v>1</v>
      </c>
    </row>
    <row r="5851" spans="1:12" x14ac:dyDescent="0.35">
      <c r="A5851">
        <v>5849</v>
      </c>
      <c r="B5851" t="s">
        <v>6724</v>
      </c>
      <c r="C5851" t="s">
        <v>22</v>
      </c>
      <c r="D5851">
        <v>48.702680530000002</v>
      </c>
      <c r="E5851">
        <v>-122.9152526</v>
      </c>
      <c r="F5851" t="s">
        <v>190</v>
      </c>
      <c r="G5851" t="s">
        <v>883</v>
      </c>
      <c r="H5851">
        <v>53055</v>
      </c>
      <c r="I5851" t="b">
        <v>0</v>
      </c>
      <c r="J5851" t="b">
        <v>0</v>
      </c>
      <c r="K5851">
        <f>VLOOKUP(H5851,county_brewery_ml!A$2:N$1285,13,FALSE)</f>
        <v>1</v>
      </c>
      <c r="L5851">
        <f>VLOOKUP(H5851,county_brewery_ml!A$2:N$1285,14,FALSE)</f>
        <v>1</v>
      </c>
    </row>
    <row r="5852" spans="1:12" x14ac:dyDescent="0.35">
      <c r="A5852">
        <v>5850</v>
      </c>
      <c r="B5852" t="s">
        <v>6725</v>
      </c>
      <c r="C5852" t="s">
        <v>22</v>
      </c>
      <c r="D5852">
        <v>48.760127300000001</v>
      </c>
      <c r="E5852">
        <v>-122.46456449999999</v>
      </c>
      <c r="F5852" t="s">
        <v>885</v>
      </c>
      <c r="G5852" t="s">
        <v>883</v>
      </c>
      <c r="H5852">
        <v>53073</v>
      </c>
      <c r="I5852" t="b">
        <v>0</v>
      </c>
      <c r="J5852" t="b">
        <v>0</v>
      </c>
      <c r="K5852">
        <f>VLOOKUP(H5852,county_brewery_ml!A$2:N$1285,13,FALSE)</f>
        <v>1</v>
      </c>
      <c r="L5852">
        <f>VLOOKUP(H5852,county_brewery_ml!A$2:N$1285,14,FALSE)</f>
        <v>1</v>
      </c>
    </row>
    <row r="5853" spans="1:12" x14ac:dyDescent="0.35">
      <c r="A5853">
        <v>5851</v>
      </c>
      <c r="B5853" t="s">
        <v>6726</v>
      </c>
      <c r="C5853" t="s">
        <v>22</v>
      </c>
      <c r="D5853">
        <v>48.757673480000001</v>
      </c>
      <c r="E5853">
        <v>-122.4539281</v>
      </c>
      <c r="F5853" t="s">
        <v>885</v>
      </c>
      <c r="G5853" t="s">
        <v>883</v>
      </c>
      <c r="H5853">
        <v>53073</v>
      </c>
      <c r="I5853" t="b">
        <v>0</v>
      </c>
      <c r="J5853" t="b">
        <v>0</v>
      </c>
      <c r="K5853">
        <f>VLOOKUP(H5853,county_brewery_ml!A$2:N$1285,13,FALSE)</f>
        <v>1</v>
      </c>
      <c r="L5853">
        <f>VLOOKUP(H5853,county_brewery_ml!A$2:N$1285,14,FALSE)</f>
        <v>1</v>
      </c>
    </row>
    <row r="5854" spans="1:12" x14ac:dyDescent="0.35">
      <c r="A5854">
        <v>5852</v>
      </c>
      <c r="B5854" t="s">
        <v>6727</v>
      </c>
      <c r="C5854" t="s">
        <v>22</v>
      </c>
      <c r="D5854">
        <v>48.01611072</v>
      </c>
      <c r="E5854">
        <v>-122.0632552</v>
      </c>
      <c r="F5854" t="s">
        <v>882</v>
      </c>
      <c r="G5854" t="s">
        <v>883</v>
      </c>
      <c r="H5854">
        <v>53061</v>
      </c>
      <c r="I5854" t="b">
        <v>0</v>
      </c>
      <c r="J5854" t="b">
        <v>0</v>
      </c>
      <c r="K5854">
        <f>VLOOKUP(H5854,county_brewery_ml!A$2:N$1285,13,FALSE)</f>
        <v>0</v>
      </c>
      <c r="L5854">
        <f>VLOOKUP(H5854,county_brewery_ml!A$2:N$1285,14,FALSE)</f>
        <v>1</v>
      </c>
    </row>
    <row r="5855" spans="1:12" x14ac:dyDescent="0.35">
      <c r="A5855">
        <v>5853</v>
      </c>
      <c r="B5855" t="s">
        <v>6728</v>
      </c>
      <c r="C5855" t="s">
        <v>22</v>
      </c>
      <c r="D5855">
        <v>47.698080599999997</v>
      </c>
      <c r="E5855">
        <v>-122.3455994</v>
      </c>
      <c r="F5855" t="s">
        <v>902</v>
      </c>
      <c r="G5855" t="s">
        <v>883</v>
      </c>
      <c r="H5855">
        <v>53033</v>
      </c>
      <c r="I5855" t="b">
        <v>0</v>
      </c>
      <c r="J5855" t="b">
        <v>0</v>
      </c>
      <c r="K5855">
        <f>VLOOKUP(H5855,county_brewery_ml!A$2:N$1285,13,FALSE)</f>
        <v>1</v>
      </c>
      <c r="L5855">
        <f>VLOOKUP(H5855,county_brewery_ml!A$2:N$1285,14,FALSE)</f>
        <v>1</v>
      </c>
    </row>
    <row r="5856" spans="1:12" x14ac:dyDescent="0.35">
      <c r="A5856">
        <v>5854</v>
      </c>
      <c r="B5856" t="s">
        <v>5536</v>
      </c>
      <c r="C5856" t="s">
        <v>111</v>
      </c>
      <c r="D5856">
        <v>47.732825499999997</v>
      </c>
      <c r="E5856">
        <v>-122.1460064</v>
      </c>
      <c r="F5856" t="s">
        <v>902</v>
      </c>
      <c r="G5856" t="s">
        <v>883</v>
      </c>
      <c r="H5856">
        <v>53033</v>
      </c>
      <c r="I5856" t="b">
        <v>0</v>
      </c>
      <c r="J5856" t="b">
        <v>0</v>
      </c>
      <c r="K5856">
        <f>VLOOKUP(H5856,county_brewery_ml!A$2:N$1285,13,FALSE)</f>
        <v>1</v>
      </c>
      <c r="L5856">
        <f>VLOOKUP(H5856,county_brewery_ml!A$2:N$1285,14,FALSE)</f>
        <v>1</v>
      </c>
    </row>
    <row r="5857" spans="1:12" x14ac:dyDescent="0.35">
      <c r="A5857">
        <v>5855</v>
      </c>
      <c r="B5857" t="s">
        <v>6729</v>
      </c>
      <c r="C5857" t="s">
        <v>22</v>
      </c>
      <c r="D5857">
        <v>47.655248</v>
      </c>
      <c r="E5857">
        <v>-117.4281651</v>
      </c>
      <c r="F5857" t="s">
        <v>913</v>
      </c>
      <c r="G5857" t="s">
        <v>883</v>
      </c>
      <c r="H5857">
        <v>53063</v>
      </c>
      <c r="I5857" t="b">
        <v>0</v>
      </c>
      <c r="J5857" t="b">
        <v>0</v>
      </c>
      <c r="K5857">
        <f>VLOOKUP(H5857,county_brewery_ml!A$2:N$1285,13,FALSE)</f>
        <v>0</v>
      </c>
      <c r="L5857">
        <f>VLOOKUP(H5857,county_brewery_ml!A$2:N$1285,14,FALSE)</f>
        <v>1</v>
      </c>
    </row>
    <row r="5858" spans="1:12" x14ac:dyDescent="0.35">
      <c r="A5858">
        <v>5856</v>
      </c>
      <c r="B5858" t="s">
        <v>6730</v>
      </c>
      <c r="C5858" t="s">
        <v>22</v>
      </c>
      <c r="D5858">
        <v>48.570843099999998</v>
      </c>
      <c r="E5858">
        <v>-122.8830815</v>
      </c>
      <c r="F5858" t="s">
        <v>190</v>
      </c>
      <c r="G5858" t="s">
        <v>883</v>
      </c>
      <c r="H5858">
        <v>53055</v>
      </c>
      <c r="I5858" t="b">
        <v>0</v>
      </c>
      <c r="J5858" t="b">
        <v>0</v>
      </c>
      <c r="K5858">
        <f>VLOOKUP(H5858,county_brewery_ml!A$2:N$1285,13,FALSE)</f>
        <v>1</v>
      </c>
      <c r="L5858">
        <f>VLOOKUP(H5858,county_brewery_ml!A$2:N$1285,14,FALSE)</f>
        <v>1</v>
      </c>
    </row>
    <row r="5859" spans="1:12" x14ac:dyDescent="0.35">
      <c r="A5859">
        <v>5857</v>
      </c>
      <c r="B5859" t="s">
        <v>6731</v>
      </c>
      <c r="C5859" t="s">
        <v>61</v>
      </c>
      <c r="D5859">
        <v>47.7545827</v>
      </c>
      <c r="E5859">
        <v>-122.1588902</v>
      </c>
      <c r="F5859" t="s">
        <v>902</v>
      </c>
      <c r="G5859" t="s">
        <v>883</v>
      </c>
      <c r="H5859">
        <v>53033</v>
      </c>
      <c r="I5859" t="b">
        <v>0</v>
      </c>
      <c r="J5859" t="b">
        <v>0</v>
      </c>
      <c r="K5859">
        <f>VLOOKUP(H5859,county_brewery_ml!A$2:N$1285,13,FALSE)</f>
        <v>1</v>
      </c>
      <c r="L5859">
        <f>VLOOKUP(H5859,county_brewery_ml!A$2:N$1285,14,FALSE)</f>
        <v>1</v>
      </c>
    </row>
    <row r="5860" spans="1:12" x14ac:dyDescent="0.35">
      <c r="A5860">
        <v>5858</v>
      </c>
      <c r="B5860" t="s">
        <v>6732</v>
      </c>
      <c r="C5860" t="s">
        <v>22</v>
      </c>
      <c r="D5860">
        <v>47.662681900000003</v>
      </c>
      <c r="E5860">
        <v>-122.3717959</v>
      </c>
      <c r="F5860" t="s">
        <v>902</v>
      </c>
      <c r="G5860" t="s">
        <v>883</v>
      </c>
      <c r="H5860">
        <v>53033</v>
      </c>
      <c r="I5860" t="b">
        <v>0</v>
      </c>
      <c r="J5860" t="b">
        <v>0</v>
      </c>
      <c r="K5860">
        <f>VLOOKUP(H5860,county_brewery_ml!A$2:N$1285,13,FALSE)</f>
        <v>1</v>
      </c>
      <c r="L5860">
        <f>VLOOKUP(H5860,county_brewery_ml!A$2:N$1285,14,FALSE)</f>
        <v>1</v>
      </c>
    </row>
    <row r="5861" spans="1:12" x14ac:dyDescent="0.35">
      <c r="A5861">
        <v>5859</v>
      </c>
      <c r="B5861" t="s">
        <v>6733</v>
      </c>
      <c r="C5861" t="s">
        <v>40</v>
      </c>
      <c r="D5861">
        <v>47.877841949999997</v>
      </c>
      <c r="E5861">
        <v>-122.2083295</v>
      </c>
      <c r="F5861" t="s">
        <v>882</v>
      </c>
      <c r="G5861" t="s">
        <v>883</v>
      </c>
      <c r="H5861">
        <v>53061</v>
      </c>
      <c r="I5861" t="b">
        <v>0</v>
      </c>
      <c r="J5861" t="b">
        <v>0</v>
      </c>
      <c r="K5861">
        <f>VLOOKUP(H5861,county_brewery_ml!A$2:N$1285,13,FALSE)</f>
        <v>0</v>
      </c>
      <c r="L5861">
        <f>VLOOKUP(H5861,county_brewery_ml!A$2:N$1285,14,FALSE)</f>
        <v>1</v>
      </c>
    </row>
    <row r="5862" spans="1:12" x14ac:dyDescent="0.35">
      <c r="A5862">
        <v>5860</v>
      </c>
      <c r="B5862" t="s">
        <v>6734</v>
      </c>
      <c r="C5862" t="s">
        <v>22</v>
      </c>
      <c r="D5862">
        <v>47.572187640000003</v>
      </c>
      <c r="E5862">
        <v>-117.6799516</v>
      </c>
      <c r="F5862" t="s">
        <v>913</v>
      </c>
      <c r="G5862" t="s">
        <v>883</v>
      </c>
      <c r="H5862">
        <v>53063</v>
      </c>
      <c r="I5862" t="b">
        <v>0</v>
      </c>
      <c r="J5862" t="b">
        <v>0</v>
      </c>
      <c r="K5862">
        <f>VLOOKUP(H5862,county_brewery_ml!A$2:N$1285,13,FALSE)</f>
        <v>0</v>
      </c>
      <c r="L5862">
        <f>VLOOKUP(H5862,county_brewery_ml!A$2:N$1285,14,FALSE)</f>
        <v>1</v>
      </c>
    </row>
    <row r="5863" spans="1:12" x14ac:dyDescent="0.35">
      <c r="A5863">
        <v>5861</v>
      </c>
      <c r="B5863" t="s">
        <v>6735</v>
      </c>
      <c r="C5863" t="s">
        <v>22</v>
      </c>
      <c r="D5863">
        <v>47.756811050000003</v>
      </c>
      <c r="E5863">
        <v>-122.24208710000001</v>
      </c>
      <c r="F5863" t="s">
        <v>902</v>
      </c>
      <c r="G5863" t="s">
        <v>883</v>
      </c>
      <c r="H5863">
        <v>53033</v>
      </c>
      <c r="I5863" t="b">
        <v>0</v>
      </c>
      <c r="J5863" t="b">
        <v>0</v>
      </c>
      <c r="K5863">
        <f>VLOOKUP(H5863,county_brewery_ml!A$2:N$1285,13,FALSE)</f>
        <v>1</v>
      </c>
      <c r="L5863">
        <f>VLOOKUP(H5863,county_brewery_ml!A$2:N$1285,14,FALSE)</f>
        <v>1</v>
      </c>
    </row>
    <row r="5864" spans="1:12" x14ac:dyDescent="0.35">
      <c r="A5864">
        <v>5862</v>
      </c>
      <c r="B5864" t="s">
        <v>6736</v>
      </c>
      <c r="C5864" t="s">
        <v>22</v>
      </c>
      <c r="D5864">
        <v>47.687242500000004</v>
      </c>
      <c r="E5864">
        <v>-117.2520569</v>
      </c>
      <c r="F5864" t="s">
        <v>913</v>
      </c>
      <c r="G5864" t="s">
        <v>883</v>
      </c>
      <c r="H5864">
        <v>53063</v>
      </c>
      <c r="I5864" t="b">
        <v>0</v>
      </c>
      <c r="J5864" t="b">
        <v>0</v>
      </c>
      <c r="K5864">
        <f>VLOOKUP(H5864,county_brewery_ml!A$2:N$1285,13,FALSE)</f>
        <v>0</v>
      </c>
      <c r="L5864">
        <f>VLOOKUP(H5864,county_brewery_ml!A$2:N$1285,14,FALSE)</f>
        <v>1</v>
      </c>
    </row>
    <row r="5865" spans="1:12" x14ac:dyDescent="0.35">
      <c r="A5865">
        <v>5863</v>
      </c>
      <c r="B5865" t="s">
        <v>6737</v>
      </c>
      <c r="C5865" t="s">
        <v>22</v>
      </c>
      <c r="D5865">
        <v>47.566459500000001</v>
      </c>
      <c r="E5865">
        <v>-122.6257694</v>
      </c>
      <c r="F5865" t="s">
        <v>6625</v>
      </c>
      <c r="G5865" t="s">
        <v>883</v>
      </c>
      <c r="H5865">
        <v>53035</v>
      </c>
      <c r="I5865" t="b">
        <v>0</v>
      </c>
      <c r="J5865" t="b">
        <v>0</v>
      </c>
      <c r="K5865">
        <f>VLOOKUP(H5865,county_brewery_ml!A$2:N$1285,13,FALSE)</f>
        <v>0</v>
      </c>
      <c r="L5865">
        <f>VLOOKUP(H5865,county_brewery_ml!A$2:N$1285,14,FALSE)</f>
        <v>1</v>
      </c>
    </row>
    <row r="5866" spans="1:12" x14ac:dyDescent="0.35">
      <c r="A5866">
        <v>5864</v>
      </c>
      <c r="B5866" t="s">
        <v>6738</v>
      </c>
      <c r="C5866" t="s">
        <v>22</v>
      </c>
      <c r="D5866">
        <v>47.664858299999999</v>
      </c>
      <c r="E5866">
        <v>-122.3691135</v>
      </c>
      <c r="F5866" t="s">
        <v>902</v>
      </c>
      <c r="G5866" t="s">
        <v>883</v>
      </c>
      <c r="H5866">
        <v>53033</v>
      </c>
      <c r="I5866" t="b">
        <v>0</v>
      </c>
      <c r="J5866" t="b">
        <v>0</v>
      </c>
      <c r="K5866">
        <f>VLOOKUP(H5866,county_brewery_ml!A$2:N$1285,13,FALSE)</f>
        <v>1</v>
      </c>
      <c r="L5866">
        <f>VLOOKUP(H5866,county_brewery_ml!A$2:N$1285,14,FALSE)</f>
        <v>1</v>
      </c>
    </row>
    <row r="5867" spans="1:12" x14ac:dyDescent="0.35">
      <c r="A5867">
        <v>5865</v>
      </c>
      <c r="B5867" t="s">
        <v>6739</v>
      </c>
      <c r="C5867" t="s">
        <v>22</v>
      </c>
      <c r="D5867">
        <v>47.550261800000001</v>
      </c>
      <c r="E5867">
        <v>-122.3171301</v>
      </c>
      <c r="F5867" t="s">
        <v>902</v>
      </c>
      <c r="G5867" t="s">
        <v>883</v>
      </c>
      <c r="H5867">
        <v>53033</v>
      </c>
      <c r="I5867" t="b">
        <v>0</v>
      </c>
      <c r="J5867" t="b">
        <v>0</v>
      </c>
      <c r="K5867">
        <f>VLOOKUP(H5867,county_brewery_ml!A$2:N$1285,13,FALSE)</f>
        <v>1</v>
      </c>
      <c r="L5867">
        <f>VLOOKUP(H5867,county_brewery_ml!A$2:N$1285,14,FALSE)</f>
        <v>1</v>
      </c>
    </row>
    <row r="5868" spans="1:12" x14ac:dyDescent="0.35">
      <c r="A5868">
        <v>5866</v>
      </c>
      <c r="B5868" t="s">
        <v>6740</v>
      </c>
      <c r="C5868" t="s">
        <v>22</v>
      </c>
      <c r="D5868">
        <v>47.699143499999998</v>
      </c>
      <c r="E5868">
        <v>-122.180943</v>
      </c>
      <c r="F5868" t="s">
        <v>902</v>
      </c>
      <c r="G5868" t="s">
        <v>883</v>
      </c>
      <c r="H5868">
        <v>53033</v>
      </c>
      <c r="I5868" t="b">
        <v>0</v>
      </c>
      <c r="J5868" t="b">
        <v>0</v>
      </c>
      <c r="K5868">
        <f>VLOOKUP(H5868,county_brewery_ml!A$2:N$1285,13,FALSE)</f>
        <v>1</v>
      </c>
      <c r="L5868">
        <f>VLOOKUP(H5868,county_brewery_ml!A$2:N$1285,14,FALSE)</f>
        <v>1</v>
      </c>
    </row>
    <row r="5869" spans="1:12" x14ac:dyDescent="0.35">
      <c r="A5869">
        <v>5867</v>
      </c>
      <c r="B5869" t="s">
        <v>6741</v>
      </c>
      <c r="C5869" t="s">
        <v>40</v>
      </c>
      <c r="D5869">
        <v>46.716782799999997</v>
      </c>
      <c r="E5869">
        <v>-122.9539398</v>
      </c>
      <c r="F5869" t="s">
        <v>4621</v>
      </c>
      <c r="G5869" t="s">
        <v>883</v>
      </c>
      <c r="H5869">
        <v>53041</v>
      </c>
      <c r="I5869" t="b">
        <v>0</v>
      </c>
      <c r="J5869" t="b">
        <v>0</v>
      </c>
      <c r="K5869">
        <f>VLOOKUP(H5869,county_brewery_ml!A$2:N$1285,13,FALSE)</f>
        <v>0</v>
      </c>
      <c r="L5869">
        <f>VLOOKUP(H5869,county_brewery_ml!A$2:N$1285,14,FALSE)</f>
        <v>0</v>
      </c>
    </row>
    <row r="5870" spans="1:12" x14ac:dyDescent="0.35">
      <c r="A5870">
        <v>5868</v>
      </c>
      <c r="B5870" t="s">
        <v>6742</v>
      </c>
      <c r="C5870" t="s">
        <v>40</v>
      </c>
      <c r="D5870">
        <v>45.615084549999999</v>
      </c>
      <c r="E5870">
        <v>-122.65296650000001</v>
      </c>
      <c r="F5870" t="s">
        <v>336</v>
      </c>
      <c r="G5870" t="s">
        <v>883</v>
      </c>
      <c r="H5870">
        <v>53011</v>
      </c>
      <c r="I5870" t="b">
        <v>0</v>
      </c>
      <c r="J5870" t="b">
        <v>0</v>
      </c>
      <c r="K5870">
        <f>VLOOKUP(H5870,county_brewery_ml!A$2:N$1285,13,FALSE)</f>
        <v>1</v>
      </c>
      <c r="L5870">
        <f>VLOOKUP(H5870,county_brewery_ml!A$2:N$1285,14,FALSE)</f>
        <v>1</v>
      </c>
    </row>
    <row r="5871" spans="1:12" x14ac:dyDescent="0.35">
      <c r="A5871">
        <v>5869</v>
      </c>
      <c r="B5871" t="s">
        <v>6743</v>
      </c>
      <c r="C5871" t="s">
        <v>22</v>
      </c>
      <c r="D5871">
        <v>47.625542699999997</v>
      </c>
      <c r="E5871">
        <v>-122.3520571</v>
      </c>
      <c r="F5871" t="s">
        <v>902</v>
      </c>
      <c r="G5871" t="s">
        <v>883</v>
      </c>
      <c r="H5871">
        <v>53033</v>
      </c>
      <c r="I5871" t="b">
        <v>0</v>
      </c>
      <c r="J5871" t="b">
        <v>0</v>
      </c>
      <c r="K5871">
        <f>VLOOKUP(H5871,county_brewery_ml!A$2:N$1285,13,FALSE)</f>
        <v>1</v>
      </c>
      <c r="L5871">
        <f>VLOOKUP(H5871,county_brewery_ml!A$2:N$1285,14,FALSE)</f>
        <v>1</v>
      </c>
    </row>
    <row r="5872" spans="1:12" x14ac:dyDescent="0.35">
      <c r="A5872">
        <v>5870</v>
      </c>
      <c r="B5872" t="s">
        <v>6744</v>
      </c>
      <c r="C5872" t="s">
        <v>40</v>
      </c>
      <c r="D5872">
        <v>47.044999740000002</v>
      </c>
      <c r="E5872">
        <v>-122.90137679999999</v>
      </c>
      <c r="F5872" t="s">
        <v>6615</v>
      </c>
      <c r="G5872" t="s">
        <v>883</v>
      </c>
      <c r="H5872">
        <v>53067</v>
      </c>
      <c r="I5872" t="b">
        <v>0</v>
      </c>
      <c r="J5872" t="b">
        <v>0</v>
      </c>
      <c r="K5872">
        <f>VLOOKUP(H5872,county_brewery_ml!A$2:N$1285,13,FALSE)</f>
        <v>0</v>
      </c>
      <c r="L5872">
        <f>VLOOKUP(H5872,county_brewery_ml!A$2:N$1285,14,FALSE)</f>
        <v>1</v>
      </c>
    </row>
    <row r="5873" spans="1:12" x14ac:dyDescent="0.35">
      <c r="A5873">
        <v>5871</v>
      </c>
      <c r="B5873" t="s">
        <v>6745</v>
      </c>
      <c r="C5873" t="s">
        <v>40</v>
      </c>
      <c r="D5873">
        <v>48.762170900000001</v>
      </c>
      <c r="E5873">
        <v>-122.48598200000001</v>
      </c>
      <c r="F5873" t="s">
        <v>885</v>
      </c>
      <c r="G5873" t="s">
        <v>883</v>
      </c>
      <c r="H5873">
        <v>53073</v>
      </c>
      <c r="I5873" t="b">
        <v>0</v>
      </c>
      <c r="J5873" t="b">
        <v>0</v>
      </c>
      <c r="K5873">
        <f>VLOOKUP(H5873,county_brewery_ml!A$2:N$1285,13,FALSE)</f>
        <v>1</v>
      </c>
      <c r="L5873">
        <f>VLOOKUP(H5873,county_brewery_ml!A$2:N$1285,14,FALSE)</f>
        <v>1</v>
      </c>
    </row>
    <row r="5874" spans="1:12" x14ac:dyDescent="0.35">
      <c r="A5874">
        <v>5872</v>
      </c>
      <c r="B5874" t="s">
        <v>6746</v>
      </c>
      <c r="C5874" t="s">
        <v>22</v>
      </c>
      <c r="D5874">
        <v>48.763550860000002</v>
      </c>
      <c r="E5874">
        <v>-122.48622109999999</v>
      </c>
      <c r="F5874" t="s">
        <v>885</v>
      </c>
      <c r="G5874" t="s">
        <v>883</v>
      </c>
      <c r="H5874">
        <v>53073</v>
      </c>
      <c r="I5874" t="b">
        <v>0</v>
      </c>
      <c r="J5874" t="b">
        <v>0</v>
      </c>
      <c r="K5874">
        <f>VLOOKUP(H5874,county_brewery_ml!A$2:N$1285,13,FALSE)</f>
        <v>1</v>
      </c>
      <c r="L5874">
        <f>VLOOKUP(H5874,county_brewery_ml!A$2:N$1285,14,FALSE)</f>
        <v>1</v>
      </c>
    </row>
    <row r="5875" spans="1:12" x14ac:dyDescent="0.35">
      <c r="A5875">
        <v>5873</v>
      </c>
      <c r="B5875" t="s">
        <v>6747</v>
      </c>
      <c r="C5875" t="s">
        <v>22</v>
      </c>
      <c r="D5875">
        <v>47.764220979999997</v>
      </c>
      <c r="E5875">
        <v>-122.1515611</v>
      </c>
      <c r="F5875" t="s">
        <v>902</v>
      </c>
      <c r="G5875" t="s">
        <v>883</v>
      </c>
      <c r="H5875">
        <v>53033</v>
      </c>
      <c r="I5875" t="b">
        <v>0</v>
      </c>
      <c r="J5875" t="b">
        <v>0</v>
      </c>
      <c r="K5875">
        <f>VLOOKUP(H5875,county_brewery_ml!A$2:N$1285,13,FALSE)</f>
        <v>1</v>
      </c>
      <c r="L5875">
        <f>VLOOKUP(H5875,county_brewery_ml!A$2:N$1285,14,FALSE)</f>
        <v>1</v>
      </c>
    </row>
    <row r="5876" spans="1:12" x14ac:dyDescent="0.35">
      <c r="A5876">
        <v>5874</v>
      </c>
      <c r="B5876" t="s">
        <v>6748</v>
      </c>
      <c r="C5876" t="s">
        <v>40</v>
      </c>
      <c r="D5876">
        <v>47.5236059</v>
      </c>
      <c r="E5876">
        <v>-120.47004939999999</v>
      </c>
      <c r="F5876" t="s">
        <v>6628</v>
      </c>
      <c r="G5876" t="s">
        <v>883</v>
      </c>
      <c r="H5876">
        <v>53007</v>
      </c>
      <c r="I5876" t="b">
        <v>0</v>
      </c>
      <c r="J5876" t="b">
        <v>0</v>
      </c>
      <c r="K5876">
        <f>VLOOKUP(H5876,county_brewery_ml!A$2:N$1285,13,FALSE)</f>
        <v>1</v>
      </c>
      <c r="L5876">
        <f>VLOOKUP(H5876,county_brewery_ml!A$2:N$1285,14,FALSE)</f>
        <v>1</v>
      </c>
    </row>
    <row r="5877" spans="1:12" x14ac:dyDescent="0.35">
      <c r="A5877">
        <v>5875</v>
      </c>
      <c r="B5877" t="s">
        <v>6749</v>
      </c>
      <c r="C5877" t="s">
        <v>40</v>
      </c>
      <c r="D5877">
        <v>45.585625999999998</v>
      </c>
      <c r="E5877">
        <v>-122.404172</v>
      </c>
      <c r="F5877" t="s">
        <v>336</v>
      </c>
      <c r="G5877" t="s">
        <v>883</v>
      </c>
      <c r="H5877">
        <v>53011</v>
      </c>
      <c r="I5877" t="b">
        <v>0</v>
      </c>
      <c r="J5877" t="b">
        <v>0</v>
      </c>
      <c r="K5877">
        <f>VLOOKUP(H5877,county_brewery_ml!A$2:N$1285,13,FALSE)</f>
        <v>1</v>
      </c>
      <c r="L5877">
        <f>VLOOKUP(H5877,county_brewery_ml!A$2:N$1285,14,FALSE)</f>
        <v>1</v>
      </c>
    </row>
    <row r="5878" spans="1:12" x14ac:dyDescent="0.35">
      <c r="A5878">
        <v>5876</v>
      </c>
      <c r="B5878" t="s">
        <v>6750</v>
      </c>
      <c r="C5878" t="s">
        <v>22</v>
      </c>
      <c r="D5878">
        <v>47.685411080000002</v>
      </c>
      <c r="E5878">
        <v>-117.283755</v>
      </c>
      <c r="F5878" t="s">
        <v>913</v>
      </c>
      <c r="G5878" t="s">
        <v>883</v>
      </c>
      <c r="H5878">
        <v>53063</v>
      </c>
      <c r="I5878" t="b">
        <v>0</v>
      </c>
      <c r="J5878" t="b">
        <v>0</v>
      </c>
      <c r="K5878">
        <f>VLOOKUP(H5878,county_brewery_ml!A$2:N$1285,13,FALSE)</f>
        <v>0</v>
      </c>
      <c r="L5878">
        <f>VLOOKUP(H5878,county_brewery_ml!A$2:N$1285,14,FALSE)</f>
        <v>1</v>
      </c>
    </row>
    <row r="5879" spans="1:12" x14ac:dyDescent="0.35">
      <c r="A5879">
        <v>5877</v>
      </c>
      <c r="B5879" t="s">
        <v>6751</v>
      </c>
      <c r="C5879" t="s">
        <v>111</v>
      </c>
      <c r="D5879">
        <v>47.281516670000002</v>
      </c>
      <c r="E5879">
        <v>-122.49146829999999</v>
      </c>
      <c r="F5879" t="s">
        <v>898</v>
      </c>
      <c r="G5879" t="s">
        <v>883</v>
      </c>
      <c r="H5879">
        <v>53053</v>
      </c>
      <c r="I5879" t="b">
        <v>0</v>
      </c>
      <c r="J5879" t="b">
        <v>0</v>
      </c>
      <c r="K5879">
        <f>VLOOKUP(H5879,county_brewery_ml!A$2:N$1285,13,FALSE)</f>
        <v>0</v>
      </c>
      <c r="L5879">
        <f>VLOOKUP(H5879,county_brewery_ml!A$2:N$1285,14,FALSE)</f>
        <v>1</v>
      </c>
    </row>
    <row r="5880" spans="1:12" x14ac:dyDescent="0.35">
      <c r="A5880">
        <v>5878</v>
      </c>
      <c r="B5880" t="s">
        <v>6752</v>
      </c>
      <c r="C5880" t="s">
        <v>40</v>
      </c>
      <c r="D5880">
        <v>47.626935699999997</v>
      </c>
      <c r="E5880">
        <v>-122.34254420000001</v>
      </c>
      <c r="F5880" t="s">
        <v>902</v>
      </c>
      <c r="G5880" t="s">
        <v>883</v>
      </c>
      <c r="H5880">
        <v>53033</v>
      </c>
      <c r="I5880" t="b">
        <v>0</v>
      </c>
      <c r="J5880" t="b">
        <v>0</v>
      </c>
      <c r="K5880">
        <f>VLOOKUP(H5880,county_brewery_ml!A$2:N$1285,13,FALSE)</f>
        <v>1</v>
      </c>
      <c r="L5880">
        <f>VLOOKUP(H5880,county_brewery_ml!A$2:N$1285,14,FALSE)</f>
        <v>1</v>
      </c>
    </row>
    <row r="5881" spans="1:12" x14ac:dyDescent="0.35">
      <c r="A5881">
        <v>5879</v>
      </c>
      <c r="B5881" t="s">
        <v>6753</v>
      </c>
      <c r="C5881" t="s">
        <v>40</v>
      </c>
      <c r="D5881">
        <v>47.691822100000003</v>
      </c>
      <c r="E5881">
        <v>-122.3550832</v>
      </c>
      <c r="F5881" t="s">
        <v>902</v>
      </c>
      <c r="G5881" t="s">
        <v>883</v>
      </c>
      <c r="H5881">
        <v>53033</v>
      </c>
      <c r="I5881" t="b">
        <v>0</v>
      </c>
      <c r="J5881" t="b">
        <v>0</v>
      </c>
      <c r="K5881">
        <f>VLOOKUP(H5881,county_brewery_ml!A$2:N$1285,13,FALSE)</f>
        <v>1</v>
      </c>
      <c r="L5881">
        <f>VLOOKUP(H5881,county_brewery_ml!A$2:N$1285,14,FALSE)</f>
        <v>1</v>
      </c>
    </row>
    <row r="5882" spans="1:12" x14ac:dyDescent="0.35">
      <c r="A5882">
        <v>5880</v>
      </c>
      <c r="B5882" t="s">
        <v>6754</v>
      </c>
      <c r="C5882" t="s">
        <v>22</v>
      </c>
      <c r="D5882">
        <v>47.242887099999997</v>
      </c>
      <c r="E5882">
        <v>-122.5022378</v>
      </c>
      <c r="F5882" t="s">
        <v>898</v>
      </c>
      <c r="G5882" t="s">
        <v>883</v>
      </c>
      <c r="H5882">
        <v>53053</v>
      </c>
      <c r="I5882" t="b">
        <v>0</v>
      </c>
      <c r="J5882" t="b">
        <v>0</v>
      </c>
      <c r="K5882">
        <f>VLOOKUP(H5882,county_brewery_ml!A$2:N$1285,13,FALSE)</f>
        <v>0</v>
      </c>
      <c r="L5882">
        <f>VLOOKUP(H5882,county_brewery_ml!A$2:N$1285,14,FALSE)</f>
        <v>1</v>
      </c>
    </row>
    <row r="5883" spans="1:12" x14ac:dyDescent="0.35">
      <c r="A5883">
        <v>5881</v>
      </c>
      <c r="B5883" t="s">
        <v>6755</v>
      </c>
      <c r="C5883" t="s">
        <v>22</v>
      </c>
      <c r="D5883">
        <v>46.946494370000003</v>
      </c>
      <c r="E5883">
        <v>-122.6146521</v>
      </c>
      <c r="F5883" t="s">
        <v>6615</v>
      </c>
      <c r="G5883" t="s">
        <v>883</v>
      </c>
      <c r="H5883">
        <v>53067</v>
      </c>
      <c r="I5883" t="b">
        <v>0</v>
      </c>
      <c r="J5883" t="b">
        <v>0</v>
      </c>
      <c r="K5883">
        <f>VLOOKUP(H5883,county_brewery_ml!A$2:N$1285,13,FALSE)</f>
        <v>0</v>
      </c>
      <c r="L5883">
        <f>VLOOKUP(H5883,county_brewery_ml!A$2:N$1285,14,FALSE)</f>
        <v>1</v>
      </c>
    </row>
    <row r="5884" spans="1:12" x14ac:dyDescent="0.35">
      <c r="A5884">
        <v>5882</v>
      </c>
      <c r="B5884" t="s">
        <v>6756</v>
      </c>
      <c r="C5884" t="s">
        <v>22</v>
      </c>
      <c r="D5884">
        <v>47.529171120000001</v>
      </c>
      <c r="E5884">
        <v>-121.87218470000001</v>
      </c>
      <c r="F5884" t="s">
        <v>902</v>
      </c>
      <c r="G5884" t="s">
        <v>883</v>
      </c>
      <c r="H5884">
        <v>53033</v>
      </c>
      <c r="I5884" t="b">
        <v>0</v>
      </c>
      <c r="J5884" t="b">
        <v>0</v>
      </c>
      <c r="K5884">
        <f>VLOOKUP(H5884,county_brewery_ml!A$2:N$1285,13,FALSE)</f>
        <v>1</v>
      </c>
      <c r="L5884">
        <f>VLOOKUP(H5884,county_brewery_ml!A$2:N$1285,14,FALSE)</f>
        <v>1</v>
      </c>
    </row>
    <row r="5885" spans="1:12" x14ac:dyDescent="0.35">
      <c r="A5885">
        <v>5883</v>
      </c>
      <c r="B5885" t="s">
        <v>6757</v>
      </c>
      <c r="C5885" t="s">
        <v>40</v>
      </c>
      <c r="D5885">
        <v>48.833032000000003</v>
      </c>
      <c r="E5885">
        <v>-122.243112</v>
      </c>
      <c r="F5885" t="s">
        <v>885</v>
      </c>
      <c r="G5885" t="s">
        <v>883</v>
      </c>
      <c r="H5885">
        <v>53073</v>
      </c>
      <c r="I5885" t="b">
        <v>0</v>
      </c>
      <c r="J5885" t="b">
        <v>0</v>
      </c>
      <c r="K5885">
        <f>VLOOKUP(H5885,county_brewery_ml!A$2:N$1285,13,FALSE)</f>
        <v>1</v>
      </c>
      <c r="L5885">
        <f>VLOOKUP(H5885,county_brewery_ml!A$2:N$1285,14,FALSE)</f>
        <v>1</v>
      </c>
    </row>
    <row r="5886" spans="1:12" x14ac:dyDescent="0.35">
      <c r="A5886">
        <v>5884</v>
      </c>
      <c r="B5886" t="s">
        <v>6758</v>
      </c>
      <c r="C5886" t="s">
        <v>22</v>
      </c>
      <c r="D5886">
        <v>46.333146999999997</v>
      </c>
      <c r="E5886">
        <v>-124.0545827</v>
      </c>
      <c r="F5886" t="s">
        <v>6759</v>
      </c>
      <c r="G5886" t="s">
        <v>883</v>
      </c>
      <c r="H5886">
        <v>53049</v>
      </c>
      <c r="I5886" t="b">
        <v>0</v>
      </c>
      <c r="J5886" t="b">
        <v>0</v>
      </c>
      <c r="K5886">
        <f>VLOOKUP(H5886,county_brewery_ml!A$2:N$1285,13,FALSE)</f>
        <v>0</v>
      </c>
      <c r="L5886">
        <f>VLOOKUP(H5886,county_brewery_ml!A$2:N$1285,14,FALSE)</f>
        <v>0</v>
      </c>
    </row>
    <row r="5887" spans="1:12" x14ac:dyDescent="0.35">
      <c r="A5887">
        <v>5885</v>
      </c>
      <c r="B5887" t="s">
        <v>6760</v>
      </c>
      <c r="C5887" t="s">
        <v>22</v>
      </c>
      <c r="D5887">
        <v>45.6306954</v>
      </c>
      <c r="E5887">
        <v>-122.6744557</v>
      </c>
      <c r="F5887" t="s">
        <v>336</v>
      </c>
      <c r="G5887" t="s">
        <v>883</v>
      </c>
      <c r="H5887">
        <v>53011</v>
      </c>
      <c r="I5887" t="b">
        <v>0</v>
      </c>
      <c r="J5887" t="b">
        <v>0</v>
      </c>
      <c r="K5887">
        <f>VLOOKUP(H5887,county_brewery_ml!A$2:N$1285,13,FALSE)</f>
        <v>1</v>
      </c>
      <c r="L5887">
        <f>VLOOKUP(H5887,county_brewery_ml!A$2:N$1285,14,FALSE)</f>
        <v>1</v>
      </c>
    </row>
    <row r="5888" spans="1:12" x14ac:dyDescent="0.35">
      <c r="A5888">
        <v>5886</v>
      </c>
      <c r="B5888" t="s">
        <v>6761</v>
      </c>
      <c r="C5888" t="s">
        <v>22</v>
      </c>
      <c r="D5888">
        <v>46.066727700000001</v>
      </c>
      <c r="E5888">
        <v>-118.3393456</v>
      </c>
      <c r="F5888" t="s">
        <v>908</v>
      </c>
      <c r="G5888" t="s">
        <v>883</v>
      </c>
      <c r="H5888">
        <v>53071</v>
      </c>
      <c r="I5888" t="b">
        <v>0</v>
      </c>
      <c r="J5888" t="b">
        <v>0</v>
      </c>
      <c r="K5888">
        <f>VLOOKUP(H5888,county_brewery_ml!A$2:N$1285,13,FALSE)</f>
        <v>0</v>
      </c>
      <c r="L5888">
        <f>VLOOKUP(H5888,county_brewery_ml!A$2:N$1285,14,FALSE)</f>
        <v>1</v>
      </c>
    </row>
    <row r="5889" spans="1:12" x14ac:dyDescent="0.35">
      <c r="A5889">
        <v>5887</v>
      </c>
      <c r="B5889" t="s">
        <v>6762</v>
      </c>
      <c r="C5889" t="s">
        <v>40</v>
      </c>
      <c r="D5889">
        <v>45.62884012</v>
      </c>
      <c r="E5889">
        <v>-122.67185480000001</v>
      </c>
      <c r="F5889" t="s">
        <v>336</v>
      </c>
      <c r="G5889" t="s">
        <v>883</v>
      </c>
      <c r="H5889">
        <v>53011</v>
      </c>
      <c r="I5889" t="b">
        <v>0</v>
      </c>
      <c r="J5889" t="b">
        <v>0</v>
      </c>
      <c r="K5889">
        <f>VLOOKUP(H5889,county_brewery_ml!A$2:N$1285,13,FALSE)</f>
        <v>1</v>
      </c>
      <c r="L5889">
        <f>VLOOKUP(H5889,county_brewery_ml!A$2:N$1285,14,FALSE)</f>
        <v>1</v>
      </c>
    </row>
    <row r="5890" spans="1:12" x14ac:dyDescent="0.35">
      <c r="A5890">
        <v>5888</v>
      </c>
      <c r="B5890" t="s">
        <v>6763</v>
      </c>
      <c r="C5890" t="s">
        <v>40</v>
      </c>
      <c r="D5890">
        <v>47.610074300000001</v>
      </c>
      <c r="E5890">
        <v>-122.3426992</v>
      </c>
      <c r="F5890" t="s">
        <v>902</v>
      </c>
      <c r="G5890" t="s">
        <v>883</v>
      </c>
      <c r="H5890">
        <v>53033</v>
      </c>
      <c r="I5890" t="b">
        <v>0</v>
      </c>
      <c r="J5890" t="b">
        <v>0</v>
      </c>
      <c r="K5890">
        <f>VLOOKUP(H5890,county_brewery_ml!A$2:N$1285,13,FALSE)</f>
        <v>1</v>
      </c>
      <c r="L5890">
        <f>VLOOKUP(H5890,county_brewery_ml!A$2:N$1285,14,FALSE)</f>
        <v>1</v>
      </c>
    </row>
    <row r="5891" spans="1:12" x14ac:dyDescent="0.35">
      <c r="A5891">
        <v>5889</v>
      </c>
      <c r="B5891" t="s">
        <v>6764</v>
      </c>
      <c r="C5891" t="s">
        <v>22</v>
      </c>
      <c r="D5891">
        <v>47.887495399999999</v>
      </c>
      <c r="E5891">
        <v>-120.1519826</v>
      </c>
      <c r="F5891" t="s">
        <v>6628</v>
      </c>
      <c r="G5891" t="s">
        <v>883</v>
      </c>
      <c r="H5891">
        <v>53007</v>
      </c>
      <c r="I5891" t="b">
        <v>0</v>
      </c>
      <c r="J5891" t="b">
        <v>0</v>
      </c>
      <c r="K5891">
        <f>VLOOKUP(H5891,county_brewery_ml!A$2:N$1285,13,FALSE)</f>
        <v>1</v>
      </c>
      <c r="L5891">
        <f>VLOOKUP(H5891,county_brewery_ml!A$2:N$1285,14,FALSE)</f>
        <v>1</v>
      </c>
    </row>
    <row r="5892" spans="1:12" x14ac:dyDescent="0.35">
      <c r="A5892">
        <v>5890</v>
      </c>
      <c r="B5892" t="s">
        <v>6765</v>
      </c>
      <c r="C5892" t="s">
        <v>22</v>
      </c>
      <c r="D5892">
        <v>47.612720099999997</v>
      </c>
      <c r="E5892">
        <v>-122.32027530000001</v>
      </c>
      <c r="F5892" t="s">
        <v>902</v>
      </c>
      <c r="G5892" t="s">
        <v>883</v>
      </c>
      <c r="H5892">
        <v>53033</v>
      </c>
      <c r="I5892" t="b">
        <v>0</v>
      </c>
      <c r="J5892" t="b">
        <v>0</v>
      </c>
      <c r="K5892">
        <f>VLOOKUP(H5892,county_brewery_ml!A$2:N$1285,13,FALSE)</f>
        <v>1</v>
      </c>
      <c r="L5892">
        <f>VLOOKUP(H5892,county_brewery_ml!A$2:N$1285,14,FALSE)</f>
        <v>1</v>
      </c>
    </row>
    <row r="5893" spans="1:12" x14ac:dyDescent="0.35">
      <c r="A5893">
        <v>5891</v>
      </c>
      <c r="B5893" t="s">
        <v>6766</v>
      </c>
      <c r="C5893" t="s">
        <v>61</v>
      </c>
      <c r="D5893">
        <v>47.967305600000003</v>
      </c>
      <c r="E5893">
        <v>-122.2013998</v>
      </c>
      <c r="F5893" t="s">
        <v>882</v>
      </c>
      <c r="G5893" t="s">
        <v>883</v>
      </c>
      <c r="H5893">
        <v>53061</v>
      </c>
      <c r="I5893" t="b">
        <v>0</v>
      </c>
      <c r="J5893" t="b">
        <v>0</v>
      </c>
      <c r="K5893">
        <f>VLOOKUP(H5893,county_brewery_ml!A$2:N$1285,13,FALSE)</f>
        <v>0</v>
      </c>
      <c r="L5893">
        <f>VLOOKUP(H5893,county_brewery_ml!A$2:N$1285,14,FALSE)</f>
        <v>1</v>
      </c>
    </row>
    <row r="5894" spans="1:12" x14ac:dyDescent="0.35">
      <c r="A5894">
        <v>5892</v>
      </c>
      <c r="B5894" t="s">
        <v>6767</v>
      </c>
      <c r="C5894" t="s">
        <v>22</v>
      </c>
      <c r="D5894">
        <v>46.726603799999999</v>
      </c>
      <c r="E5894">
        <v>-117.1708926</v>
      </c>
      <c r="F5894" t="s">
        <v>6768</v>
      </c>
      <c r="G5894" t="s">
        <v>883</v>
      </c>
      <c r="H5894">
        <v>53075</v>
      </c>
      <c r="I5894" t="b">
        <v>0</v>
      </c>
      <c r="J5894" t="b">
        <v>0</v>
      </c>
      <c r="K5894">
        <f>VLOOKUP(H5894,county_brewery_ml!A$2:N$1285,13,FALSE)</f>
        <v>0</v>
      </c>
      <c r="L5894">
        <f>VLOOKUP(H5894,county_brewery_ml!A$2:N$1285,14,FALSE)</f>
        <v>0</v>
      </c>
    </row>
    <row r="5895" spans="1:12" x14ac:dyDescent="0.35">
      <c r="A5895">
        <v>5893</v>
      </c>
      <c r="B5895" t="s">
        <v>6769</v>
      </c>
      <c r="C5895" t="s">
        <v>22</v>
      </c>
      <c r="D5895">
        <v>48.107263690000003</v>
      </c>
      <c r="E5895">
        <v>-122.78073430000001</v>
      </c>
      <c r="F5895" t="s">
        <v>23</v>
      </c>
      <c r="G5895" t="s">
        <v>883</v>
      </c>
      <c r="H5895">
        <v>53031</v>
      </c>
      <c r="I5895" t="b">
        <v>0</v>
      </c>
      <c r="J5895" t="b">
        <v>0</v>
      </c>
      <c r="K5895">
        <f>VLOOKUP(H5895,county_brewery_ml!A$2:N$1285,13,FALSE)</f>
        <v>1</v>
      </c>
      <c r="L5895">
        <f>VLOOKUP(H5895,county_brewery_ml!A$2:N$1285,14,FALSE)</f>
        <v>0</v>
      </c>
    </row>
    <row r="5896" spans="1:12" x14ac:dyDescent="0.35">
      <c r="A5896">
        <v>5894</v>
      </c>
      <c r="B5896" t="s">
        <v>6770</v>
      </c>
      <c r="C5896" t="s">
        <v>40</v>
      </c>
      <c r="D5896">
        <v>47.184900900000002</v>
      </c>
      <c r="E5896">
        <v>-122.29214</v>
      </c>
      <c r="F5896" t="s">
        <v>898</v>
      </c>
      <c r="G5896" t="s">
        <v>883</v>
      </c>
      <c r="H5896">
        <v>53053</v>
      </c>
      <c r="I5896" t="b">
        <v>0</v>
      </c>
      <c r="J5896" t="b">
        <v>0</v>
      </c>
      <c r="K5896">
        <f>VLOOKUP(H5896,county_brewery_ml!A$2:N$1285,13,FALSE)</f>
        <v>0</v>
      </c>
      <c r="L5896">
        <f>VLOOKUP(H5896,county_brewery_ml!A$2:N$1285,14,FALSE)</f>
        <v>1</v>
      </c>
    </row>
    <row r="5897" spans="1:12" x14ac:dyDescent="0.35">
      <c r="A5897">
        <v>5895</v>
      </c>
      <c r="B5897" t="s">
        <v>6771</v>
      </c>
      <c r="C5897" t="s">
        <v>22</v>
      </c>
      <c r="D5897">
        <v>47.184900900000002</v>
      </c>
      <c r="E5897">
        <v>-122.29214</v>
      </c>
      <c r="F5897" t="s">
        <v>898</v>
      </c>
      <c r="G5897" t="s">
        <v>883</v>
      </c>
      <c r="H5897">
        <v>53053</v>
      </c>
      <c r="I5897" t="b">
        <v>0</v>
      </c>
      <c r="J5897" t="b">
        <v>0</v>
      </c>
      <c r="K5897">
        <f>VLOOKUP(H5897,county_brewery_ml!A$2:N$1285,13,FALSE)</f>
        <v>0</v>
      </c>
      <c r="L5897">
        <f>VLOOKUP(H5897,county_brewery_ml!A$2:N$1285,14,FALSE)</f>
        <v>1</v>
      </c>
    </row>
    <row r="5898" spans="1:12" x14ac:dyDescent="0.35">
      <c r="A5898">
        <v>5896</v>
      </c>
      <c r="B5898" t="s">
        <v>6772</v>
      </c>
      <c r="C5898" t="s">
        <v>40</v>
      </c>
      <c r="D5898">
        <v>45.77521745</v>
      </c>
      <c r="E5898">
        <v>-122.5232786</v>
      </c>
      <c r="F5898" t="s">
        <v>336</v>
      </c>
      <c r="G5898" t="s">
        <v>883</v>
      </c>
      <c r="H5898">
        <v>53011</v>
      </c>
      <c r="I5898" t="b">
        <v>0</v>
      </c>
      <c r="J5898" t="b">
        <v>0</v>
      </c>
      <c r="K5898">
        <f>VLOOKUP(H5898,county_brewery_ml!A$2:N$1285,13,FALSE)</f>
        <v>1</v>
      </c>
      <c r="L5898">
        <f>VLOOKUP(H5898,county_brewery_ml!A$2:N$1285,14,FALSE)</f>
        <v>1</v>
      </c>
    </row>
    <row r="5899" spans="1:12" x14ac:dyDescent="0.35">
      <c r="A5899">
        <v>5897</v>
      </c>
      <c r="B5899" t="s">
        <v>6773</v>
      </c>
      <c r="C5899" t="s">
        <v>22</v>
      </c>
      <c r="D5899">
        <v>47.666658599999998</v>
      </c>
      <c r="E5899">
        <v>-122.3725178</v>
      </c>
      <c r="F5899" t="s">
        <v>902</v>
      </c>
      <c r="G5899" t="s">
        <v>883</v>
      </c>
      <c r="H5899">
        <v>53033</v>
      </c>
      <c r="I5899" t="b">
        <v>0</v>
      </c>
      <c r="J5899" t="b">
        <v>0</v>
      </c>
      <c r="K5899">
        <f>VLOOKUP(H5899,county_brewery_ml!A$2:N$1285,13,FALSE)</f>
        <v>1</v>
      </c>
      <c r="L5899">
        <f>VLOOKUP(H5899,county_brewery_ml!A$2:N$1285,14,FALSE)</f>
        <v>1</v>
      </c>
    </row>
    <row r="5900" spans="1:12" x14ac:dyDescent="0.35">
      <c r="A5900">
        <v>5898</v>
      </c>
      <c r="B5900" t="s">
        <v>6774</v>
      </c>
      <c r="C5900" t="s">
        <v>22</v>
      </c>
      <c r="D5900">
        <v>47.250289000000002</v>
      </c>
      <c r="E5900">
        <v>-122.437927</v>
      </c>
      <c r="F5900" t="s">
        <v>898</v>
      </c>
      <c r="G5900" t="s">
        <v>883</v>
      </c>
      <c r="H5900">
        <v>53053</v>
      </c>
      <c r="I5900" t="b">
        <v>0</v>
      </c>
      <c r="J5900" t="b">
        <v>0</v>
      </c>
      <c r="K5900">
        <f>VLOOKUP(H5900,county_brewery_ml!A$2:N$1285,13,FALSE)</f>
        <v>0</v>
      </c>
      <c r="L5900">
        <f>VLOOKUP(H5900,county_brewery_ml!A$2:N$1285,14,FALSE)</f>
        <v>1</v>
      </c>
    </row>
    <row r="5901" spans="1:12" x14ac:dyDescent="0.35">
      <c r="A5901">
        <v>5899</v>
      </c>
      <c r="B5901" t="s">
        <v>6775</v>
      </c>
      <c r="C5901" t="s">
        <v>40</v>
      </c>
      <c r="D5901">
        <v>47.458623699999997</v>
      </c>
      <c r="E5901">
        <v>-122.2520643</v>
      </c>
      <c r="F5901" t="s">
        <v>902</v>
      </c>
      <c r="G5901" t="s">
        <v>883</v>
      </c>
      <c r="H5901">
        <v>53033</v>
      </c>
      <c r="I5901" t="b">
        <v>0</v>
      </c>
      <c r="J5901" t="b">
        <v>0</v>
      </c>
      <c r="K5901">
        <f>VLOOKUP(H5901,county_brewery_ml!A$2:N$1285,13,FALSE)</f>
        <v>1</v>
      </c>
      <c r="L5901">
        <f>VLOOKUP(H5901,county_brewery_ml!A$2:N$1285,14,FALSE)</f>
        <v>1</v>
      </c>
    </row>
    <row r="5902" spans="1:12" x14ac:dyDescent="0.35">
      <c r="A5902">
        <v>5900</v>
      </c>
      <c r="B5902" t="s">
        <v>6776</v>
      </c>
      <c r="C5902" t="s">
        <v>22</v>
      </c>
      <c r="D5902">
        <v>47.1989594</v>
      </c>
      <c r="E5902">
        <v>-122.2772454</v>
      </c>
      <c r="F5902" t="s">
        <v>898</v>
      </c>
      <c r="G5902" t="s">
        <v>883</v>
      </c>
      <c r="H5902">
        <v>53053</v>
      </c>
      <c r="I5902" t="b">
        <v>0</v>
      </c>
      <c r="J5902" t="b">
        <v>0</v>
      </c>
      <c r="K5902">
        <f>VLOOKUP(H5902,county_brewery_ml!A$2:N$1285,13,FALSE)</f>
        <v>0</v>
      </c>
      <c r="L5902">
        <f>VLOOKUP(H5902,county_brewery_ml!A$2:N$1285,14,FALSE)</f>
        <v>1</v>
      </c>
    </row>
    <row r="5903" spans="1:12" x14ac:dyDescent="0.35">
      <c r="A5903">
        <v>5901</v>
      </c>
      <c r="B5903" t="s">
        <v>6777</v>
      </c>
      <c r="C5903" t="s">
        <v>22</v>
      </c>
      <c r="D5903">
        <v>47.640306899999999</v>
      </c>
      <c r="E5903">
        <v>-117.5924443</v>
      </c>
      <c r="F5903" t="s">
        <v>913</v>
      </c>
      <c r="G5903" t="s">
        <v>883</v>
      </c>
      <c r="H5903">
        <v>53063</v>
      </c>
      <c r="I5903" t="b">
        <v>0</v>
      </c>
      <c r="J5903" t="b">
        <v>0</v>
      </c>
      <c r="K5903">
        <f>VLOOKUP(H5903,county_brewery_ml!A$2:N$1285,13,FALSE)</f>
        <v>0</v>
      </c>
      <c r="L5903">
        <f>VLOOKUP(H5903,county_brewery_ml!A$2:N$1285,14,FALSE)</f>
        <v>1</v>
      </c>
    </row>
    <row r="5904" spans="1:12" x14ac:dyDescent="0.35">
      <c r="A5904">
        <v>5902</v>
      </c>
      <c r="B5904" t="s">
        <v>6778</v>
      </c>
      <c r="C5904" t="s">
        <v>22</v>
      </c>
      <c r="D5904">
        <v>47.618000899999998</v>
      </c>
      <c r="E5904">
        <v>-122.31673809999999</v>
      </c>
      <c r="F5904" t="s">
        <v>902</v>
      </c>
      <c r="G5904" t="s">
        <v>883</v>
      </c>
      <c r="H5904">
        <v>53033</v>
      </c>
      <c r="I5904" t="b">
        <v>0</v>
      </c>
      <c r="J5904" t="b">
        <v>0</v>
      </c>
      <c r="K5904">
        <f>VLOOKUP(H5904,county_brewery_ml!A$2:N$1285,13,FALSE)</f>
        <v>1</v>
      </c>
      <c r="L5904">
        <f>VLOOKUP(H5904,county_brewery_ml!A$2:N$1285,14,FALSE)</f>
        <v>1</v>
      </c>
    </row>
    <row r="5905" spans="1:12" x14ac:dyDescent="0.35">
      <c r="A5905">
        <v>5903</v>
      </c>
      <c r="B5905" t="s">
        <v>6779</v>
      </c>
      <c r="C5905" t="s">
        <v>40</v>
      </c>
      <c r="D5905">
        <v>47.652301399999999</v>
      </c>
      <c r="E5905">
        <v>-122.35555960000001</v>
      </c>
      <c r="F5905" t="s">
        <v>902</v>
      </c>
      <c r="G5905" t="s">
        <v>883</v>
      </c>
      <c r="H5905">
        <v>53033</v>
      </c>
      <c r="I5905" t="b">
        <v>0</v>
      </c>
      <c r="J5905" t="b">
        <v>0</v>
      </c>
      <c r="K5905">
        <f>VLOOKUP(H5905,county_brewery_ml!A$2:N$1285,13,FALSE)</f>
        <v>1</v>
      </c>
      <c r="L5905">
        <f>VLOOKUP(H5905,county_brewery_ml!A$2:N$1285,14,FALSE)</f>
        <v>1</v>
      </c>
    </row>
    <row r="5906" spans="1:12" x14ac:dyDescent="0.35">
      <c r="A5906">
        <v>5904</v>
      </c>
      <c r="B5906" t="s">
        <v>6780</v>
      </c>
      <c r="C5906" t="s">
        <v>40</v>
      </c>
      <c r="D5906">
        <v>46.274952999999996</v>
      </c>
      <c r="E5906">
        <v>-119.274455</v>
      </c>
      <c r="F5906" t="s">
        <v>62</v>
      </c>
      <c r="G5906" t="s">
        <v>883</v>
      </c>
      <c r="H5906">
        <v>53005</v>
      </c>
      <c r="I5906" t="b">
        <v>0</v>
      </c>
      <c r="J5906" t="b">
        <v>0</v>
      </c>
      <c r="K5906">
        <f>VLOOKUP(H5906,county_brewery_ml!A$2:N$1285,13,FALSE)</f>
        <v>0</v>
      </c>
      <c r="L5906">
        <f>VLOOKUP(H5906,county_brewery_ml!A$2:N$1285,14,FALSE)</f>
        <v>1</v>
      </c>
    </row>
    <row r="5907" spans="1:12" x14ac:dyDescent="0.35">
      <c r="A5907">
        <v>5905</v>
      </c>
      <c r="B5907" t="s">
        <v>6781</v>
      </c>
      <c r="C5907" t="s">
        <v>40</v>
      </c>
      <c r="D5907">
        <v>46.287284999999997</v>
      </c>
      <c r="E5907">
        <v>-122.898886</v>
      </c>
      <c r="F5907" t="s">
        <v>6609</v>
      </c>
      <c r="G5907" t="s">
        <v>883</v>
      </c>
      <c r="H5907">
        <v>53015</v>
      </c>
      <c r="I5907" t="b">
        <v>0</v>
      </c>
      <c r="J5907" t="b">
        <v>0</v>
      </c>
      <c r="K5907">
        <f>VLOOKUP(H5907,county_brewery_ml!A$2:N$1285,13,FALSE)</f>
        <v>0</v>
      </c>
      <c r="L5907">
        <f>VLOOKUP(H5907,county_brewery_ml!A$2:N$1285,14,FALSE)</f>
        <v>0</v>
      </c>
    </row>
    <row r="5908" spans="1:12" x14ac:dyDescent="0.35">
      <c r="A5908">
        <v>5906</v>
      </c>
      <c r="B5908" t="s">
        <v>6782</v>
      </c>
      <c r="C5908" t="s">
        <v>40</v>
      </c>
      <c r="D5908">
        <v>48.937970780000001</v>
      </c>
      <c r="E5908">
        <v>-119.4363091</v>
      </c>
      <c r="F5908" t="s">
        <v>6605</v>
      </c>
      <c r="G5908" t="s">
        <v>883</v>
      </c>
      <c r="H5908">
        <v>53047</v>
      </c>
      <c r="I5908" t="b">
        <v>0</v>
      </c>
      <c r="J5908" t="b">
        <v>0</v>
      </c>
      <c r="K5908">
        <f>VLOOKUP(H5908,county_brewery_ml!A$2:N$1285,13,FALSE)</f>
        <v>0</v>
      </c>
      <c r="L5908">
        <f>VLOOKUP(H5908,county_brewery_ml!A$2:N$1285,14,FALSE)</f>
        <v>0</v>
      </c>
    </row>
    <row r="5909" spans="1:12" x14ac:dyDescent="0.35">
      <c r="A5909">
        <v>5907</v>
      </c>
      <c r="B5909" t="s">
        <v>6783</v>
      </c>
      <c r="C5909" t="s">
        <v>22</v>
      </c>
      <c r="D5909">
        <v>47.6638679</v>
      </c>
      <c r="E5909">
        <v>-122.37703</v>
      </c>
      <c r="F5909" t="s">
        <v>902</v>
      </c>
      <c r="G5909" t="s">
        <v>883</v>
      </c>
      <c r="H5909">
        <v>53033</v>
      </c>
      <c r="I5909" t="b">
        <v>0</v>
      </c>
      <c r="J5909" t="b">
        <v>0</v>
      </c>
      <c r="K5909">
        <f>VLOOKUP(H5909,county_brewery_ml!A$2:N$1285,13,FALSE)</f>
        <v>1</v>
      </c>
      <c r="L5909">
        <f>VLOOKUP(H5909,county_brewery_ml!A$2:N$1285,14,FALSE)</f>
        <v>1</v>
      </c>
    </row>
    <row r="5910" spans="1:12" x14ac:dyDescent="0.35">
      <c r="A5910">
        <v>5908</v>
      </c>
      <c r="B5910" t="s">
        <v>6784</v>
      </c>
      <c r="C5910" t="s">
        <v>40</v>
      </c>
      <c r="D5910">
        <v>47.578443200000002</v>
      </c>
      <c r="E5910">
        <v>-122.3118193</v>
      </c>
      <c r="F5910" t="s">
        <v>902</v>
      </c>
      <c r="G5910" t="s">
        <v>883</v>
      </c>
      <c r="H5910">
        <v>53033</v>
      </c>
      <c r="I5910" t="b">
        <v>0</v>
      </c>
      <c r="J5910" t="b">
        <v>0</v>
      </c>
      <c r="K5910">
        <f>VLOOKUP(H5910,county_brewery_ml!A$2:N$1285,13,FALSE)</f>
        <v>1</v>
      </c>
      <c r="L5910">
        <f>VLOOKUP(H5910,county_brewery_ml!A$2:N$1285,14,FALSE)</f>
        <v>1</v>
      </c>
    </row>
    <row r="5911" spans="1:12" x14ac:dyDescent="0.35">
      <c r="A5911">
        <v>5909</v>
      </c>
      <c r="B5911" t="s">
        <v>6785</v>
      </c>
      <c r="C5911" t="s">
        <v>22</v>
      </c>
      <c r="D5911">
        <v>47.608215100000002</v>
      </c>
      <c r="E5911">
        <v>-122.3397179</v>
      </c>
      <c r="F5911" t="s">
        <v>902</v>
      </c>
      <c r="G5911" t="s">
        <v>883</v>
      </c>
      <c r="H5911">
        <v>53033</v>
      </c>
      <c r="I5911" t="b">
        <v>0</v>
      </c>
      <c r="J5911" t="b">
        <v>0</v>
      </c>
      <c r="K5911">
        <f>VLOOKUP(H5911,county_brewery_ml!A$2:N$1285,13,FALSE)</f>
        <v>1</v>
      </c>
      <c r="L5911">
        <f>VLOOKUP(H5911,county_brewery_ml!A$2:N$1285,14,FALSE)</f>
        <v>1</v>
      </c>
    </row>
    <row r="5912" spans="1:12" x14ac:dyDescent="0.35">
      <c r="A5912">
        <v>5910</v>
      </c>
      <c r="B5912" t="s">
        <v>6786</v>
      </c>
      <c r="C5912" t="s">
        <v>22</v>
      </c>
      <c r="D5912">
        <v>47.664538200000003</v>
      </c>
      <c r="E5912">
        <v>-122.3680288</v>
      </c>
      <c r="F5912" t="s">
        <v>902</v>
      </c>
      <c r="G5912" t="s">
        <v>883</v>
      </c>
      <c r="H5912">
        <v>53033</v>
      </c>
      <c r="I5912" t="b">
        <v>0</v>
      </c>
      <c r="J5912" t="b">
        <v>0</v>
      </c>
      <c r="K5912">
        <f>VLOOKUP(H5912,county_brewery_ml!A$2:N$1285,13,FALSE)</f>
        <v>1</v>
      </c>
      <c r="L5912">
        <f>VLOOKUP(H5912,county_brewery_ml!A$2:N$1285,14,FALSE)</f>
        <v>1</v>
      </c>
    </row>
    <row r="5913" spans="1:12" x14ac:dyDescent="0.35">
      <c r="A5913">
        <v>5911</v>
      </c>
      <c r="B5913" t="s">
        <v>6787</v>
      </c>
      <c r="C5913" t="s">
        <v>22</v>
      </c>
      <c r="D5913">
        <v>47.663920079999997</v>
      </c>
      <c r="E5913">
        <v>-122.1050772</v>
      </c>
      <c r="F5913" t="s">
        <v>902</v>
      </c>
      <c r="G5913" t="s">
        <v>883</v>
      </c>
      <c r="H5913">
        <v>53033</v>
      </c>
      <c r="I5913" t="b">
        <v>0</v>
      </c>
      <c r="J5913" t="b">
        <v>0</v>
      </c>
      <c r="K5913">
        <f>VLOOKUP(H5913,county_brewery_ml!A$2:N$1285,13,FALSE)</f>
        <v>1</v>
      </c>
      <c r="L5913">
        <f>VLOOKUP(H5913,county_brewery_ml!A$2:N$1285,14,FALSE)</f>
        <v>1</v>
      </c>
    </row>
    <row r="5914" spans="1:12" x14ac:dyDescent="0.35">
      <c r="A5914">
        <v>5912</v>
      </c>
      <c r="B5914" t="s">
        <v>6788</v>
      </c>
      <c r="C5914" t="s">
        <v>22</v>
      </c>
      <c r="D5914">
        <v>48.109151930000003</v>
      </c>
      <c r="E5914">
        <v>-122.77344410000001</v>
      </c>
      <c r="F5914" t="s">
        <v>23</v>
      </c>
      <c r="G5914" t="s">
        <v>883</v>
      </c>
      <c r="H5914">
        <v>53031</v>
      </c>
      <c r="I5914" t="b">
        <v>0</v>
      </c>
      <c r="J5914" t="b">
        <v>0</v>
      </c>
      <c r="K5914">
        <f>VLOOKUP(H5914,county_brewery_ml!A$2:N$1285,13,FALSE)</f>
        <v>1</v>
      </c>
      <c r="L5914">
        <f>VLOOKUP(H5914,county_brewery_ml!A$2:N$1285,14,FALSE)</f>
        <v>0</v>
      </c>
    </row>
    <row r="5915" spans="1:12" x14ac:dyDescent="0.35">
      <c r="A5915">
        <v>5913</v>
      </c>
      <c r="B5915" t="s">
        <v>6789</v>
      </c>
      <c r="C5915" t="s">
        <v>22</v>
      </c>
      <c r="D5915">
        <v>48.276179999999997</v>
      </c>
      <c r="E5915">
        <v>-117.71646</v>
      </c>
      <c r="F5915" t="s">
        <v>910</v>
      </c>
      <c r="G5915" t="s">
        <v>883</v>
      </c>
      <c r="H5915">
        <v>53065</v>
      </c>
      <c r="I5915" t="b">
        <v>0</v>
      </c>
      <c r="J5915" t="b">
        <v>0</v>
      </c>
      <c r="K5915">
        <f>VLOOKUP(H5915,county_brewery_ml!A$2:N$1285,13,FALSE)</f>
        <v>0</v>
      </c>
      <c r="L5915">
        <f>VLOOKUP(H5915,county_brewery_ml!A$2:N$1285,14,FALSE)</f>
        <v>0</v>
      </c>
    </row>
    <row r="5916" spans="1:12" x14ac:dyDescent="0.35">
      <c r="A5916">
        <v>5914</v>
      </c>
      <c r="B5916" t="s">
        <v>6790</v>
      </c>
      <c r="C5916" t="s">
        <v>22</v>
      </c>
      <c r="D5916">
        <v>46.091388600000002</v>
      </c>
      <c r="E5916">
        <v>-118.2755318</v>
      </c>
      <c r="F5916" t="s">
        <v>908</v>
      </c>
      <c r="G5916" t="s">
        <v>883</v>
      </c>
      <c r="H5916">
        <v>53071</v>
      </c>
      <c r="I5916" t="b">
        <v>0</v>
      </c>
      <c r="J5916" t="b">
        <v>0</v>
      </c>
      <c r="K5916">
        <f>VLOOKUP(H5916,county_brewery_ml!A$2:N$1285,13,FALSE)</f>
        <v>0</v>
      </c>
      <c r="L5916">
        <f>VLOOKUP(H5916,county_brewery_ml!A$2:N$1285,14,FALSE)</f>
        <v>1</v>
      </c>
    </row>
    <row r="5917" spans="1:12" x14ac:dyDescent="0.35">
      <c r="A5917">
        <v>5915</v>
      </c>
      <c r="B5917" t="s">
        <v>6791</v>
      </c>
      <c r="C5917" t="s">
        <v>22</v>
      </c>
      <c r="D5917">
        <v>47.312041899999997</v>
      </c>
      <c r="E5917">
        <v>-122.2290885</v>
      </c>
      <c r="F5917" t="s">
        <v>902</v>
      </c>
      <c r="G5917" t="s">
        <v>883</v>
      </c>
      <c r="H5917">
        <v>53033</v>
      </c>
      <c r="I5917" t="b">
        <v>0</v>
      </c>
      <c r="J5917" t="b">
        <v>0</v>
      </c>
      <c r="K5917">
        <f>VLOOKUP(H5917,county_brewery_ml!A$2:N$1285,13,FALSE)</f>
        <v>1</v>
      </c>
      <c r="L5917">
        <f>VLOOKUP(H5917,county_brewery_ml!A$2:N$1285,14,FALSE)</f>
        <v>1</v>
      </c>
    </row>
    <row r="5918" spans="1:12" x14ac:dyDescent="0.35">
      <c r="A5918">
        <v>5916</v>
      </c>
      <c r="B5918" t="s">
        <v>6792</v>
      </c>
      <c r="C5918" t="s">
        <v>40</v>
      </c>
      <c r="D5918">
        <v>47.16601043</v>
      </c>
      <c r="E5918">
        <v>-122.5156132</v>
      </c>
      <c r="F5918" t="s">
        <v>898</v>
      </c>
      <c r="G5918" t="s">
        <v>883</v>
      </c>
      <c r="H5918">
        <v>53053</v>
      </c>
      <c r="I5918" t="b">
        <v>0</v>
      </c>
      <c r="J5918" t="b">
        <v>0</v>
      </c>
      <c r="K5918">
        <f>VLOOKUP(H5918,county_brewery_ml!A$2:N$1285,13,FALSE)</f>
        <v>0</v>
      </c>
      <c r="L5918">
        <f>VLOOKUP(H5918,county_brewery_ml!A$2:N$1285,14,FALSE)</f>
        <v>1</v>
      </c>
    </row>
    <row r="5919" spans="1:12" x14ac:dyDescent="0.35">
      <c r="A5919">
        <v>5917</v>
      </c>
      <c r="B5919" t="s">
        <v>6793</v>
      </c>
      <c r="C5919" t="s">
        <v>22</v>
      </c>
      <c r="D5919">
        <v>47.211481999999997</v>
      </c>
      <c r="E5919">
        <v>-122.48488999999999</v>
      </c>
      <c r="F5919" t="s">
        <v>898</v>
      </c>
      <c r="G5919" t="s">
        <v>883</v>
      </c>
      <c r="H5919">
        <v>53053</v>
      </c>
      <c r="I5919" t="b">
        <v>0</v>
      </c>
      <c r="J5919" t="b">
        <v>0</v>
      </c>
      <c r="K5919">
        <f>VLOOKUP(H5919,county_brewery_ml!A$2:N$1285,13,FALSE)</f>
        <v>0</v>
      </c>
      <c r="L5919">
        <f>VLOOKUP(H5919,county_brewery_ml!A$2:N$1285,14,FALSE)</f>
        <v>1</v>
      </c>
    </row>
    <row r="5920" spans="1:12" x14ac:dyDescent="0.35">
      <c r="A5920">
        <v>5918</v>
      </c>
      <c r="B5920" t="s">
        <v>6794</v>
      </c>
      <c r="C5920" t="s">
        <v>22</v>
      </c>
      <c r="D5920">
        <v>46.425221839999999</v>
      </c>
      <c r="E5920">
        <v>-117.0496304</v>
      </c>
      <c r="F5920" t="s">
        <v>6795</v>
      </c>
      <c r="G5920" t="s">
        <v>883</v>
      </c>
      <c r="H5920">
        <v>53003</v>
      </c>
      <c r="I5920" t="b">
        <v>0</v>
      </c>
      <c r="J5920" t="b">
        <v>0</v>
      </c>
      <c r="K5920">
        <f>VLOOKUP(H5920,county_brewery_ml!A$2:N$1285,13,FALSE)</f>
        <v>0</v>
      </c>
      <c r="L5920">
        <f>VLOOKUP(H5920,county_brewery_ml!A$2:N$1285,14,FALSE)</f>
        <v>0</v>
      </c>
    </row>
    <row r="5921" spans="1:12" x14ac:dyDescent="0.35">
      <c r="A5921">
        <v>5919</v>
      </c>
      <c r="B5921" t="s">
        <v>6796</v>
      </c>
      <c r="C5921" t="s">
        <v>40</v>
      </c>
      <c r="D5921">
        <v>47.425606340000002</v>
      </c>
      <c r="E5921">
        <v>-120.31207089999999</v>
      </c>
      <c r="F5921" t="s">
        <v>6628</v>
      </c>
      <c r="G5921" t="s">
        <v>883</v>
      </c>
      <c r="H5921">
        <v>53007</v>
      </c>
      <c r="I5921" t="b">
        <v>0</v>
      </c>
      <c r="J5921" t="b">
        <v>0</v>
      </c>
      <c r="K5921">
        <f>VLOOKUP(H5921,county_brewery_ml!A$2:N$1285,13,FALSE)</f>
        <v>1</v>
      </c>
      <c r="L5921">
        <f>VLOOKUP(H5921,county_brewery_ml!A$2:N$1285,14,FALSE)</f>
        <v>1</v>
      </c>
    </row>
    <row r="5922" spans="1:12" x14ac:dyDescent="0.35">
      <c r="A5922">
        <v>5920</v>
      </c>
      <c r="B5922" t="s">
        <v>6797</v>
      </c>
      <c r="C5922" t="s">
        <v>40</v>
      </c>
      <c r="D5922">
        <v>47.809467599999998</v>
      </c>
      <c r="E5922">
        <v>-122.3768391</v>
      </c>
      <c r="F5922" t="s">
        <v>882</v>
      </c>
      <c r="G5922" t="s">
        <v>883</v>
      </c>
      <c r="H5922">
        <v>53061</v>
      </c>
      <c r="I5922" t="b">
        <v>0</v>
      </c>
      <c r="J5922" t="b">
        <v>0</v>
      </c>
      <c r="K5922">
        <f>VLOOKUP(H5922,county_brewery_ml!A$2:N$1285,13,FALSE)</f>
        <v>0</v>
      </c>
      <c r="L5922">
        <f>VLOOKUP(H5922,county_brewery_ml!A$2:N$1285,14,FALSE)</f>
        <v>1</v>
      </c>
    </row>
    <row r="5923" spans="1:12" x14ac:dyDescent="0.35">
      <c r="A5923">
        <v>5921</v>
      </c>
      <c r="B5923" t="s">
        <v>6798</v>
      </c>
      <c r="C5923" t="s">
        <v>22</v>
      </c>
      <c r="D5923">
        <v>47.321632399999999</v>
      </c>
      <c r="E5923">
        <v>-122.2243434</v>
      </c>
      <c r="F5923" t="s">
        <v>902</v>
      </c>
      <c r="G5923" t="s">
        <v>883</v>
      </c>
      <c r="H5923">
        <v>53033</v>
      </c>
      <c r="I5923" t="b">
        <v>0</v>
      </c>
      <c r="J5923" t="b">
        <v>0</v>
      </c>
      <c r="K5923">
        <f>VLOOKUP(H5923,county_brewery_ml!A$2:N$1285,13,FALSE)</f>
        <v>1</v>
      </c>
      <c r="L5923">
        <f>VLOOKUP(H5923,county_brewery_ml!A$2:N$1285,14,FALSE)</f>
        <v>1</v>
      </c>
    </row>
    <row r="5924" spans="1:12" x14ac:dyDescent="0.35">
      <c r="A5924">
        <v>5922</v>
      </c>
      <c r="B5924" t="s">
        <v>6799</v>
      </c>
      <c r="C5924" t="s">
        <v>22</v>
      </c>
      <c r="D5924">
        <v>48.158787799999999</v>
      </c>
      <c r="E5924">
        <v>-122.1502869</v>
      </c>
      <c r="F5924" t="s">
        <v>882</v>
      </c>
      <c r="G5924" t="s">
        <v>883</v>
      </c>
      <c r="H5924">
        <v>53061</v>
      </c>
      <c r="I5924" t="b">
        <v>0</v>
      </c>
      <c r="J5924" t="b">
        <v>0</v>
      </c>
      <c r="K5924">
        <f>VLOOKUP(H5924,county_brewery_ml!A$2:N$1285,13,FALSE)</f>
        <v>0</v>
      </c>
      <c r="L5924">
        <f>VLOOKUP(H5924,county_brewery_ml!A$2:N$1285,14,FALSE)</f>
        <v>1</v>
      </c>
    </row>
    <row r="5925" spans="1:12" x14ac:dyDescent="0.35">
      <c r="A5925">
        <v>5923</v>
      </c>
      <c r="B5925" t="s">
        <v>6800</v>
      </c>
      <c r="C5925" t="s">
        <v>22</v>
      </c>
      <c r="D5925">
        <v>47.565366300000001</v>
      </c>
      <c r="E5925">
        <v>-122.6246836</v>
      </c>
      <c r="F5925" t="s">
        <v>6625</v>
      </c>
      <c r="G5925" t="s">
        <v>883</v>
      </c>
      <c r="H5925">
        <v>53035</v>
      </c>
      <c r="I5925" t="b">
        <v>0</v>
      </c>
      <c r="J5925" t="b">
        <v>0</v>
      </c>
      <c r="K5925">
        <f>VLOOKUP(H5925,county_brewery_ml!A$2:N$1285,13,FALSE)</f>
        <v>0</v>
      </c>
      <c r="L5925">
        <f>VLOOKUP(H5925,county_brewery_ml!A$2:N$1285,14,FALSE)</f>
        <v>1</v>
      </c>
    </row>
    <row r="5926" spans="1:12" x14ac:dyDescent="0.35">
      <c r="A5926">
        <v>5924</v>
      </c>
      <c r="B5926" t="s">
        <v>6801</v>
      </c>
      <c r="C5926" t="s">
        <v>40</v>
      </c>
      <c r="D5926">
        <v>47.664145900000001</v>
      </c>
      <c r="E5926">
        <v>-122.2980609</v>
      </c>
      <c r="F5926" t="s">
        <v>902</v>
      </c>
      <c r="G5926" t="s">
        <v>883</v>
      </c>
      <c r="H5926">
        <v>53033</v>
      </c>
      <c r="I5926" t="b">
        <v>0</v>
      </c>
      <c r="J5926" t="b">
        <v>0</v>
      </c>
      <c r="K5926">
        <f>VLOOKUP(H5926,county_brewery_ml!A$2:N$1285,13,FALSE)</f>
        <v>1</v>
      </c>
      <c r="L5926">
        <f>VLOOKUP(H5926,county_brewery_ml!A$2:N$1285,14,FALSE)</f>
        <v>1</v>
      </c>
    </row>
    <row r="5927" spans="1:12" x14ac:dyDescent="0.35">
      <c r="A5927">
        <v>5925</v>
      </c>
      <c r="B5927" t="s">
        <v>6802</v>
      </c>
      <c r="C5927" t="s">
        <v>40</v>
      </c>
      <c r="D5927">
        <v>47.279738199999997</v>
      </c>
      <c r="E5927">
        <v>-122.47479300000001</v>
      </c>
      <c r="F5927" t="s">
        <v>898</v>
      </c>
      <c r="G5927" t="s">
        <v>883</v>
      </c>
      <c r="H5927">
        <v>53053</v>
      </c>
      <c r="I5927" t="b">
        <v>0</v>
      </c>
      <c r="J5927" t="b">
        <v>0</v>
      </c>
      <c r="K5927">
        <f>VLOOKUP(H5927,county_brewery_ml!A$2:N$1285,13,FALSE)</f>
        <v>0</v>
      </c>
      <c r="L5927">
        <f>VLOOKUP(H5927,county_brewery_ml!A$2:N$1285,14,FALSE)</f>
        <v>1</v>
      </c>
    </row>
    <row r="5928" spans="1:12" x14ac:dyDescent="0.35">
      <c r="A5928">
        <v>5926</v>
      </c>
      <c r="B5928" t="s">
        <v>6803</v>
      </c>
      <c r="C5928" t="s">
        <v>22</v>
      </c>
      <c r="D5928">
        <v>47.668227199999997</v>
      </c>
      <c r="E5928">
        <v>-122.299162</v>
      </c>
      <c r="F5928" t="s">
        <v>902</v>
      </c>
      <c r="G5928" t="s">
        <v>883</v>
      </c>
      <c r="H5928">
        <v>53033</v>
      </c>
      <c r="I5928" t="b">
        <v>0</v>
      </c>
      <c r="J5928" t="b">
        <v>0</v>
      </c>
      <c r="K5928">
        <f>VLOOKUP(H5928,county_brewery_ml!A$2:N$1285,13,FALSE)</f>
        <v>1</v>
      </c>
      <c r="L5928">
        <f>VLOOKUP(H5928,county_brewery_ml!A$2:N$1285,14,FALSE)</f>
        <v>1</v>
      </c>
    </row>
    <row r="5929" spans="1:12" x14ac:dyDescent="0.35">
      <c r="A5929">
        <v>5927</v>
      </c>
      <c r="B5929" t="s">
        <v>6804</v>
      </c>
      <c r="C5929" t="s">
        <v>49</v>
      </c>
      <c r="D5929">
        <v>47.614446800000003</v>
      </c>
      <c r="E5929">
        <v>-122.3227119</v>
      </c>
      <c r="F5929" t="s">
        <v>902</v>
      </c>
      <c r="G5929" t="s">
        <v>883</v>
      </c>
      <c r="H5929">
        <v>53033</v>
      </c>
      <c r="I5929" t="b">
        <v>0</v>
      </c>
      <c r="J5929" t="b">
        <v>0</v>
      </c>
      <c r="K5929">
        <f>VLOOKUP(H5929,county_brewery_ml!A$2:N$1285,13,FALSE)</f>
        <v>1</v>
      </c>
      <c r="L5929">
        <f>VLOOKUP(H5929,county_brewery_ml!A$2:N$1285,14,FALSE)</f>
        <v>1</v>
      </c>
    </row>
    <row r="5930" spans="1:12" x14ac:dyDescent="0.35">
      <c r="A5930">
        <v>5928</v>
      </c>
      <c r="B5930" t="s">
        <v>6805</v>
      </c>
      <c r="C5930" t="s">
        <v>22</v>
      </c>
      <c r="D5930">
        <v>46.602401980000003</v>
      </c>
      <c r="E5930">
        <v>-120.50572289999999</v>
      </c>
      <c r="F5930" t="s">
        <v>887</v>
      </c>
      <c r="G5930" t="s">
        <v>883</v>
      </c>
      <c r="H5930">
        <v>53077</v>
      </c>
      <c r="I5930" t="b">
        <v>0</v>
      </c>
      <c r="J5930" t="b">
        <v>0</v>
      </c>
      <c r="K5930">
        <f>VLOOKUP(H5930,county_brewery_ml!A$2:N$1285,13,FALSE)</f>
        <v>0</v>
      </c>
      <c r="L5930">
        <f>VLOOKUP(H5930,county_brewery_ml!A$2:N$1285,14,FALSE)</f>
        <v>0</v>
      </c>
    </row>
    <row r="5931" spans="1:12" x14ac:dyDescent="0.35">
      <c r="A5931">
        <v>5929</v>
      </c>
      <c r="B5931" t="s">
        <v>6806</v>
      </c>
      <c r="C5931" t="s">
        <v>22</v>
      </c>
      <c r="D5931">
        <v>47.665508799999998</v>
      </c>
      <c r="E5931">
        <v>-122.37216410000001</v>
      </c>
      <c r="F5931" t="s">
        <v>902</v>
      </c>
      <c r="G5931" t="s">
        <v>883</v>
      </c>
      <c r="H5931">
        <v>53033</v>
      </c>
      <c r="I5931" t="b">
        <v>0</v>
      </c>
      <c r="J5931" t="b">
        <v>0</v>
      </c>
      <c r="K5931">
        <f>VLOOKUP(H5931,county_brewery_ml!A$2:N$1285,13,FALSE)</f>
        <v>1</v>
      </c>
      <c r="L5931">
        <f>VLOOKUP(H5931,county_brewery_ml!A$2:N$1285,14,FALSE)</f>
        <v>1</v>
      </c>
    </row>
    <row r="5932" spans="1:12" x14ac:dyDescent="0.35">
      <c r="A5932">
        <v>5930</v>
      </c>
      <c r="B5932" t="s">
        <v>6807</v>
      </c>
      <c r="C5932" t="s">
        <v>22</v>
      </c>
      <c r="D5932">
        <v>47.6654087</v>
      </c>
      <c r="E5932">
        <v>-122.3732468</v>
      </c>
      <c r="F5932" t="s">
        <v>902</v>
      </c>
      <c r="G5932" t="s">
        <v>883</v>
      </c>
      <c r="H5932">
        <v>53033</v>
      </c>
      <c r="I5932" t="b">
        <v>0</v>
      </c>
      <c r="J5932" t="b">
        <v>0</v>
      </c>
      <c r="K5932">
        <f>VLOOKUP(H5932,county_brewery_ml!A$2:N$1285,13,FALSE)</f>
        <v>1</v>
      </c>
      <c r="L5932">
        <f>VLOOKUP(H5932,county_brewery_ml!A$2:N$1285,14,FALSE)</f>
        <v>1</v>
      </c>
    </row>
    <row r="5933" spans="1:12" x14ac:dyDescent="0.35">
      <c r="A5933">
        <v>5931</v>
      </c>
      <c r="B5933" t="s">
        <v>6808</v>
      </c>
      <c r="C5933" t="s">
        <v>22</v>
      </c>
      <c r="D5933">
        <v>47.65605308</v>
      </c>
      <c r="E5933">
        <v>-117.43235079999999</v>
      </c>
      <c r="F5933" t="s">
        <v>913</v>
      </c>
      <c r="G5933" t="s">
        <v>883</v>
      </c>
      <c r="H5933">
        <v>53063</v>
      </c>
      <c r="I5933" t="b">
        <v>0</v>
      </c>
      <c r="J5933" t="b">
        <v>0</v>
      </c>
      <c r="K5933">
        <f>VLOOKUP(H5933,county_brewery_ml!A$2:N$1285,13,FALSE)</f>
        <v>0</v>
      </c>
      <c r="L5933">
        <f>VLOOKUP(H5933,county_brewery_ml!A$2:N$1285,14,FALSE)</f>
        <v>1</v>
      </c>
    </row>
    <row r="5934" spans="1:12" x14ac:dyDescent="0.35">
      <c r="A5934">
        <v>5932</v>
      </c>
      <c r="B5934" t="s">
        <v>6809</v>
      </c>
      <c r="C5934" t="s">
        <v>22</v>
      </c>
      <c r="D5934">
        <v>46.205433800000002</v>
      </c>
      <c r="E5934">
        <v>-123.3853742</v>
      </c>
      <c r="F5934" t="s">
        <v>6810</v>
      </c>
      <c r="G5934" t="s">
        <v>883</v>
      </c>
      <c r="H5934">
        <v>53069</v>
      </c>
      <c r="I5934" t="b">
        <v>0</v>
      </c>
      <c r="J5934" t="b">
        <v>0</v>
      </c>
      <c r="K5934">
        <f>VLOOKUP(H5934,county_brewery_ml!A$2:N$1285,13,FALSE)</f>
        <v>0</v>
      </c>
      <c r="L5934">
        <f>VLOOKUP(H5934,county_brewery_ml!A$2:N$1285,14,FALSE)</f>
        <v>0</v>
      </c>
    </row>
    <row r="5935" spans="1:12" x14ac:dyDescent="0.35">
      <c r="A5935">
        <v>5933</v>
      </c>
      <c r="B5935" t="s">
        <v>6811</v>
      </c>
      <c r="C5935" t="s">
        <v>40</v>
      </c>
      <c r="D5935">
        <v>48.249052910000003</v>
      </c>
      <c r="E5935">
        <v>-121.6020402</v>
      </c>
      <c r="F5935" t="s">
        <v>882</v>
      </c>
      <c r="G5935" t="s">
        <v>883</v>
      </c>
      <c r="H5935">
        <v>53061</v>
      </c>
      <c r="I5935" t="b">
        <v>0</v>
      </c>
      <c r="J5935" t="b">
        <v>0</v>
      </c>
      <c r="K5935">
        <f>VLOOKUP(H5935,county_brewery_ml!A$2:N$1285,13,FALSE)</f>
        <v>0</v>
      </c>
      <c r="L5935">
        <f>VLOOKUP(H5935,county_brewery_ml!A$2:N$1285,14,FALSE)</f>
        <v>1</v>
      </c>
    </row>
    <row r="5936" spans="1:12" x14ac:dyDescent="0.35">
      <c r="A5936">
        <v>5934</v>
      </c>
      <c r="B5936" t="s">
        <v>6812</v>
      </c>
      <c r="C5936" t="s">
        <v>37</v>
      </c>
      <c r="D5936">
        <v>47.244831400000002</v>
      </c>
      <c r="E5936">
        <v>-122.2095415</v>
      </c>
      <c r="F5936" t="s">
        <v>898</v>
      </c>
      <c r="G5936" t="s">
        <v>883</v>
      </c>
      <c r="H5936">
        <v>53053</v>
      </c>
      <c r="I5936" t="b">
        <v>0</v>
      </c>
      <c r="J5936" t="b">
        <v>0</v>
      </c>
      <c r="K5936">
        <f>VLOOKUP(H5936,county_brewery_ml!A$2:N$1285,13,FALSE)</f>
        <v>0</v>
      </c>
      <c r="L5936">
        <f>VLOOKUP(H5936,county_brewery_ml!A$2:N$1285,14,FALSE)</f>
        <v>1</v>
      </c>
    </row>
    <row r="5937" spans="1:12" x14ac:dyDescent="0.35">
      <c r="A5937">
        <v>5935</v>
      </c>
      <c r="B5937" t="s">
        <v>6813</v>
      </c>
      <c r="C5937" t="s">
        <v>37</v>
      </c>
      <c r="D5937">
        <v>47.820484550000003</v>
      </c>
      <c r="E5937">
        <v>-122.2876416</v>
      </c>
      <c r="F5937" t="s">
        <v>882</v>
      </c>
      <c r="G5937" t="s">
        <v>883</v>
      </c>
      <c r="H5937">
        <v>53061</v>
      </c>
      <c r="I5937" t="b">
        <v>0</v>
      </c>
      <c r="J5937" t="b">
        <v>0</v>
      </c>
      <c r="K5937">
        <f>VLOOKUP(H5937,county_brewery_ml!A$2:N$1285,13,FALSE)</f>
        <v>0</v>
      </c>
      <c r="L5937">
        <f>VLOOKUP(H5937,county_brewery_ml!A$2:N$1285,14,FALSE)</f>
        <v>1</v>
      </c>
    </row>
    <row r="5938" spans="1:12" x14ac:dyDescent="0.35">
      <c r="A5938">
        <v>5936</v>
      </c>
      <c r="B5938" t="s">
        <v>6814</v>
      </c>
      <c r="C5938" t="s">
        <v>37</v>
      </c>
      <c r="D5938">
        <v>47.244094949999997</v>
      </c>
      <c r="E5938">
        <v>-122.43928529999999</v>
      </c>
      <c r="F5938" t="s">
        <v>898</v>
      </c>
      <c r="G5938" t="s">
        <v>883</v>
      </c>
      <c r="H5938">
        <v>53053</v>
      </c>
      <c r="I5938" t="b">
        <v>0</v>
      </c>
      <c r="J5938" t="b">
        <v>0</v>
      </c>
      <c r="K5938">
        <f>VLOOKUP(H5938,county_brewery_ml!A$2:N$1285,13,FALSE)</f>
        <v>0</v>
      </c>
      <c r="L5938">
        <f>VLOOKUP(H5938,county_brewery_ml!A$2:N$1285,14,FALSE)</f>
        <v>1</v>
      </c>
    </row>
    <row r="5939" spans="1:12" x14ac:dyDescent="0.35">
      <c r="A5939">
        <v>5937</v>
      </c>
      <c r="B5939" t="s">
        <v>6815</v>
      </c>
      <c r="C5939" t="s">
        <v>22</v>
      </c>
      <c r="D5939">
        <v>47.333197390000002</v>
      </c>
      <c r="E5939">
        <v>-118.6867465</v>
      </c>
      <c r="F5939" t="s">
        <v>524</v>
      </c>
      <c r="G5939" t="s">
        <v>883</v>
      </c>
      <c r="H5939">
        <v>53043</v>
      </c>
      <c r="I5939" t="b">
        <v>0</v>
      </c>
      <c r="J5939" t="b">
        <v>0</v>
      </c>
      <c r="K5939">
        <f>VLOOKUP(H5939,county_brewery_ml!A$2:N$1285,13,FALSE)</f>
        <v>0</v>
      </c>
      <c r="L5939">
        <f>VLOOKUP(H5939,county_brewery_ml!A$2:N$1285,14,FALSE)</f>
        <v>0</v>
      </c>
    </row>
    <row r="5940" spans="1:12" x14ac:dyDescent="0.35">
      <c r="A5940">
        <v>5938</v>
      </c>
      <c r="B5940" t="s">
        <v>6816</v>
      </c>
      <c r="C5940" t="s">
        <v>22</v>
      </c>
      <c r="D5940">
        <v>47.655753199999999</v>
      </c>
      <c r="E5940">
        <v>-122.3732188</v>
      </c>
      <c r="F5940" t="s">
        <v>902</v>
      </c>
      <c r="G5940" t="s">
        <v>883</v>
      </c>
      <c r="H5940">
        <v>53033</v>
      </c>
      <c r="I5940" t="b">
        <v>0</v>
      </c>
      <c r="J5940" t="b">
        <v>0</v>
      </c>
      <c r="K5940">
        <f>VLOOKUP(H5940,county_brewery_ml!A$2:N$1285,13,FALSE)</f>
        <v>1</v>
      </c>
      <c r="L5940">
        <f>VLOOKUP(H5940,county_brewery_ml!A$2:N$1285,14,FALSE)</f>
        <v>1</v>
      </c>
    </row>
    <row r="5941" spans="1:12" x14ac:dyDescent="0.35">
      <c r="A5941">
        <v>5939</v>
      </c>
      <c r="B5941" t="s">
        <v>6817</v>
      </c>
      <c r="C5941" t="s">
        <v>22</v>
      </c>
      <c r="D5941">
        <v>47.222287100000003</v>
      </c>
      <c r="E5941">
        <v>-120.9947248</v>
      </c>
      <c r="F5941" t="s">
        <v>6818</v>
      </c>
      <c r="G5941" t="s">
        <v>883</v>
      </c>
      <c r="H5941">
        <v>53037</v>
      </c>
      <c r="I5941" t="b">
        <v>0</v>
      </c>
      <c r="J5941" t="b">
        <v>0</v>
      </c>
      <c r="K5941">
        <f>VLOOKUP(H5941,county_brewery_ml!A$2:N$1285,13,FALSE)</f>
        <v>0</v>
      </c>
      <c r="L5941">
        <f>VLOOKUP(H5941,county_brewery_ml!A$2:N$1285,14,FALSE)</f>
        <v>1</v>
      </c>
    </row>
    <row r="5942" spans="1:12" x14ac:dyDescent="0.35">
      <c r="A5942">
        <v>5940</v>
      </c>
      <c r="B5942" t="s">
        <v>6819</v>
      </c>
      <c r="C5942" t="s">
        <v>40</v>
      </c>
      <c r="D5942">
        <v>48.532765410000003</v>
      </c>
      <c r="E5942">
        <v>-123.0150233</v>
      </c>
      <c r="F5942" t="s">
        <v>190</v>
      </c>
      <c r="G5942" t="s">
        <v>883</v>
      </c>
      <c r="H5942">
        <v>53055</v>
      </c>
      <c r="I5942" t="b">
        <v>0</v>
      </c>
      <c r="J5942" t="b">
        <v>0</v>
      </c>
      <c r="K5942">
        <f>VLOOKUP(H5942,county_brewery_ml!A$2:N$1285,13,FALSE)</f>
        <v>1</v>
      </c>
      <c r="L5942">
        <f>VLOOKUP(H5942,county_brewery_ml!A$2:N$1285,14,FALSE)</f>
        <v>1</v>
      </c>
    </row>
    <row r="5943" spans="1:12" x14ac:dyDescent="0.35">
      <c r="A5943">
        <v>5941</v>
      </c>
      <c r="B5943" t="s">
        <v>6820</v>
      </c>
      <c r="C5943" t="s">
        <v>22</v>
      </c>
      <c r="D5943">
        <v>47.973630399999998</v>
      </c>
      <c r="E5943">
        <v>-122.1943218</v>
      </c>
      <c r="F5943" t="s">
        <v>882</v>
      </c>
      <c r="G5943" t="s">
        <v>883</v>
      </c>
      <c r="H5943">
        <v>53061</v>
      </c>
      <c r="I5943" t="b">
        <v>0</v>
      </c>
      <c r="J5943" t="b">
        <v>0</v>
      </c>
      <c r="K5943">
        <f>VLOOKUP(H5943,county_brewery_ml!A$2:N$1285,13,FALSE)</f>
        <v>0</v>
      </c>
      <c r="L5943">
        <f>VLOOKUP(H5943,county_brewery_ml!A$2:N$1285,14,FALSE)</f>
        <v>1</v>
      </c>
    </row>
    <row r="5944" spans="1:12" x14ac:dyDescent="0.35">
      <c r="A5944">
        <v>5942</v>
      </c>
      <c r="B5944" t="s">
        <v>6821</v>
      </c>
      <c r="C5944" t="s">
        <v>22</v>
      </c>
      <c r="D5944">
        <v>47.576078600000002</v>
      </c>
      <c r="E5944">
        <v>-122.33550030000001</v>
      </c>
      <c r="F5944" t="s">
        <v>902</v>
      </c>
      <c r="G5944" t="s">
        <v>883</v>
      </c>
      <c r="H5944">
        <v>53033</v>
      </c>
      <c r="I5944" t="b">
        <v>0</v>
      </c>
      <c r="J5944" t="b">
        <v>0</v>
      </c>
      <c r="K5944">
        <f>VLOOKUP(H5944,county_brewery_ml!A$2:N$1285,13,FALSE)</f>
        <v>1</v>
      </c>
      <c r="L5944">
        <f>VLOOKUP(H5944,county_brewery_ml!A$2:N$1285,14,FALSE)</f>
        <v>1</v>
      </c>
    </row>
    <row r="5945" spans="1:12" x14ac:dyDescent="0.35">
      <c r="A5945">
        <v>5943</v>
      </c>
      <c r="B5945" t="s">
        <v>6822</v>
      </c>
      <c r="C5945" t="s">
        <v>40</v>
      </c>
      <c r="D5945">
        <v>46.320411900000003</v>
      </c>
      <c r="E5945">
        <v>-119.29993570000001</v>
      </c>
      <c r="F5945" t="s">
        <v>62</v>
      </c>
      <c r="G5945" t="s">
        <v>883</v>
      </c>
      <c r="H5945">
        <v>53005</v>
      </c>
      <c r="I5945" t="b">
        <v>0</v>
      </c>
      <c r="J5945" t="b">
        <v>0</v>
      </c>
      <c r="K5945">
        <f>VLOOKUP(H5945,county_brewery_ml!A$2:N$1285,13,FALSE)</f>
        <v>0</v>
      </c>
      <c r="L5945">
        <f>VLOOKUP(H5945,county_brewery_ml!A$2:N$1285,14,FALSE)</f>
        <v>1</v>
      </c>
    </row>
    <row r="5946" spans="1:12" x14ac:dyDescent="0.35">
      <c r="A5946">
        <v>5944</v>
      </c>
      <c r="B5946" t="s">
        <v>6823</v>
      </c>
      <c r="C5946" t="s">
        <v>49</v>
      </c>
      <c r="D5946">
        <v>47.561560649999997</v>
      </c>
      <c r="E5946">
        <v>-122.67801009999999</v>
      </c>
      <c r="F5946" t="s">
        <v>6625</v>
      </c>
      <c r="G5946" t="s">
        <v>883</v>
      </c>
      <c r="H5946">
        <v>53035</v>
      </c>
      <c r="I5946" t="b">
        <v>0</v>
      </c>
      <c r="J5946" t="b">
        <v>0</v>
      </c>
      <c r="K5946">
        <f>VLOOKUP(H5946,county_brewery_ml!A$2:N$1285,13,FALSE)</f>
        <v>0</v>
      </c>
      <c r="L5946">
        <f>VLOOKUP(H5946,county_brewery_ml!A$2:N$1285,14,FALSE)</f>
        <v>1</v>
      </c>
    </row>
    <row r="5947" spans="1:12" x14ac:dyDescent="0.35">
      <c r="A5947">
        <v>5945</v>
      </c>
      <c r="B5947" t="s">
        <v>6824</v>
      </c>
      <c r="C5947" t="s">
        <v>40</v>
      </c>
      <c r="D5947">
        <v>48.419315099999999</v>
      </c>
      <c r="E5947">
        <v>-122.3354271</v>
      </c>
      <c r="F5947" t="s">
        <v>6607</v>
      </c>
      <c r="G5947" t="s">
        <v>883</v>
      </c>
      <c r="H5947">
        <v>53057</v>
      </c>
      <c r="I5947" t="b">
        <v>0</v>
      </c>
      <c r="J5947" t="b">
        <v>0</v>
      </c>
      <c r="K5947">
        <f>VLOOKUP(H5947,county_brewery_ml!A$2:N$1285,13,FALSE)</f>
        <v>0</v>
      </c>
      <c r="L5947">
        <f>VLOOKUP(H5947,county_brewery_ml!A$2:N$1285,14,FALSE)</f>
        <v>1</v>
      </c>
    </row>
    <row r="5948" spans="1:12" x14ac:dyDescent="0.35">
      <c r="A5948">
        <v>5946</v>
      </c>
      <c r="B5948" t="s">
        <v>6825</v>
      </c>
      <c r="C5948" t="s">
        <v>40</v>
      </c>
      <c r="D5948">
        <v>47.542619309999999</v>
      </c>
      <c r="E5948">
        <v>-122.626001</v>
      </c>
      <c r="F5948" t="s">
        <v>6625</v>
      </c>
      <c r="G5948" t="s">
        <v>883</v>
      </c>
      <c r="H5948">
        <v>53035</v>
      </c>
      <c r="I5948" t="b">
        <v>0</v>
      </c>
      <c r="J5948" t="b">
        <v>0</v>
      </c>
      <c r="K5948">
        <f>VLOOKUP(H5948,county_brewery_ml!A$2:N$1285,13,FALSE)</f>
        <v>0</v>
      </c>
      <c r="L5948">
        <f>VLOOKUP(H5948,county_brewery_ml!A$2:N$1285,14,FALSE)</f>
        <v>1</v>
      </c>
    </row>
    <row r="5949" spans="1:12" x14ac:dyDescent="0.35">
      <c r="A5949">
        <v>5947</v>
      </c>
      <c r="B5949" t="s">
        <v>6826</v>
      </c>
      <c r="C5949" t="s">
        <v>40</v>
      </c>
      <c r="D5949">
        <v>47.733476750000001</v>
      </c>
      <c r="E5949">
        <v>-122.64598340000001</v>
      </c>
      <c r="F5949" t="s">
        <v>6625</v>
      </c>
      <c r="G5949" t="s">
        <v>883</v>
      </c>
      <c r="H5949">
        <v>53035</v>
      </c>
      <c r="I5949" t="b">
        <v>0</v>
      </c>
      <c r="J5949" t="b">
        <v>0</v>
      </c>
      <c r="K5949">
        <f>VLOOKUP(H5949,county_brewery_ml!A$2:N$1285,13,FALSE)</f>
        <v>0</v>
      </c>
      <c r="L5949">
        <f>VLOOKUP(H5949,county_brewery_ml!A$2:N$1285,14,FALSE)</f>
        <v>1</v>
      </c>
    </row>
    <row r="5950" spans="1:12" x14ac:dyDescent="0.35">
      <c r="A5950">
        <v>5948</v>
      </c>
      <c r="B5950" t="s">
        <v>6827</v>
      </c>
      <c r="C5950" t="s">
        <v>22</v>
      </c>
      <c r="D5950">
        <v>47.255312699999998</v>
      </c>
      <c r="E5950">
        <v>-122.472174</v>
      </c>
      <c r="F5950" t="s">
        <v>898</v>
      </c>
      <c r="G5950" t="s">
        <v>883</v>
      </c>
      <c r="H5950">
        <v>53053</v>
      </c>
      <c r="I5950" t="b">
        <v>0</v>
      </c>
      <c r="J5950" t="b">
        <v>0</v>
      </c>
      <c r="K5950">
        <f>VLOOKUP(H5950,county_brewery_ml!A$2:N$1285,13,FALSE)</f>
        <v>0</v>
      </c>
      <c r="L5950">
        <f>VLOOKUP(H5950,county_brewery_ml!A$2:N$1285,14,FALSE)</f>
        <v>1</v>
      </c>
    </row>
    <row r="5951" spans="1:12" x14ac:dyDescent="0.35">
      <c r="A5951">
        <v>5949</v>
      </c>
      <c r="B5951" t="s">
        <v>6828</v>
      </c>
      <c r="C5951" t="s">
        <v>22</v>
      </c>
      <c r="D5951">
        <v>46.329211739999998</v>
      </c>
      <c r="E5951">
        <v>-120.0114902</v>
      </c>
      <c r="F5951" t="s">
        <v>887</v>
      </c>
      <c r="G5951" t="s">
        <v>883</v>
      </c>
      <c r="H5951">
        <v>53077</v>
      </c>
      <c r="I5951" t="b">
        <v>0</v>
      </c>
      <c r="J5951" t="b">
        <v>0</v>
      </c>
      <c r="K5951">
        <f>VLOOKUP(H5951,county_brewery_ml!A$2:N$1285,13,FALSE)</f>
        <v>0</v>
      </c>
      <c r="L5951">
        <f>VLOOKUP(H5951,county_brewery_ml!A$2:N$1285,14,FALSE)</f>
        <v>0</v>
      </c>
    </row>
    <row r="5952" spans="1:12" x14ac:dyDescent="0.35">
      <c r="A5952">
        <v>5950</v>
      </c>
      <c r="B5952" t="s">
        <v>6829</v>
      </c>
      <c r="C5952" t="s">
        <v>40</v>
      </c>
      <c r="D5952">
        <v>47.528621399999999</v>
      </c>
      <c r="E5952">
        <v>-121.8240977</v>
      </c>
      <c r="F5952" t="s">
        <v>902</v>
      </c>
      <c r="G5952" t="s">
        <v>883</v>
      </c>
      <c r="H5952">
        <v>53033</v>
      </c>
      <c r="I5952" t="b">
        <v>0</v>
      </c>
      <c r="J5952" t="b">
        <v>0</v>
      </c>
      <c r="K5952">
        <f>VLOOKUP(H5952,county_brewery_ml!A$2:N$1285,13,FALSE)</f>
        <v>1</v>
      </c>
      <c r="L5952">
        <f>VLOOKUP(H5952,county_brewery_ml!A$2:N$1285,14,FALSE)</f>
        <v>1</v>
      </c>
    </row>
    <row r="5953" spans="1:12" x14ac:dyDescent="0.35">
      <c r="A5953">
        <v>5951</v>
      </c>
      <c r="B5953" t="s">
        <v>6830</v>
      </c>
      <c r="C5953" t="s">
        <v>22</v>
      </c>
      <c r="D5953">
        <v>47.918027500000001</v>
      </c>
      <c r="E5953">
        <v>-122.0899646</v>
      </c>
      <c r="F5953" t="s">
        <v>882</v>
      </c>
      <c r="G5953" t="s">
        <v>883</v>
      </c>
      <c r="H5953">
        <v>53061</v>
      </c>
      <c r="I5953" t="b">
        <v>0</v>
      </c>
      <c r="J5953" t="b">
        <v>0</v>
      </c>
      <c r="K5953">
        <f>VLOOKUP(H5953,county_brewery_ml!A$2:N$1285,13,FALSE)</f>
        <v>0</v>
      </c>
      <c r="L5953">
        <f>VLOOKUP(H5953,county_brewery_ml!A$2:N$1285,14,FALSE)</f>
        <v>1</v>
      </c>
    </row>
    <row r="5954" spans="1:12" x14ac:dyDescent="0.35">
      <c r="A5954">
        <v>5952</v>
      </c>
      <c r="B5954" t="s">
        <v>6831</v>
      </c>
      <c r="C5954" t="s">
        <v>40</v>
      </c>
      <c r="D5954">
        <v>47.5994107</v>
      </c>
      <c r="E5954">
        <v>-122.2995712</v>
      </c>
      <c r="F5954" t="s">
        <v>902</v>
      </c>
      <c r="G5954" t="s">
        <v>883</v>
      </c>
      <c r="H5954">
        <v>53033</v>
      </c>
      <c r="I5954" t="b">
        <v>0</v>
      </c>
      <c r="J5954" t="b">
        <v>0</v>
      </c>
      <c r="K5954">
        <f>VLOOKUP(H5954,county_brewery_ml!A$2:N$1285,13,FALSE)</f>
        <v>1</v>
      </c>
      <c r="L5954">
        <f>VLOOKUP(H5954,county_brewery_ml!A$2:N$1285,14,FALSE)</f>
        <v>1</v>
      </c>
    </row>
    <row r="5955" spans="1:12" x14ac:dyDescent="0.35">
      <c r="A5955">
        <v>5953</v>
      </c>
      <c r="B5955" t="s">
        <v>6832</v>
      </c>
      <c r="C5955" t="s">
        <v>40</v>
      </c>
      <c r="D5955">
        <v>47.655225799999997</v>
      </c>
      <c r="E5955">
        <v>-117.4242818</v>
      </c>
      <c r="F5955" t="s">
        <v>913</v>
      </c>
      <c r="G5955" t="s">
        <v>883</v>
      </c>
      <c r="H5955">
        <v>53063</v>
      </c>
      <c r="I5955" t="b">
        <v>0</v>
      </c>
      <c r="J5955" t="b">
        <v>0</v>
      </c>
      <c r="K5955">
        <f>VLOOKUP(H5955,county_brewery_ml!A$2:N$1285,13,FALSE)</f>
        <v>0</v>
      </c>
      <c r="L5955">
        <f>VLOOKUP(H5955,county_brewery_ml!A$2:N$1285,14,FALSE)</f>
        <v>1</v>
      </c>
    </row>
    <row r="5956" spans="1:12" x14ac:dyDescent="0.35">
      <c r="A5956">
        <v>5954</v>
      </c>
      <c r="B5956" t="s">
        <v>6833</v>
      </c>
      <c r="C5956" t="s">
        <v>61</v>
      </c>
      <c r="D5956">
        <v>48.561774200000002</v>
      </c>
      <c r="E5956">
        <v>-122.3982194</v>
      </c>
      <c r="F5956" t="s">
        <v>6607</v>
      </c>
      <c r="G5956" t="s">
        <v>883</v>
      </c>
      <c r="H5956">
        <v>53057</v>
      </c>
      <c r="I5956" t="b">
        <v>0</v>
      </c>
      <c r="J5956" t="b">
        <v>0</v>
      </c>
      <c r="K5956">
        <f>VLOOKUP(H5956,county_brewery_ml!A$2:N$1285,13,FALSE)</f>
        <v>0</v>
      </c>
      <c r="L5956">
        <f>VLOOKUP(H5956,county_brewery_ml!A$2:N$1285,14,FALSE)</f>
        <v>1</v>
      </c>
    </row>
    <row r="5957" spans="1:12" x14ac:dyDescent="0.35">
      <c r="A5957">
        <v>5955</v>
      </c>
      <c r="B5957" t="s">
        <v>6834</v>
      </c>
      <c r="C5957" t="s">
        <v>22</v>
      </c>
      <c r="D5957">
        <v>38.78581475</v>
      </c>
      <c r="E5957">
        <v>-77.012305600000005</v>
      </c>
      <c r="F5957" t="s">
        <v>396</v>
      </c>
      <c r="G5957" t="s">
        <v>390</v>
      </c>
      <c r="H5957">
        <v>24033</v>
      </c>
      <c r="I5957" t="b">
        <v>0</v>
      </c>
      <c r="J5957" t="b">
        <v>0</v>
      </c>
      <c r="K5957">
        <f>VLOOKUP(H5957,county_brewery_ml!A$2:N$1285,13,FALSE)</f>
        <v>1</v>
      </c>
      <c r="L5957">
        <f>VLOOKUP(H5957,county_brewery_ml!A$2:N$1285,14,FALSE)</f>
        <v>0</v>
      </c>
    </row>
    <row r="5958" spans="1:12" x14ac:dyDescent="0.35">
      <c r="A5958">
        <v>5956</v>
      </c>
      <c r="B5958" t="s">
        <v>6835</v>
      </c>
      <c r="C5958" t="s">
        <v>22</v>
      </c>
      <c r="D5958">
        <v>47.769527609999997</v>
      </c>
      <c r="E5958">
        <v>-122.1476588</v>
      </c>
      <c r="F5958" t="s">
        <v>902</v>
      </c>
      <c r="G5958" t="s">
        <v>883</v>
      </c>
      <c r="H5958">
        <v>53033</v>
      </c>
      <c r="I5958" t="b">
        <v>0</v>
      </c>
      <c r="J5958" t="b">
        <v>0</v>
      </c>
      <c r="K5958">
        <f>VLOOKUP(H5958,county_brewery_ml!A$2:N$1285,13,FALSE)</f>
        <v>1</v>
      </c>
      <c r="L5958">
        <f>VLOOKUP(H5958,county_brewery_ml!A$2:N$1285,14,FALSE)</f>
        <v>1</v>
      </c>
    </row>
    <row r="5959" spans="1:12" x14ac:dyDescent="0.35">
      <c r="A5959">
        <v>5957</v>
      </c>
      <c r="B5959" t="s">
        <v>6836</v>
      </c>
      <c r="C5959" t="s">
        <v>61</v>
      </c>
      <c r="D5959">
        <v>47.596913800000003</v>
      </c>
      <c r="E5959">
        <v>-120.6610816</v>
      </c>
      <c r="F5959" t="s">
        <v>6628</v>
      </c>
      <c r="G5959" t="s">
        <v>883</v>
      </c>
      <c r="H5959">
        <v>53007</v>
      </c>
      <c r="I5959" t="b">
        <v>0</v>
      </c>
      <c r="J5959" t="b">
        <v>0</v>
      </c>
      <c r="K5959">
        <f>VLOOKUP(H5959,county_brewery_ml!A$2:N$1285,13,FALSE)</f>
        <v>1</v>
      </c>
      <c r="L5959">
        <f>VLOOKUP(H5959,county_brewery_ml!A$2:N$1285,14,FALSE)</f>
        <v>1</v>
      </c>
    </row>
    <row r="5960" spans="1:12" x14ac:dyDescent="0.35">
      <c r="A5960">
        <v>5958</v>
      </c>
      <c r="B5960" t="s">
        <v>6837</v>
      </c>
      <c r="C5960" t="s">
        <v>22</v>
      </c>
      <c r="D5960">
        <v>47.677851019999999</v>
      </c>
      <c r="E5960">
        <v>-117.24889140000001</v>
      </c>
      <c r="F5960" t="s">
        <v>913</v>
      </c>
      <c r="G5960" t="s">
        <v>883</v>
      </c>
      <c r="H5960">
        <v>53063</v>
      </c>
      <c r="I5960" t="b">
        <v>0</v>
      </c>
      <c r="J5960" t="b">
        <v>0</v>
      </c>
      <c r="K5960">
        <f>VLOOKUP(H5960,county_brewery_ml!A$2:N$1285,13,FALSE)</f>
        <v>0</v>
      </c>
      <c r="L5960">
        <f>VLOOKUP(H5960,county_brewery_ml!A$2:N$1285,14,FALSE)</f>
        <v>1</v>
      </c>
    </row>
    <row r="5961" spans="1:12" x14ac:dyDescent="0.35">
      <c r="A5961">
        <v>5959</v>
      </c>
      <c r="B5961" t="s">
        <v>6838</v>
      </c>
      <c r="C5961" t="s">
        <v>61</v>
      </c>
      <c r="D5961">
        <v>48.754401199999997</v>
      </c>
      <c r="E5961">
        <v>-122.4788361</v>
      </c>
      <c r="F5961" t="s">
        <v>885</v>
      </c>
      <c r="G5961" t="s">
        <v>883</v>
      </c>
      <c r="H5961">
        <v>53073</v>
      </c>
      <c r="I5961" t="b">
        <v>0</v>
      </c>
      <c r="J5961" t="b">
        <v>0</v>
      </c>
      <c r="K5961">
        <f>VLOOKUP(H5961,county_brewery_ml!A$2:N$1285,13,FALSE)</f>
        <v>1</v>
      </c>
      <c r="L5961">
        <f>VLOOKUP(H5961,county_brewery_ml!A$2:N$1285,14,FALSE)</f>
        <v>1</v>
      </c>
    </row>
    <row r="5962" spans="1:12" x14ac:dyDescent="0.35">
      <c r="A5962">
        <v>5960</v>
      </c>
      <c r="B5962" t="s">
        <v>6839</v>
      </c>
      <c r="C5962" t="s">
        <v>22</v>
      </c>
      <c r="D5962">
        <v>47.734714410000002</v>
      </c>
      <c r="E5962">
        <v>-122.6452838</v>
      </c>
      <c r="F5962" t="s">
        <v>6625</v>
      </c>
      <c r="G5962" t="s">
        <v>883</v>
      </c>
      <c r="H5962">
        <v>53035</v>
      </c>
      <c r="I5962" t="b">
        <v>0</v>
      </c>
      <c r="J5962" t="b">
        <v>0</v>
      </c>
      <c r="K5962">
        <f>VLOOKUP(H5962,county_brewery_ml!A$2:N$1285,13,FALSE)</f>
        <v>0</v>
      </c>
      <c r="L5962">
        <f>VLOOKUP(H5962,county_brewery_ml!A$2:N$1285,14,FALSE)</f>
        <v>1</v>
      </c>
    </row>
    <row r="5963" spans="1:12" x14ac:dyDescent="0.35">
      <c r="A5963">
        <v>5961</v>
      </c>
      <c r="B5963" t="s">
        <v>6840</v>
      </c>
      <c r="C5963" t="s">
        <v>22</v>
      </c>
      <c r="D5963">
        <v>42.866680299999999</v>
      </c>
      <c r="E5963">
        <v>-88.333427400000005</v>
      </c>
      <c r="F5963" t="s">
        <v>6841</v>
      </c>
      <c r="G5963" t="s">
        <v>931</v>
      </c>
      <c r="H5963">
        <v>55133</v>
      </c>
      <c r="I5963" t="b">
        <v>0</v>
      </c>
      <c r="J5963" t="b">
        <v>0</v>
      </c>
      <c r="K5963">
        <f>VLOOKUP(H5963,county_brewery_ml!A$2:N$1285,13,FALSE)</f>
        <v>1</v>
      </c>
      <c r="L5963">
        <f>VLOOKUP(H5963,county_brewery_ml!A$2:N$1285,14,FALSE)</f>
        <v>0</v>
      </c>
    </row>
    <row r="5964" spans="1:12" x14ac:dyDescent="0.35">
      <c r="A5964">
        <v>5962</v>
      </c>
      <c r="B5964" t="s">
        <v>6842</v>
      </c>
      <c r="C5964" t="s">
        <v>22</v>
      </c>
      <c r="D5964">
        <v>47.739838200000001</v>
      </c>
      <c r="E5964">
        <v>-122.6596831</v>
      </c>
      <c r="F5964" t="s">
        <v>6625</v>
      </c>
      <c r="G5964" t="s">
        <v>883</v>
      </c>
      <c r="H5964">
        <v>53035</v>
      </c>
      <c r="I5964" t="b">
        <v>0</v>
      </c>
      <c r="J5964" t="b">
        <v>0</v>
      </c>
      <c r="K5964">
        <f>VLOOKUP(H5964,county_brewery_ml!A$2:N$1285,13,FALSE)</f>
        <v>0</v>
      </c>
      <c r="L5964">
        <f>VLOOKUP(H5964,county_brewery_ml!A$2:N$1285,14,FALSE)</f>
        <v>1</v>
      </c>
    </row>
    <row r="5965" spans="1:12" x14ac:dyDescent="0.35">
      <c r="A5965">
        <v>5963</v>
      </c>
      <c r="B5965" t="s">
        <v>6843</v>
      </c>
      <c r="C5965" t="s">
        <v>22</v>
      </c>
      <c r="D5965">
        <v>47.698004959999999</v>
      </c>
      <c r="E5965">
        <v>-117.2538107</v>
      </c>
      <c r="F5965" t="s">
        <v>913</v>
      </c>
      <c r="G5965" t="s">
        <v>883</v>
      </c>
      <c r="H5965">
        <v>53063</v>
      </c>
      <c r="I5965" t="b">
        <v>0</v>
      </c>
      <c r="J5965" t="b">
        <v>0</v>
      </c>
      <c r="K5965">
        <f>VLOOKUP(H5965,county_brewery_ml!A$2:N$1285,13,FALSE)</f>
        <v>0</v>
      </c>
      <c r="L5965">
        <f>VLOOKUP(H5965,county_brewery_ml!A$2:N$1285,14,FALSE)</f>
        <v>1</v>
      </c>
    </row>
    <row r="5966" spans="1:12" x14ac:dyDescent="0.35">
      <c r="A5966">
        <v>5964</v>
      </c>
      <c r="B5966" t="s">
        <v>6844</v>
      </c>
      <c r="C5966" t="s">
        <v>22</v>
      </c>
      <c r="D5966">
        <v>46.974241999999997</v>
      </c>
      <c r="E5966">
        <v>-123.81773</v>
      </c>
      <c r="F5966" t="s">
        <v>889</v>
      </c>
      <c r="G5966" t="s">
        <v>883</v>
      </c>
      <c r="H5966">
        <v>53027</v>
      </c>
      <c r="I5966" t="b">
        <v>0</v>
      </c>
      <c r="J5966" t="b">
        <v>0</v>
      </c>
      <c r="K5966">
        <f>VLOOKUP(H5966,county_brewery_ml!A$2:N$1285,13,FALSE)</f>
        <v>0</v>
      </c>
      <c r="L5966">
        <f>VLOOKUP(H5966,county_brewery_ml!A$2:N$1285,14,FALSE)</f>
        <v>0</v>
      </c>
    </row>
    <row r="5967" spans="1:12" x14ac:dyDescent="0.35">
      <c r="A5967">
        <v>5965</v>
      </c>
      <c r="B5967" t="s">
        <v>6845</v>
      </c>
      <c r="C5967" t="s">
        <v>22</v>
      </c>
      <c r="D5967">
        <v>48.718516000000001</v>
      </c>
      <c r="E5967">
        <v>-122.497165</v>
      </c>
      <c r="F5967" t="s">
        <v>885</v>
      </c>
      <c r="G5967" t="s">
        <v>883</v>
      </c>
      <c r="H5967">
        <v>53073</v>
      </c>
      <c r="I5967" t="b">
        <v>0</v>
      </c>
      <c r="J5967" t="b">
        <v>0</v>
      </c>
      <c r="K5967">
        <f>VLOOKUP(H5967,county_brewery_ml!A$2:N$1285,13,FALSE)</f>
        <v>1</v>
      </c>
      <c r="L5967">
        <f>VLOOKUP(H5967,county_brewery_ml!A$2:N$1285,14,FALSE)</f>
        <v>1</v>
      </c>
    </row>
    <row r="5968" spans="1:12" x14ac:dyDescent="0.35">
      <c r="A5968">
        <v>5966</v>
      </c>
      <c r="B5968" t="s">
        <v>6846</v>
      </c>
      <c r="C5968" t="s">
        <v>40</v>
      </c>
      <c r="D5968">
        <v>47.840129500000003</v>
      </c>
      <c r="E5968">
        <v>-120.0177327</v>
      </c>
      <c r="F5968" t="s">
        <v>6628</v>
      </c>
      <c r="G5968" t="s">
        <v>883</v>
      </c>
      <c r="H5968">
        <v>53007</v>
      </c>
      <c r="I5968" t="b">
        <v>0</v>
      </c>
      <c r="J5968" t="b">
        <v>0</v>
      </c>
      <c r="K5968">
        <f>VLOOKUP(H5968,county_brewery_ml!A$2:N$1285,13,FALSE)</f>
        <v>1</v>
      </c>
      <c r="L5968">
        <f>VLOOKUP(H5968,county_brewery_ml!A$2:N$1285,14,FALSE)</f>
        <v>1</v>
      </c>
    </row>
    <row r="5969" spans="1:12" x14ac:dyDescent="0.35">
      <c r="A5969">
        <v>5967</v>
      </c>
      <c r="B5969" t="s">
        <v>6847</v>
      </c>
      <c r="C5969" t="s">
        <v>22</v>
      </c>
      <c r="D5969">
        <v>47.6666399</v>
      </c>
      <c r="E5969">
        <v>-122.3711883</v>
      </c>
      <c r="F5969" t="s">
        <v>902</v>
      </c>
      <c r="G5969" t="s">
        <v>883</v>
      </c>
      <c r="H5969">
        <v>53033</v>
      </c>
      <c r="I5969" t="b">
        <v>0</v>
      </c>
      <c r="J5969" t="b">
        <v>0</v>
      </c>
      <c r="K5969">
        <f>VLOOKUP(H5969,county_brewery_ml!A$2:N$1285,13,FALSE)</f>
        <v>1</v>
      </c>
      <c r="L5969">
        <f>VLOOKUP(H5969,county_brewery_ml!A$2:N$1285,14,FALSE)</f>
        <v>1</v>
      </c>
    </row>
    <row r="5970" spans="1:12" x14ac:dyDescent="0.35">
      <c r="A5970">
        <v>5968</v>
      </c>
      <c r="B5970" t="s">
        <v>6848</v>
      </c>
      <c r="C5970" t="s">
        <v>22</v>
      </c>
      <c r="D5970">
        <v>48.74988055</v>
      </c>
      <c r="E5970">
        <v>-122.47445070000001</v>
      </c>
      <c r="F5970" t="s">
        <v>885</v>
      </c>
      <c r="G5970" t="s">
        <v>883</v>
      </c>
      <c r="H5970">
        <v>53073</v>
      </c>
      <c r="I5970" t="b">
        <v>0</v>
      </c>
      <c r="J5970" t="b">
        <v>0</v>
      </c>
      <c r="K5970">
        <f>VLOOKUP(H5970,county_brewery_ml!A$2:N$1285,13,FALSE)</f>
        <v>1</v>
      </c>
      <c r="L5970">
        <f>VLOOKUP(H5970,county_brewery_ml!A$2:N$1285,14,FALSE)</f>
        <v>1</v>
      </c>
    </row>
    <row r="5971" spans="1:12" x14ac:dyDescent="0.35">
      <c r="A5971">
        <v>5969</v>
      </c>
      <c r="B5971" t="s">
        <v>6849</v>
      </c>
      <c r="C5971" t="s">
        <v>22</v>
      </c>
      <c r="D5971">
        <v>48.055471320000002</v>
      </c>
      <c r="E5971">
        <v>-122.1710235</v>
      </c>
      <c r="F5971" t="s">
        <v>882</v>
      </c>
      <c r="G5971" t="s">
        <v>883</v>
      </c>
      <c r="H5971">
        <v>53061</v>
      </c>
      <c r="I5971" t="b">
        <v>0</v>
      </c>
      <c r="J5971" t="b">
        <v>0</v>
      </c>
      <c r="K5971">
        <f>VLOOKUP(H5971,county_brewery_ml!A$2:N$1285,13,FALSE)</f>
        <v>0</v>
      </c>
      <c r="L5971">
        <f>VLOOKUP(H5971,county_brewery_ml!A$2:N$1285,14,FALSE)</f>
        <v>1</v>
      </c>
    </row>
    <row r="5972" spans="1:12" x14ac:dyDescent="0.35">
      <c r="A5972">
        <v>5970</v>
      </c>
      <c r="B5972" t="s">
        <v>6850</v>
      </c>
      <c r="C5972" t="s">
        <v>22</v>
      </c>
      <c r="D5972">
        <v>47.252561409999998</v>
      </c>
      <c r="E5972">
        <v>-122.4437398</v>
      </c>
      <c r="F5972" t="s">
        <v>898</v>
      </c>
      <c r="G5972" t="s">
        <v>883</v>
      </c>
      <c r="H5972">
        <v>53053</v>
      </c>
      <c r="I5972" t="b">
        <v>0</v>
      </c>
      <c r="J5972" t="b">
        <v>0</v>
      </c>
      <c r="K5972">
        <f>VLOOKUP(H5972,county_brewery_ml!A$2:N$1285,13,FALSE)</f>
        <v>0</v>
      </c>
      <c r="L5972">
        <f>VLOOKUP(H5972,county_brewery_ml!A$2:N$1285,14,FALSE)</f>
        <v>1</v>
      </c>
    </row>
    <row r="5973" spans="1:12" x14ac:dyDescent="0.35">
      <c r="A5973">
        <v>5971</v>
      </c>
      <c r="B5973" t="s">
        <v>6851</v>
      </c>
      <c r="C5973" t="s">
        <v>22</v>
      </c>
      <c r="D5973">
        <v>47.14487355</v>
      </c>
      <c r="E5973">
        <v>-119.2781737</v>
      </c>
      <c r="F5973" t="s">
        <v>3009</v>
      </c>
      <c r="G5973" t="s">
        <v>883</v>
      </c>
      <c r="H5973">
        <v>53025</v>
      </c>
      <c r="I5973" t="b">
        <v>0</v>
      </c>
      <c r="J5973" t="b">
        <v>0</v>
      </c>
      <c r="K5973">
        <f>VLOOKUP(H5973,county_brewery_ml!A$2:N$1285,13,FALSE)</f>
        <v>0</v>
      </c>
      <c r="L5973">
        <f>VLOOKUP(H5973,county_brewery_ml!A$2:N$1285,14,FALSE)</f>
        <v>0</v>
      </c>
    </row>
    <row r="5974" spans="1:12" x14ac:dyDescent="0.35">
      <c r="A5974">
        <v>5972</v>
      </c>
      <c r="B5974" t="s">
        <v>6852</v>
      </c>
      <c r="C5974" t="s">
        <v>40</v>
      </c>
      <c r="D5974">
        <v>47.145064410000003</v>
      </c>
      <c r="E5974">
        <v>-119.27816989999999</v>
      </c>
      <c r="F5974" t="s">
        <v>3009</v>
      </c>
      <c r="G5974" t="s">
        <v>883</v>
      </c>
      <c r="H5974">
        <v>53025</v>
      </c>
      <c r="I5974" t="b">
        <v>0</v>
      </c>
      <c r="J5974" t="b">
        <v>0</v>
      </c>
      <c r="K5974">
        <f>VLOOKUP(H5974,county_brewery_ml!A$2:N$1285,13,FALSE)</f>
        <v>0</v>
      </c>
      <c r="L5974">
        <f>VLOOKUP(H5974,county_brewery_ml!A$2:N$1285,14,FALSE)</f>
        <v>0</v>
      </c>
    </row>
    <row r="5975" spans="1:12" x14ac:dyDescent="0.35">
      <c r="A5975">
        <v>5973</v>
      </c>
      <c r="B5975" t="s">
        <v>6853</v>
      </c>
      <c r="C5975" t="s">
        <v>40</v>
      </c>
      <c r="D5975">
        <v>47.649277820000002</v>
      </c>
      <c r="E5975">
        <v>-117.3948236</v>
      </c>
      <c r="F5975" t="s">
        <v>913</v>
      </c>
      <c r="G5975" t="s">
        <v>883</v>
      </c>
      <c r="H5975">
        <v>53063</v>
      </c>
      <c r="I5975" t="b">
        <v>0</v>
      </c>
      <c r="J5975" t="b">
        <v>0</v>
      </c>
      <c r="K5975">
        <f>VLOOKUP(H5975,county_brewery_ml!A$2:N$1285,13,FALSE)</f>
        <v>0</v>
      </c>
      <c r="L5975">
        <f>VLOOKUP(H5975,county_brewery_ml!A$2:N$1285,14,FALSE)</f>
        <v>1</v>
      </c>
    </row>
    <row r="5976" spans="1:12" x14ac:dyDescent="0.35">
      <c r="A5976">
        <v>5974</v>
      </c>
      <c r="B5976" t="s">
        <v>6854</v>
      </c>
      <c r="C5976" t="s">
        <v>22</v>
      </c>
      <c r="D5976">
        <v>47.192525109999998</v>
      </c>
      <c r="E5976">
        <v>-122.2913497</v>
      </c>
      <c r="F5976" t="s">
        <v>898</v>
      </c>
      <c r="G5976" t="s">
        <v>883</v>
      </c>
      <c r="H5976">
        <v>53053</v>
      </c>
      <c r="I5976" t="b">
        <v>0</v>
      </c>
      <c r="J5976" t="b">
        <v>0</v>
      </c>
      <c r="K5976">
        <f>VLOOKUP(H5976,county_brewery_ml!A$2:N$1285,13,FALSE)</f>
        <v>0</v>
      </c>
      <c r="L5976">
        <f>VLOOKUP(H5976,county_brewery_ml!A$2:N$1285,14,FALSE)</f>
        <v>1</v>
      </c>
    </row>
    <row r="5977" spans="1:12" x14ac:dyDescent="0.35">
      <c r="A5977">
        <v>5975</v>
      </c>
      <c r="B5977" t="s">
        <v>6855</v>
      </c>
      <c r="C5977" t="s">
        <v>22</v>
      </c>
      <c r="D5977">
        <v>47.934747459999997</v>
      </c>
      <c r="E5977">
        <v>-122.0917086</v>
      </c>
      <c r="F5977" t="s">
        <v>882</v>
      </c>
      <c r="G5977" t="s">
        <v>883</v>
      </c>
      <c r="H5977">
        <v>53061</v>
      </c>
      <c r="I5977" t="b">
        <v>0</v>
      </c>
      <c r="J5977" t="b">
        <v>0</v>
      </c>
      <c r="K5977">
        <f>VLOOKUP(H5977,county_brewery_ml!A$2:N$1285,13,FALSE)</f>
        <v>0</v>
      </c>
      <c r="L5977">
        <f>VLOOKUP(H5977,county_brewery_ml!A$2:N$1285,14,FALSE)</f>
        <v>1</v>
      </c>
    </row>
    <row r="5978" spans="1:12" x14ac:dyDescent="0.35">
      <c r="A5978">
        <v>5976</v>
      </c>
      <c r="B5978" t="s">
        <v>6856</v>
      </c>
      <c r="C5978" t="s">
        <v>22</v>
      </c>
      <c r="D5978">
        <v>47.862410760000003</v>
      </c>
      <c r="E5978">
        <v>-121.81621579999999</v>
      </c>
      <c r="F5978" t="s">
        <v>882</v>
      </c>
      <c r="G5978" t="s">
        <v>883</v>
      </c>
      <c r="H5978">
        <v>53061</v>
      </c>
      <c r="I5978" t="b">
        <v>0</v>
      </c>
      <c r="J5978" t="b">
        <v>0</v>
      </c>
      <c r="K5978">
        <f>VLOOKUP(H5978,county_brewery_ml!A$2:N$1285,13,FALSE)</f>
        <v>0</v>
      </c>
      <c r="L5978">
        <f>VLOOKUP(H5978,county_brewery_ml!A$2:N$1285,14,FALSE)</f>
        <v>1</v>
      </c>
    </row>
    <row r="5979" spans="1:12" x14ac:dyDescent="0.35">
      <c r="A5979">
        <v>5977</v>
      </c>
      <c r="B5979" t="s">
        <v>6857</v>
      </c>
      <c r="C5979" t="s">
        <v>22</v>
      </c>
      <c r="D5979">
        <v>45.639046440000001</v>
      </c>
      <c r="E5979">
        <v>-122.6713099</v>
      </c>
      <c r="F5979" t="s">
        <v>336</v>
      </c>
      <c r="G5979" t="s">
        <v>883</v>
      </c>
      <c r="H5979">
        <v>53011</v>
      </c>
      <c r="I5979" t="b">
        <v>0</v>
      </c>
      <c r="J5979" t="b">
        <v>0</v>
      </c>
      <c r="K5979">
        <f>VLOOKUP(H5979,county_brewery_ml!A$2:N$1285,13,FALSE)</f>
        <v>1</v>
      </c>
      <c r="L5979">
        <f>VLOOKUP(H5979,county_brewery_ml!A$2:N$1285,14,FALSE)</f>
        <v>1</v>
      </c>
    </row>
    <row r="5980" spans="1:12" x14ac:dyDescent="0.35">
      <c r="A5980">
        <v>5978</v>
      </c>
      <c r="B5980" t="s">
        <v>6858</v>
      </c>
      <c r="C5980" t="s">
        <v>22</v>
      </c>
      <c r="D5980">
        <v>47.675214699999998</v>
      </c>
      <c r="E5980">
        <v>-122.3178868</v>
      </c>
      <c r="F5980" t="s">
        <v>902</v>
      </c>
      <c r="G5980" t="s">
        <v>883</v>
      </c>
      <c r="H5980">
        <v>53033</v>
      </c>
      <c r="I5980" t="b">
        <v>0</v>
      </c>
      <c r="J5980" t="b">
        <v>0</v>
      </c>
      <c r="K5980">
        <f>VLOOKUP(H5980,county_brewery_ml!A$2:N$1285,13,FALSE)</f>
        <v>1</v>
      </c>
      <c r="L5980">
        <f>VLOOKUP(H5980,county_brewery_ml!A$2:N$1285,14,FALSE)</f>
        <v>1</v>
      </c>
    </row>
    <row r="5981" spans="1:12" x14ac:dyDescent="0.35">
      <c r="A5981">
        <v>5979</v>
      </c>
      <c r="B5981" t="s">
        <v>6859</v>
      </c>
      <c r="C5981" t="s">
        <v>40</v>
      </c>
      <c r="D5981">
        <v>45.628933099999998</v>
      </c>
      <c r="E5981">
        <v>-122.6707614</v>
      </c>
      <c r="F5981" t="s">
        <v>336</v>
      </c>
      <c r="G5981" t="s">
        <v>883</v>
      </c>
      <c r="H5981">
        <v>53011</v>
      </c>
      <c r="I5981" t="b">
        <v>0</v>
      </c>
      <c r="J5981" t="b">
        <v>0</v>
      </c>
      <c r="K5981">
        <f>VLOOKUP(H5981,county_brewery_ml!A$2:N$1285,13,FALSE)</f>
        <v>1</v>
      </c>
      <c r="L5981">
        <f>VLOOKUP(H5981,county_brewery_ml!A$2:N$1285,14,FALSE)</f>
        <v>1</v>
      </c>
    </row>
    <row r="5982" spans="1:12" x14ac:dyDescent="0.35">
      <c r="A5982">
        <v>5980</v>
      </c>
      <c r="B5982" t="s">
        <v>6860</v>
      </c>
      <c r="C5982" t="s">
        <v>22</v>
      </c>
      <c r="D5982">
        <v>47.655248</v>
      </c>
      <c r="E5982">
        <v>-117.4281651</v>
      </c>
      <c r="F5982" t="s">
        <v>913</v>
      </c>
      <c r="G5982" t="s">
        <v>883</v>
      </c>
      <c r="H5982">
        <v>53063</v>
      </c>
      <c r="I5982" t="b">
        <v>0</v>
      </c>
      <c r="J5982" t="b">
        <v>0</v>
      </c>
      <c r="K5982">
        <f>VLOOKUP(H5982,county_brewery_ml!A$2:N$1285,13,FALSE)</f>
        <v>0</v>
      </c>
      <c r="L5982">
        <f>VLOOKUP(H5982,county_brewery_ml!A$2:N$1285,14,FALSE)</f>
        <v>1</v>
      </c>
    </row>
    <row r="5983" spans="1:12" x14ac:dyDescent="0.35">
      <c r="A5983">
        <v>5981</v>
      </c>
      <c r="B5983" t="s">
        <v>6861</v>
      </c>
      <c r="C5983" t="s">
        <v>22</v>
      </c>
      <c r="D5983">
        <v>47.660586100000003</v>
      </c>
      <c r="E5983">
        <v>-122.3902975</v>
      </c>
      <c r="F5983" t="s">
        <v>902</v>
      </c>
      <c r="G5983" t="s">
        <v>883</v>
      </c>
      <c r="H5983">
        <v>53033</v>
      </c>
      <c r="I5983" t="b">
        <v>0</v>
      </c>
      <c r="J5983" t="b">
        <v>0</v>
      </c>
      <c r="K5983">
        <f>VLOOKUP(H5983,county_brewery_ml!A$2:N$1285,13,FALSE)</f>
        <v>1</v>
      </c>
      <c r="L5983">
        <f>VLOOKUP(H5983,county_brewery_ml!A$2:N$1285,14,FALSE)</f>
        <v>1</v>
      </c>
    </row>
    <row r="5984" spans="1:12" x14ac:dyDescent="0.35">
      <c r="A5984">
        <v>5982</v>
      </c>
      <c r="B5984" t="s">
        <v>6862</v>
      </c>
      <c r="C5984" t="s">
        <v>40</v>
      </c>
      <c r="D5984">
        <v>47.717057150000002</v>
      </c>
      <c r="E5984">
        <v>-117.43246809999999</v>
      </c>
      <c r="F5984" t="s">
        <v>913</v>
      </c>
      <c r="G5984" t="s">
        <v>883</v>
      </c>
      <c r="H5984">
        <v>53063</v>
      </c>
      <c r="I5984" t="b">
        <v>0</v>
      </c>
      <c r="J5984" t="b">
        <v>0</v>
      </c>
      <c r="K5984">
        <f>VLOOKUP(H5984,county_brewery_ml!A$2:N$1285,13,FALSE)</f>
        <v>0</v>
      </c>
      <c r="L5984">
        <f>VLOOKUP(H5984,county_brewery_ml!A$2:N$1285,14,FALSE)</f>
        <v>1</v>
      </c>
    </row>
    <row r="5985" spans="1:12" x14ac:dyDescent="0.35">
      <c r="A5985">
        <v>5983</v>
      </c>
      <c r="B5985" t="s">
        <v>6863</v>
      </c>
      <c r="C5985" t="s">
        <v>22</v>
      </c>
      <c r="D5985">
        <v>45.692309950000002</v>
      </c>
      <c r="E5985">
        <v>-121.8839416</v>
      </c>
      <c r="F5985" t="s">
        <v>6623</v>
      </c>
      <c r="G5985" t="s">
        <v>883</v>
      </c>
      <c r="H5985">
        <v>53059</v>
      </c>
      <c r="I5985" t="b">
        <v>0</v>
      </c>
      <c r="J5985" t="b">
        <v>0</v>
      </c>
      <c r="K5985">
        <f>VLOOKUP(H5985,county_brewery_ml!A$2:N$1285,13,FALSE)</f>
        <v>0</v>
      </c>
      <c r="L5985">
        <f>VLOOKUP(H5985,county_brewery_ml!A$2:N$1285,14,FALSE)</f>
        <v>0</v>
      </c>
    </row>
    <row r="5986" spans="1:12" x14ac:dyDescent="0.35">
      <c r="A5986">
        <v>5984</v>
      </c>
      <c r="B5986" t="s">
        <v>6864</v>
      </c>
      <c r="C5986" t="s">
        <v>40</v>
      </c>
      <c r="D5986">
        <v>47.736969299999998</v>
      </c>
      <c r="E5986">
        <v>-122.6466684</v>
      </c>
      <c r="F5986" t="s">
        <v>6625</v>
      </c>
      <c r="G5986" t="s">
        <v>883</v>
      </c>
      <c r="H5986">
        <v>53035</v>
      </c>
      <c r="I5986" t="b">
        <v>0</v>
      </c>
      <c r="J5986" t="b">
        <v>0</v>
      </c>
      <c r="K5986">
        <f>VLOOKUP(H5986,county_brewery_ml!A$2:N$1285,13,FALSE)</f>
        <v>0</v>
      </c>
      <c r="L5986">
        <f>VLOOKUP(H5986,county_brewery_ml!A$2:N$1285,14,FALSE)</f>
        <v>1</v>
      </c>
    </row>
    <row r="5987" spans="1:12" x14ac:dyDescent="0.35">
      <c r="A5987">
        <v>5985</v>
      </c>
      <c r="B5987" t="s">
        <v>6865</v>
      </c>
      <c r="C5987" t="s">
        <v>22</v>
      </c>
      <c r="D5987">
        <v>47.320603599999998</v>
      </c>
      <c r="E5987">
        <v>-122.58785330000001</v>
      </c>
      <c r="F5987" t="s">
        <v>898</v>
      </c>
      <c r="G5987" t="s">
        <v>883</v>
      </c>
      <c r="H5987">
        <v>53053</v>
      </c>
      <c r="I5987" t="b">
        <v>0</v>
      </c>
      <c r="J5987" t="b">
        <v>0</v>
      </c>
      <c r="K5987">
        <f>VLOOKUP(H5987,county_brewery_ml!A$2:N$1285,13,FALSE)</f>
        <v>0</v>
      </c>
      <c r="L5987">
        <f>VLOOKUP(H5987,county_brewery_ml!A$2:N$1285,14,FALSE)</f>
        <v>1</v>
      </c>
    </row>
    <row r="5988" spans="1:12" x14ac:dyDescent="0.35">
      <c r="A5988">
        <v>5986</v>
      </c>
      <c r="B5988" t="s">
        <v>6866</v>
      </c>
      <c r="C5988" t="s">
        <v>22</v>
      </c>
      <c r="D5988">
        <v>48.128199549999998</v>
      </c>
      <c r="E5988">
        <v>-122.1843224</v>
      </c>
      <c r="F5988" t="s">
        <v>882</v>
      </c>
      <c r="G5988" t="s">
        <v>883</v>
      </c>
      <c r="H5988">
        <v>53061</v>
      </c>
      <c r="I5988" t="b">
        <v>0</v>
      </c>
      <c r="J5988" t="b">
        <v>0</v>
      </c>
      <c r="K5988">
        <f>VLOOKUP(H5988,county_brewery_ml!A$2:N$1285,13,FALSE)</f>
        <v>0</v>
      </c>
      <c r="L5988">
        <f>VLOOKUP(H5988,county_brewery_ml!A$2:N$1285,14,FALSE)</f>
        <v>1</v>
      </c>
    </row>
    <row r="5989" spans="1:12" x14ac:dyDescent="0.35">
      <c r="A5989">
        <v>5987</v>
      </c>
      <c r="B5989" t="s">
        <v>6867</v>
      </c>
      <c r="C5989" t="s">
        <v>61</v>
      </c>
      <c r="D5989">
        <v>38.053129400000003</v>
      </c>
      <c r="E5989">
        <v>-81.103985800000004</v>
      </c>
      <c r="F5989" t="s">
        <v>367</v>
      </c>
      <c r="G5989" t="s">
        <v>924</v>
      </c>
      <c r="H5989">
        <v>54019</v>
      </c>
      <c r="I5989" t="b">
        <v>0</v>
      </c>
      <c r="J5989" t="b">
        <v>0</v>
      </c>
      <c r="K5989">
        <f>VLOOKUP(H5989,county_brewery_ml!A$2:N$1285,13,FALSE)</f>
        <v>0</v>
      </c>
      <c r="L5989">
        <f>VLOOKUP(H5989,county_brewery_ml!A$2:N$1285,14,FALSE)</f>
        <v>0</v>
      </c>
    </row>
    <row r="5990" spans="1:12" x14ac:dyDescent="0.35">
      <c r="A5990">
        <v>5988</v>
      </c>
      <c r="B5990" t="s">
        <v>6868</v>
      </c>
      <c r="C5990" t="s">
        <v>61</v>
      </c>
      <c r="D5990">
        <v>39.430099599999998</v>
      </c>
      <c r="E5990">
        <v>-77.804160999999993</v>
      </c>
      <c r="F5990" t="s">
        <v>23</v>
      </c>
      <c r="G5990" t="s">
        <v>924</v>
      </c>
      <c r="H5990">
        <v>54037</v>
      </c>
      <c r="I5990" t="b">
        <v>0</v>
      </c>
      <c r="J5990" t="b">
        <v>0</v>
      </c>
      <c r="K5990">
        <f>VLOOKUP(H5990,county_brewery_ml!A$2:N$1285,13,FALSE)</f>
        <v>0</v>
      </c>
      <c r="L5990">
        <f>VLOOKUP(H5990,county_brewery_ml!A$2:N$1285,14,FALSE)</f>
        <v>1</v>
      </c>
    </row>
    <row r="5991" spans="1:12" x14ac:dyDescent="0.35">
      <c r="A5991">
        <v>5989</v>
      </c>
      <c r="B5991" t="s">
        <v>6869</v>
      </c>
      <c r="C5991" t="s">
        <v>61</v>
      </c>
      <c r="D5991">
        <v>39.629680899999997</v>
      </c>
      <c r="E5991">
        <v>-79.955943700000006</v>
      </c>
      <c r="F5991" t="s">
        <v>6870</v>
      </c>
      <c r="G5991" t="s">
        <v>924</v>
      </c>
      <c r="H5991">
        <v>54061</v>
      </c>
      <c r="I5991" t="b">
        <v>0</v>
      </c>
      <c r="J5991" t="b">
        <v>0</v>
      </c>
      <c r="K5991">
        <f>VLOOKUP(H5991,county_brewery_ml!A$2:N$1285,13,FALSE)</f>
        <v>0</v>
      </c>
      <c r="L5991">
        <f>VLOOKUP(H5991,county_brewery_ml!A$2:N$1285,14,FALSE)</f>
        <v>1</v>
      </c>
    </row>
    <row r="5992" spans="1:12" x14ac:dyDescent="0.35">
      <c r="A5992">
        <v>5990</v>
      </c>
      <c r="B5992" t="s">
        <v>6871</v>
      </c>
      <c r="C5992" t="s">
        <v>61</v>
      </c>
      <c r="D5992">
        <v>38.1353972</v>
      </c>
      <c r="E5992">
        <v>-80.213126099999997</v>
      </c>
      <c r="F5992" t="s">
        <v>6872</v>
      </c>
      <c r="G5992" t="s">
        <v>924</v>
      </c>
      <c r="H5992">
        <v>54075</v>
      </c>
      <c r="I5992" t="b">
        <v>0</v>
      </c>
      <c r="J5992" t="b">
        <v>0</v>
      </c>
      <c r="K5992">
        <f>VLOOKUP(H5992,county_brewery_ml!A$2:N$1285,13,FALSE)</f>
        <v>0</v>
      </c>
      <c r="L5992">
        <f>VLOOKUP(H5992,county_brewery_ml!A$2:N$1285,14,FALSE)</f>
        <v>0</v>
      </c>
    </row>
    <row r="5993" spans="1:12" x14ac:dyDescent="0.35">
      <c r="A5993">
        <v>5991</v>
      </c>
      <c r="B5993" t="s">
        <v>6873</v>
      </c>
      <c r="C5993" t="s">
        <v>40</v>
      </c>
      <c r="D5993">
        <v>47.743152860000002</v>
      </c>
      <c r="E5993">
        <v>-121.98588460000001</v>
      </c>
      <c r="F5993" t="s">
        <v>902</v>
      </c>
      <c r="G5993" t="s">
        <v>883</v>
      </c>
      <c r="H5993">
        <v>53033</v>
      </c>
      <c r="I5993" t="b">
        <v>0</v>
      </c>
      <c r="J5993" t="b">
        <v>0</v>
      </c>
      <c r="K5993">
        <f>VLOOKUP(H5993,county_brewery_ml!A$2:N$1285,13,FALSE)</f>
        <v>1</v>
      </c>
      <c r="L5993">
        <f>VLOOKUP(H5993,county_brewery_ml!A$2:N$1285,14,FALSE)</f>
        <v>1</v>
      </c>
    </row>
    <row r="5994" spans="1:12" x14ac:dyDescent="0.35">
      <c r="A5994">
        <v>5992</v>
      </c>
      <c r="B5994" t="s">
        <v>6874</v>
      </c>
      <c r="C5994" t="s">
        <v>22</v>
      </c>
      <c r="D5994">
        <v>46.323703190000003</v>
      </c>
      <c r="E5994">
        <v>-120.0157684</v>
      </c>
      <c r="F5994" t="s">
        <v>887</v>
      </c>
      <c r="G5994" t="s">
        <v>883</v>
      </c>
      <c r="H5994">
        <v>53077</v>
      </c>
      <c r="I5994" t="b">
        <v>0</v>
      </c>
      <c r="J5994" t="b">
        <v>0</v>
      </c>
      <c r="K5994">
        <f>VLOOKUP(H5994,county_brewery_ml!A$2:N$1285,13,FALSE)</f>
        <v>0</v>
      </c>
      <c r="L5994">
        <f>VLOOKUP(H5994,county_brewery_ml!A$2:N$1285,14,FALSE)</f>
        <v>0</v>
      </c>
    </row>
    <row r="5995" spans="1:12" x14ac:dyDescent="0.35">
      <c r="A5995">
        <v>5993</v>
      </c>
      <c r="B5995" t="s">
        <v>6875</v>
      </c>
      <c r="C5995" t="s">
        <v>40</v>
      </c>
      <c r="D5995">
        <v>45.642630599999997</v>
      </c>
      <c r="E5995">
        <v>-122.64642360000001</v>
      </c>
      <c r="F5995" t="s">
        <v>336</v>
      </c>
      <c r="G5995" t="s">
        <v>883</v>
      </c>
      <c r="H5995">
        <v>53011</v>
      </c>
      <c r="I5995" t="b">
        <v>0</v>
      </c>
      <c r="J5995" t="b">
        <v>0</v>
      </c>
      <c r="K5995">
        <f>VLOOKUP(H5995,county_brewery_ml!A$2:N$1285,13,FALSE)</f>
        <v>1</v>
      </c>
      <c r="L5995">
        <f>VLOOKUP(H5995,county_brewery_ml!A$2:N$1285,14,FALSE)</f>
        <v>1</v>
      </c>
    </row>
    <row r="5996" spans="1:12" x14ac:dyDescent="0.35">
      <c r="A5996">
        <v>5994</v>
      </c>
      <c r="B5996" t="s">
        <v>6876</v>
      </c>
      <c r="C5996" t="s">
        <v>22</v>
      </c>
      <c r="D5996">
        <v>48.754109470000003</v>
      </c>
      <c r="E5996">
        <v>-122.4737559</v>
      </c>
      <c r="F5996" t="s">
        <v>885</v>
      </c>
      <c r="G5996" t="s">
        <v>883</v>
      </c>
      <c r="H5996">
        <v>53073</v>
      </c>
      <c r="I5996" t="b">
        <v>0</v>
      </c>
      <c r="J5996" t="b">
        <v>0</v>
      </c>
      <c r="K5996">
        <f>VLOOKUP(H5996,county_brewery_ml!A$2:N$1285,13,FALSE)</f>
        <v>1</v>
      </c>
      <c r="L5996">
        <f>VLOOKUP(H5996,county_brewery_ml!A$2:N$1285,14,FALSE)</f>
        <v>1</v>
      </c>
    </row>
    <row r="5997" spans="1:12" x14ac:dyDescent="0.35">
      <c r="A5997">
        <v>5995</v>
      </c>
      <c r="B5997" t="s">
        <v>6877</v>
      </c>
      <c r="C5997" t="s">
        <v>22</v>
      </c>
      <c r="D5997">
        <v>46.606272140000002</v>
      </c>
      <c r="E5997">
        <v>-120.53566170000001</v>
      </c>
      <c r="F5997" t="s">
        <v>887</v>
      </c>
      <c r="G5997" t="s">
        <v>883</v>
      </c>
      <c r="H5997">
        <v>53077</v>
      </c>
      <c r="I5997" t="b">
        <v>0</v>
      </c>
      <c r="J5997" t="b">
        <v>0</v>
      </c>
      <c r="K5997">
        <f>VLOOKUP(H5997,county_brewery_ml!A$2:N$1285,13,FALSE)</f>
        <v>0</v>
      </c>
      <c r="L5997">
        <f>VLOOKUP(H5997,county_brewery_ml!A$2:N$1285,14,FALSE)</f>
        <v>0</v>
      </c>
    </row>
    <row r="5998" spans="1:12" x14ac:dyDescent="0.35">
      <c r="A5998">
        <v>5996</v>
      </c>
      <c r="B5998" t="s">
        <v>6878</v>
      </c>
      <c r="C5998" t="s">
        <v>40</v>
      </c>
      <c r="D5998">
        <v>47.04534486</v>
      </c>
      <c r="E5998">
        <v>-122.8964287</v>
      </c>
      <c r="F5998" t="s">
        <v>6615</v>
      </c>
      <c r="G5998" t="s">
        <v>883</v>
      </c>
      <c r="H5998">
        <v>53067</v>
      </c>
      <c r="I5998" t="b">
        <v>0</v>
      </c>
      <c r="J5998" t="b">
        <v>0</v>
      </c>
      <c r="K5998">
        <f>VLOOKUP(H5998,county_brewery_ml!A$2:N$1285,13,FALSE)</f>
        <v>0</v>
      </c>
      <c r="L5998">
        <f>VLOOKUP(H5998,county_brewery_ml!A$2:N$1285,14,FALSE)</f>
        <v>1</v>
      </c>
    </row>
    <row r="5999" spans="1:12" x14ac:dyDescent="0.35">
      <c r="A5999">
        <v>5997</v>
      </c>
      <c r="B5999" t="s">
        <v>6879</v>
      </c>
      <c r="C5999" t="s">
        <v>22</v>
      </c>
      <c r="D5999">
        <v>47.564360499999999</v>
      </c>
      <c r="E5999">
        <v>-122.37762960000001</v>
      </c>
      <c r="F5999" t="s">
        <v>902</v>
      </c>
      <c r="G5999" t="s">
        <v>883</v>
      </c>
      <c r="H5999">
        <v>53033</v>
      </c>
      <c r="I5999" t="b">
        <v>0</v>
      </c>
      <c r="J5999" t="b">
        <v>0</v>
      </c>
      <c r="K5999">
        <f>VLOOKUP(H5999,county_brewery_ml!A$2:N$1285,13,FALSE)</f>
        <v>1</v>
      </c>
      <c r="L5999">
        <f>VLOOKUP(H5999,county_brewery_ml!A$2:N$1285,14,FALSE)</f>
        <v>1</v>
      </c>
    </row>
    <row r="6000" spans="1:12" x14ac:dyDescent="0.35">
      <c r="A6000">
        <v>5998</v>
      </c>
      <c r="B6000" t="s">
        <v>6880</v>
      </c>
      <c r="C6000" t="s">
        <v>22</v>
      </c>
      <c r="D6000">
        <v>46.998945300000003</v>
      </c>
      <c r="E6000">
        <v>-120.5552612</v>
      </c>
      <c r="F6000" t="s">
        <v>6818</v>
      </c>
      <c r="G6000" t="s">
        <v>883</v>
      </c>
      <c r="H6000">
        <v>53037</v>
      </c>
      <c r="I6000" t="b">
        <v>0</v>
      </c>
      <c r="J6000" t="b">
        <v>0</v>
      </c>
      <c r="K6000">
        <f>VLOOKUP(H6000,county_brewery_ml!A$2:N$1285,13,FALSE)</f>
        <v>0</v>
      </c>
      <c r="L6000">
        <f>VLOOKUP(H6000,county_brewery_ml!A$2:N$1285,14,FALSE)</f>
        <v>1</v>
      </c>
    </row>
    <row r="6001" spans="1:12" x14ac:dyDescent="0.35">
      <c r="A6001">
        <v>5999</v>
      </c>
      <c r="B6001" t="s">
        <v>6881</v>
      </c>
      <c r="C6001" t="s">
        <v>22</v>
      </c>
      <c r="D6001">
        <v>47.656423199999999</v>
      </c>
      <c r="E6001">
        <v>-117.42673859999999</v>
      </c>
      <c r="F6001" t="s">
        <v>913</v>
      </c>
      <c r="G6001" t="s">
        <v>883</v>
      </c>
      <c r="H6001">
        <v>53063</v>
      </c>
      <c r="I6001" t="b">
        <v>0</v>
      </c>
      <c r="J6001" t="b">
        <v>0</v>
      </c>
      <c r="K6001">
        <f>VLOOKUP(H6001,county_brewery_ml!A$2:N$1285,13,FALSE)</f>
        <v>0</v>
      </c>
      <c r="L6001">
        <f>VLOOKUP(H6001,county_brewery_ml!A$2:N$1285,14,FALSE)</f>
        <v>1</v>
      </c>
    </row>
    <row r="6002" spans="1:12" x14ac:dyDescent="0.35">
      <c r="A6002">
        <v>6000</v>
      </c>
      <c r="B6002" t="s">
        <v>6882</v>
      </c>
      <c r="C6002" t="s">
        <v>22</v>
      </c>
      <c r="D6002">
        <v>46.320411900000003</v>
      </c>
      <c r="E6002">
        <v>-119.29993570000001</v>
      </c>
      <c r="F6002" t="s">
        <v>62</v>
      </c>
      <c r="G6002" t="s">
        <v>883</v>
      </c>
      <c r="H6002">
        <v>53005</v>
      </c>
      <c r="I6002" t="b">
        <v>0</v>
      </c>
      <c r="J6002" t="b">
        <v>0</v>
      </c>
      <c r="K6002">
        <f>VLOOKUP(H6002,county_brewery_ml!A$2:N$1285,13,FALSE)</f>
        <v>0</v>
      </c>
      <c r="L6002">
        <f>VLOOKUP(H6002,county_brewery_ml!A$2:N$1285,14,FALSE)</f>
        <v>1</v>
      </c>
    </row>
    <row r="6003" spans="1:12" x14ac:dyDescent="0.35">
      <c r="A6003">
        <v>6001</v>
      </c>
      <c r="B6003" t="s">
        <v>6883</v>
      </c>
      <c r="C6003" t="s">
        <v>22</v>
      </c>
      <c r="D6003">
        <v>48.287280350000003</v>
      </c>
      <c r="E6003">
        <v>-122.65991579999999</v>
      </c>
      <c r="F6003" t="s">
        <v>900</v>
      </c>
      <c r="G6003" t="s">
        <v>883</v>
      </c>
      <c r="H6003">
        <v>53029</v>
      </c>
      <c r="I6003" t="b">
        <v>0</v>
      </c>
      <c r="J6003" t="b">
        <v>0</v>
      </c>
      <c r="K6003">
        <f>VLOOKUP(H6003,county_brewery_ml!A$2:N$1285,13,FALSE)</f>
        <v>0</v>
      </c>
      <c r="L6003">
        <f>VLOOKUP(H6003,county_brewery_ml!A$2:N$1285,14,FALSE)</f>
        <v>1</v>
      </c>
    </row>
    <row r="6004" spans="1:12" x14ac:dyDescent="0.35">
      <c r="A6004">
        <v>6002</v>
      </c>
      <c r="B6004" t="s">
        <v>6884</v>
      </c>
      <c r="C6004" t="s">
        <v>22</v>
      </c>
      <c r="D6004">
        <v>47.24075878</v>
      </c>
      <c r="E6004">
        <v>-122.4291133</v>
      </c>
      <c r="F6004" t="s">
        <v>898</v>
      </c>
      <c r="G6004" t="s">
        <v>883</v>
      </c>
      <c r="H6004">
        <v>53053</v>
      </c>
      <c r="I6004" t="b">
        <v>0</v>
      </c>
      <c r="J6004" t="b">
        <v>0</v>
      </c>
      <c r="K6004">
        <f>VLOOKUP(H6004,county_brewery_ml!A$2:N$1285,13,FALSE)</f>
        <v>0</v>
      </c>
      <c r="L6004">
        <f>VLOOKUP(H6004,county_brewery_ml!A$2:N$1285,14,FALSE)</f>
        <v>1</v>
      </c>
    </row>
    <row r="6005" spans="1:12" x14ac:dyDescent="0.35">
      <c r="A6005">
        <v>6003</v>
      </c>
      <c r="B6005" t="s">
        <v>6885</v>
      </c>
      <c r="C6005" t="s">
        <v>22</v>
      </c>
      <c r="D6005">
        <v>47.655248</v>
      </c>
      <c r="E6005">
        <v>-117.4281651</v>
      </c>
      <c r="F6005" t="s">
        <v>913</v>
      </c>
      <c r="G6005" t="s">
        <v>883</v>
      </c>
      <c r="H6005">
        <v>53063</v>
      </c>
      <c r="I6005" t="b">
        <v>0</v>
      </c>
      <c r="J6005" t="b">
        <v>0</v>
      </c>
      <c r="K6005">
        <f>VLOOKUP(H6005,county_brewery_ml!A$2:N$1285,13,FALSE)</f>
        <v>0</v>
      </c>
      <c r="L6005">
        <f>VLOOKUP(H6005,county_brewery_ml!A$2:N$1285,14,FALSE)</f>
        <v>1</v>
      </c>
    </row>
    <row r="6006" spans="1:12" x14ac:dyDescent="0.35">
      <c r="A6006">
        <v>6004</v>
      </c>
      <c r="B6006" t="s">
        <v>6886</v>
      </c>
      <c r="C6006" t="s">
        <v>40</v>
      </c>
      <c r="D6006">
        <v>39.288672069999997</v>
      </c>
      <c r="E6006">
        <v>-77.860788799999995</v>
      </c>
      <c r="F6006" t="s">
        <v>23</v>
      </c>
      <c r="G6006" t="s">
        <v>924</v>
      </c>
      <c r="H6006">
        <v>54037</v>
      </c>
      <c r="I6006" t="b">
        <v>0</v>
      </c>
      <c r="J6006" t="b">
        <v>0</v>
      </c>
      <c r="K6006">
        <f>VLOOKUP(H6006,county_brewery_ml!A$2:N$1285,13,FALSE)</f>
        <v>0</v>
      </c>
      <c r="L6006">
        <f>VLOOKUP(H6006,county_brewery_ml!A$2:N$1285,14,FALSE)</f>
        <v>1</v>
      </c>
    </row>
    <row r="6007" spans="1:12" x14ac:dyDescent="0.35">
      <c r="A6007">
        <v>6005</v>
      </c>
      <c r="B6007" t="s">
        <v>6887</v>
      </c>
      <c r="C6007" t="s">
        <v>40</v>
      </c>
      <c r="D6007">
        <v>38.35094943</v>
      </c>
      <c r="E6007">
        <v>-81.636120149999996</v>
      </c>
      <c r="F6007" t="s">
        <v>6888</v>
      </c>
      <c r="G6007" t="s">
        <v>924</v>
      </c>
      <c r="H6007">
        <v>54039</v>
      </c>
      <c r="I6007" t="b">
        <v>0</v>
      </c>
      <c r="J6007" t="b">
        <v>0</v>
      </c>
      <c r="K6007">
        <f>VLOOKUP(H6007,county_brewery_ml!A$2:N$1285,13,FALSE)</f>
        <v>0</v>
      </c>
      <c r="L6007">
        <f>VLOOKUP(H6007,county_brewery_ml!A$2:N$1285,14,FALSE)</f>
        <v>0</v>
      </c>
    </row>
    <row r="6008" spans="1:12" x14ac:dyDescent="0.35">
      <c r="A6008">
        <v>6006</v>
      </c>
      <c r="B6008" t="s">
        <v>6889</v>
      </c>
      <c r="C6008" t="s">
        <v>22</v>
      </c>
      <c r="D6008">
        <v>38.281623000000003</v>
      </c>
      <c r="E6008">
        <v>-80.851475519999994</v>
      </c>
      <c r="F6008" t="s">
        <v>6890</v>
      </c>
      <c r="G6008" t="s">
        <v>924</v>
      </c>
      <c r="H6008">
        <v>54067</v>
      </c>
      <c r="I6008" t="b">
        <v>0</v>
      </c>
      <c r="J6008" t="b">
        <v>0</v>
      </c>
      <c r="K6008">
        <f>VLOOKUP(H6008,county_brewery_ml!A$2:N$1285,13,FALSE)</f>
        <v>0</v>
      </c>
      <c r="L6008">
        <f>VLOOKUP(H6008,county_brewery_ml!A$2:N$1285,14,FALSE)</f>
        <v>0</v>
      </c>
    </row>
    <row r="6009" spans="1:12" x14ac:dyDescent="0.35">
      <c r="A6009">
        <v>6007</v>
      </c>
      <c r="B6009" t="s">
        <v>6891</v>
      </c>
      <c r="C6009" t="s">
        <v>22</v>
      </c>
      <c r="D6009">
        <v>38.917656090000001</v>
      </c>
      <c r="E6009">
        <v>-79.851431090000005</v>
      </c>
      <c r="F6009" t="s">
        <v>2919</v>
      </c>
      <c r="G6009" t="s">
        <v>924</v>
      </c>
      <c r="H6009">
        <v>54083</v>
      </c>
      <c r="I6009" t="b">
        <v>0</v>
      </c>
      <c r="J6009" t="b">
        <v>0</v>
      </c>
      <c r="K6009">
        <f>VLOOKUP(H6009,county_brewery_ml!A$2:N$1285,13,FALSE)</f>
        <v>0</v>
      </c>
      <c r="L6009">
        <f>VLOOKUP(H6009,county_brewery_ml!A$2:N$1285,14,FALSE)</f>
        <v>0</v>
      </c>
    </row>
    <row r="6010" spans="1:12" x14ac:dyDescent="0.35">
      <c r="A6010">
        <v>6008</v>
      </c>
      <c r="B6010" t="s">
        <v>6892</v>
      </c>
      <c r="C6010" t="s">
        <v>22</v>
      </c>
      <c r="D6010">
        <v>40.060032999999997</v>
      </c>
      <c r="E6010">
        <v>-80.724447999999995</v>
      </c>
      <c r="F6010" t="s">
        <v>3294</v>
      </c>
      <c r="G6010" t="s">
        <v>924</v>
      </c>
      <c r="H6010">
        <v>54069</v>
      </c>
      <c r="I6010" t="b">
        <v>0</v>
      </c>
      <c r="J6010" t="b">
        <v>0</v>
      </c>
      <c r="K6010">
        <f>VLOOKUP(H6010,county_brewery_ml!A$2:N$1285,13,FALSE)</f>
        <v>0</v>
      </c>
      <c r="L6010">
        <f>VLOOKUP(H6010,county_brewery_ml!A$2:N$1285,14,FALSE)</f>
        <v>1</v>
      </c>
    </row>
    <row r="6011" spans="1:12" x14ac:dyDescent="0.35">
      <c r="A6011">
        <v>6009</v>
      </c>
      <c r="B6011" t="s">
        <v>6893</v>
      </c>
      <c r="C6011" t="s">
        <v>22</v>
      </c>
      <c r="D6011">
        <v>38.923406999999997</v>
      </c>
      <c r="E6011">
        <v>-79.849587999999997</v>
      </c>
      <c r="F6011" t="s">
        <v>2919</v>
      </c>
      <c r="G6011" t="s">
        <v>924</v>
      </c>
      <c r="H6011">
        <v>54083</v>
      </c>
      <c r="I6011" t="b">
        <v>0</v>
      </c>
      <c r="J6011" t="b">
        <v>0</v>
      </c>
      <c r="K6011">
        <f>VLOOKUP(H6011,county_brewery_ml!A$2:N$1285,13,FALSE)</f>
        <v>0</v>
      </c>
      <c r="L6011">
        <f>VLOOKUP(H6011,county_brewery_ml!A$2:N$1285,14,FALSE)</f>
        <v>0</v>
      </c>
    </row>
    <row r="6012" spans="1:12" x14ac:dyDescent="0.35">
      <c r="A6012">
        <v>6010</v>
      </c>
      <c r="B6012" t="s">
        <v>6894</v>
      </c>
      <c r="C6012" t="s">
        <v>22</v>
      </c>
      <c r="D6012">
        <v>39.627275500000003</v>
      </c>
      <c r="E6012">
        <v>-79.950751299999993</v>
      </c>
      <c r="F6012" t="s">
        <v>6870</v>
      </c>
      <c r="G6012" t="s">
        <v>924</v>
      </c>
      <c r="H6012">
        <v>54061</v>
      </c>
      <c r="I6012" t="b">
        <v>0</v>
      </c>
      <c r="J6012" t="b">
        <v>0</v>
      </c>
      <c r="K6012">
        <f>VLOOKUP(H6012,county_brewery_ml!A$2:N$1285,13,FALSE)</f>
        <v>0</v>
      </c>
      <c r="L6012">
        <f>VLOOKUP(H6012,county_brewery_ml!A$2:N$1285,14,FALSE)</f>
        <v>1</v>
      </c>
    </row>
    <row r="6013" spans="1:12" x14ac:dyDescent="0.35">
      <c r="A6013">
        <v>6011</v>
      </c>
      <c r="B6013" t="s">
        <v>6895</v>
      </c>
      <c r="C6013" t="s">
        <v>40</v>
      </c>
      <c r="D6013">
        <v>37.770873999999999</v>
      </c>
      <c r="E6013">
        <v>-81.196413000000007</v>
      </c>
      <c r="F6013" t="s">
        <v>929</v>
      </c>
      <c r="G6013" t="s">
        <v>924</v>
      </c>
      <c r="H6013">
        <v>54081</v>
      </c>
      <c r="I6013" t="b">
        <v>0</v>
      </c>
      <c r="J6013" t="b">
        <v>0</v>
      </c>
      <c r="K6013">
        <f>VLOOKUP(H6013,county_brewery_ml!A$2:N$1285,13,FALSE)</f>
        <v>0</v>
      </c>
      <c r="L6013">
        <f>VLOOKUP(H6013,county_brewery_ml!A$2:N$1285,14,FALSE)</f>
        <v>0</v>
      </c>
    </row>
    <row r="6014" spans="1:12" x14ac:dyDescent="0.35">
      <c r="A6014">
        <v>6012</v>
      </c>
      <c r="B6014" t="s">
        <v>6896</v>
      </c>
      <c r="C6014" t="s">
        <v>22</v>
      </c>
      <c r="D6014">
        <v>39.289268819999997</v>
      </c>
      <c r="E6014">
        <v>-77.860151329999994</v>
      </c>
      <c r="F6014" t="s">
        <v>23</v>
      </c>
      <c r="G6014" t="s">
        <v>924</v>
      </c>
      <c r="H6014">
        <v>54037</v>
      </c>
      <c r="I6014" t="b">
        <v>0</v>
      </c>
      <c r="J6014" t="b">
        <v>0</v>
      </c>
      <c r="K6014">
        <f>VLOOKUP(H6014,county_brewery_ml!A$2:N$1285,13,FALSE)</f>
        <v>0</v>
      </c>
      <c r="L6014">
        <f>VLOOKUP(H6014,county_brewery_ml!A$2:N$1285,14,FALSE)</f>
        <v>1</v>
      </c>
    </row>
    <row r="6015" spans="1:12" x14ac:dyDescent="0.35">
      <c r="A6015">
        <v>6013</v>
      </c>
      <c r="B6015" t="s">
        <v>6897</v>
      </c>
      <c r="C6015" t="s">
        <v>40</v>
      </c>
      <c r="D6015">
        <v>39.630511499999997</v>
      </c>
      <c r="E6015">
        <v>-79.957997800000001</v>
      </c>
      <c r="F6015" t="s">
        <v>6870</v>
      </c>
      <c r="G6015" t="s">
        <v>924</v>
      </c>
      <c r="H6015">
        <v>54061</v>
      </c>
      <c r="I6015" t="b">
        <v>0</v>
      </c>
      <c r="J6015" t="b">
        <v>0</v>
      </c>
      <c r="K6015">
        <f>VLOOKUP(H6015,county_brewery_ml!A$2:N$1285,13,FALSE)</f>
        <v>0</v>
      </c>
      <c r="L6015">
        <f>VLOOKUP(H6015,county_brewery_ml!A$2:N$1285,14,FALSE)</f>
        <v>1</v>
      </c>
    </row>
    <row r="6016" spans="1:12" x14ac:dyDescent="0.35">
      <c r="A6016">
        <v>6014</v>
      </c>
      <c r="B6016" t="s">
        <v>6898</v>
      </c>
      <c r="C6016" t="s">
        <v>22</v>
      </c>
      <c r="D6016">
        <v>39.142037000000002</v>
      </c>
      <c r="E6016">
        <v>-79.498520999999997</v>
      </c>
      <c r="F6016" t="s">
        <v>923</v>
      </c>
      <c r="G6016" t="s">
        <v>924</v>
      </c>
      <c r="H6016">
        <v>54093</v>
      </c>
      <c r="I6016" t="b">
        <v>0</v>
      </c>
      <c r="J6016" t="b">
        <v>0</v>
      </c>
      <c r="K6016">
        <f>VLOOKUP(H6016,county_brewery_ml!A$2:N$1285,13,FALSE)</f>
        <v>0</v>
      </c>
      <c r="L6016">
        <f>VLOOKUP(H6016,county_brewery_ml!A$2:N$1285,14,FALSE)</f>
        <v>0</v>
      </c>
    </row>
    <row r="6017" spans="1:12" x14ac:dyDescent="0.35">
      <c r="A6017">
        <v>6015</v>
      </c>
      <c r="B6017" t="s">
        <v>6899</v>
      </c>
      <c r="C6017" t="s">
        <v>61</v>
      </c>
      <c r="D6017">
        <v>38.412824299999997</v>
      </c>
      <c r="E6017">
        <v>-79.996442099999996</v>
      </c>
      <c r="F6017" t="s">
        <v>6872</v>
      </c>
      <c r="G6017" t="s">
        <v>924</v>
      </c>
      <c r="H6017">
        <v>54075</v>
      </c>
      <c r="I6017" t="b">
        <v>0</v>
      </c>
      <c r="J6017" t="b">
        <v>0</v>
      </c>
      <c r="K6017">
        <f>VLOOKUP(H6017,county_brewery_ml!A$2:N$1285,13,FALSE)</f>
        <v>0</v>
      </c>
      <c r="L6017">
        <f>VLOOKUP(H6017,county_brewery_ml!A$2:N$1285,14,FALSE)</f>
        <v>0</v>
      </c>
    </row>
    <row r="6018" spans="1:12" x14ac:dyDescent="0.35">
      <c r="A6018">
        <v>6016</v>
      </c>
      <c r="B6018" t="s">
        <v>6900</v>
      </c>
      <c r="C6018" t="s">
        <v>61</v>
      </c>
      <c r="D6018">
        <v>39.218436099999998</v>
      </c>
      <c r="E6018">
        <v>-77.905273899999997</v>
      </c>
      <c r="F6018" t="s">
        <v>23</v>
      </c>
      <c r="G6018" t="s">
        <v>924</v>
      </c>
      <c r="H6018">
        <v>54037</v>
      </c>
      <c r="I6018" t="b">
        <v>0</v>
      </c>
      <c r="J6018" t="b">
        <v>0</v>
      </c>
      <c r="K6018">
        <f>VLOOKUP(H6018,county_brewery_ml!A$2:N$1285,13,FALSE)</f>
        <v>0</v>
      </c>
      <c r="L6018">
        <f>VLOOKUP(H6018,county_brewery_ml!A$2:N$1285,14,FALSE)</f>
        <v>1</v>
      </c>
    </row>
    <row r="6019" spans="1:12" x14ac:dyDescent="0.35">
      <c r="A6019">
        <v>6017</v>
      </c>
      <c r="B6019" t="s">
        <v>6901</v>
      </c>
      <c r="C6019" t="s">
        <v>22</v>
      </c>
      <c r="D6019">
        <v>37.366328000000003</v>
      </c>
      <c r="E6019">
        <v>-81.102660700000001</v>
      </c>
      <c r="F6019" t="s">
        <v>681</v>
      </c>
      <c r="G6019" t="s">
        <v>924</v>
      </c>
      <c r="H6019">
        <v>54055</v>
      </c>
      <c r="I6019" t="b">
        <v>0</v>
      </c>
      <c r="J6019" t="b">
        <v>0</v>
      </c>
      <c r="K6019">
        <f>VLOOKUP(H6019,county_brewery_ml!A$2:N$1285,13,FALSE)</f>
        <v>0</v>
      </c>
      <c r="L6019">
        <f>VLOOKUP(H6019,county_brewery_ml!A$2:N$1285,14,FALSE)</f>
        <v>0</v>
      </c>
    </row>
    <row r="6020" spans="1:12" x14ac:dyDescent="0.35">
      <c r="A6020">
        <v>6018</v>
      </c>
      <c r="B6020" t="s">
        <v>6902</v>
      </c>
      <c r="C6020" t="s">
        <v>61</v>
      </c>
      <c r="D6020">
        <v>43.801405299999999</v>
      </c>
      <c r="E6020">
        <v>-91.239542900000004</v>
      </c>
      <c r="F6020" t="s">
        <v>935</v>
      </c>
      <c r="G6020" t="s">
        <v>931</v>
      </c>
      <c r="H6020">
        <v>55063</v>
      </c>
      <c r="I6020" t="b">
        <v>0</v>
      </c>
      <c r="J6020" t="b">
        <v>0</v>
      </c>
      <c r="K6020">
        <f>VLOOKUP(H6020,county_brewery_ml!A$2:N$1285,13,FALSE)</f>
        <v>0</v>
      </c>
      <c r="L6020">
        <f>VLOOKUP(H6020,county_brewery_ml!A$2:N$1285,14,FALSE)</f>
        <v>1</v>
      </c>
    </row>
    <row r="6021" spans="1:12" x14ac:dyDescent="0.35">
      <c r="A6021">
        <v>6019</v>
      </c>
      <c r="B6021" t="s">
        <v>6903</v>
      </c>
      <c r="C6021" t="s">
        <v>61</v>
      </c>
      <c r="D6021">
        <v>45.502797600000001</v>
      </c>
      <c r="E6021">
        <v>-91.733164599999995</v>
      </c>
      <c r="F6021" t="s">
        <v>6904</v>
      </c>
      <c r="G6021" t="s">
        <v>931</v>
      </c>
      <c r="H6021">
        <v>55005</v>
      </c>
      <c r="I6021" t="b">
        <v>0</v>
      </c>
      <c r="J6021" t="b">
        <v>0</v>
      </c>
      <c r="K6021">
        <f>VLOOKUP(H6021,county_brewery_ml!A$2:N$1285,13,FALSE)</f>
        <v>0</v>
      </c>
      <c r="L6021">
        <f>VLOOKUP(H6021,county_brewery_ml!A$2:N$1285,14,FALSE)</f>
        <v>0</v>
      </c>
    </row>
    <row r="6022" spans="1:12" x14ac:dyDescent="0.35">
      <c r="A6022">
        <v>6020</v>
      </c>
      <c r="B6022" t="s">
        <v>6905</v>
      </c>
      <c r="C6022" t="s">
        <v>22</v>
      </c>
      <c r="D6022">
        <v>45.100045940000001</v>
      </c>
      <c r="E6022">
        <v>-91.482707230000003</v>
      </c>
      <c r="F6022" t="s">
        <v>3925</v>
      </c>
      <c r="G6022" t="s">
        <v>931</v>
      </c>
      <c r="H6022">
        <v>55017</v>
      </c>
      <c r="I6022" t="b">
        <v>0</v>
      </c>
      <c r="J6022" t="b">
        <v>0</v>
      </c>
      <c r="K6022">
        <f>VLOOKUP(H6022,county_brewery_ml!A$2:N$1285,13,FALSE)</f>
        <v>0</v>
      </c>
      <c r="L6022">
        <f>VLOOKUP(H6022,county_brewery_ml!A$2:N$1285,14,FALSE)</f>
        <v>0</v>
      </c>
    </row>
    <row r="6023" spans="1:12" x14ac:dyDescent="0.35">
      <c r="A6023">
        <v>6021</v>
      </c>
      <c r="B6023" t="s">
        <v>4460</v>
      </c>
      <c r="C6023" t="s">
        <v>61</v>
      </c>
      <c r="D6023">
        <v>43.034993100000001</v>
      </c>
      <c r="E6023">
        <v>-87.922497000000007</v>
      </c>
      <c r="F6023" t="s">
        <v>938</v>
      </c>
      <c r="G6023" t="s">
        <v>931</v>
      </c>
      <c r="H6023">
        <v>55079</v>
      </c>
      <c r="I6023" t="b">
        <v>0</v>
      </c>
      <c r="J6023" t="b">
        <v>0</v>
      </c>
      <c r="K6023">
        <f>VLOOKUP(H6023,county_brewery_ml!A$2:N$1285,13,FALSE)</f>
        <v>1</v>
      </c>
      <c r="L6023">
        <f>VLOOKUP(H6023,county_brewery_ml!A$2:N$1285,14,FALSE)</f>
        <v>1</v>
      </c>
    </row>
    <row r="6024" spans="1:12" x14ac:dyDescent="0.35">
      <c r="A6024">
        <v>6022</v>
      </c>
      <c r="B6024" t="s">
        <v>6906</v>
      </c>
      <c r="C6024" t="s">
        <v>61</v>
      </c>
      <c r="D6024">
        <v>43.944132799999998</v>
      </c>
      <c r="E6024">
        <v>-90.812911799999995</v>
      </c>
      <c r="F6024" t="s">
        <v>310</v>
      </c>
      <c r="G6024" t="s">
        <v>931</v>
      </c>
      <c r="H6024">
        <v>55081</v>
      </c>
      <c r="I6024" t="b">
        <v>0</v>
      </c>
      <c r="J6024" t="b">
        <v>0</v>
      </c>
      <c r="K6024">
        <f>VLOOKUP(H6024,county_brewery_ml!A$2:N$1285,13,FALSE)</f>
        <v>0</v>
      </c>
      <c r="L6024">
        <f>VLOOKUP(H6024,county_brewery_ml!A$2:N$1285,14,FALSE)</f>
        <v>0</v>
      </c>
    </row>
    <row r="6025" spans="1:12" x14ac:dyDescent="0.35">
      <c r="A6025">
        <v>6023</v>
      </c>
      <c r="B6025" t="s">
        <v>6907</v>
      </c>
      <c r="C6025" t="s">
        <v>61</v>
      </c>
      <c r="D6025">
        <v>44.9596017</v>
      </c>
      <c r="E6025">
        <v>-89.629823900000005</v>
      </c>
      <c r="F6025" t="s">
        <v>6908</v>
      </c>
      <c r="G6025" t="s">
        <v>931</v>
      </c>
      <c r="H6025">
        <v>55073</v>
      </c>
      <c r="I6025" t="b">
        <v>0</v>
      </c>
      <c r="J6025" t="b">
        <v>0</v>
      </c>
      <c r="K6025">
        <f>VLOOKUP(H6025,county_brewery_ml!A$2:N$1285,13,FALSE)</f>
        <v>0</v>
      </c>
      <c r="L6025">
        <f>VLOOKUP(H6025,county_brewery_ml!A$2:N$1285,14,FALSE)</f>
        <v>0</v>
      </c>
    </row>
    <row r="6026" spans="1:12" x14ac:dyDescent="0.35">
      <c r="A6026">
        <v>6024</v>
      </c>
      <c r="B6026" t="s">
        <v>6909</v>
      </c>
      <c r="C6026" t="s">
        <v>61</v>
      </c>
      <c r="D6026">
        <v>44.522922299999998</v>
      </c>
      <c r="E6026">
        <v>-89.574111000000002</v>
      </c>
      <c r="F6026" t="s">
        <v>946</v>
      </c>
      <c r="G6026" t="s">
        <v>931</v>
      </c>
      <c r="H6026">
        <v>55097</v>
      </c>
      <c r="I6026" t="b">
        <v>0</v>
      </c>
      <c r="J6026" t="b">
        <v>0</v>
      </c>
      <c r="K6026">
        <f>VLOOKUP(H6026,county_brewery_ml!A$2:N$1285,13,FALSE)</f>
        <v>0</v>
      </c>
      <c r="L6026">
        <f>VLOOKUP(H6026,county_brewery_ml!A$2:N$1285,14,FALSE)</f>
        <v>1</v>
      </c>
    </row>
    <row r="6027" spans="1:12" x14ac:dyDescent="0.35">
      <c r="A6027">
        <v>6025</v>
      </c>
      <c r="B6027" t="s">
        <v>6910</v>
      </c>
      <c r="C6027" t="s">
        <v>61</v>
      </c>
      <c r="D6027">
        <v>43.8830606</v>
      </c>
      <c r="E6027">
        <v>-91.234353900000002</v>
      </c>
      <c r="F6027" t="s">
        <v>935</v>
      </c>
      <c r="G6027" t="s">
        <v>931</v>
      </c>
      <c r="H6027">
        <v>55063</v>
      </c>
      <c r="I6027" t="b">
        <v>0</v>
      </c>
      <c r="J6027" t="b">
        <v>0</v>
      </c>
      <c r="K6027">
        <f>VLOOKUP(H6027,county_brewery_ml!A$2:N$1285,13,FALSE)</f>
        <v>0</v>
      </c>
      <c r="L6027">
        <f>VLOOKUP(H6027,county_brewery_ml!A$2:N$1285,14,FALSE)</f>
        <v>1</v>
      </c>
    </row>
    <row r="6028" spans="1:12" x14ac:dyDescent="0.35">
      <c r="A6028">
        <v>6026</v>
      </c>
      <c r="B6028" t="s">
        <v>6911</v>
      </c>
      <c r="C6028" t="s">
        <v>40</v>
      </c>
      <c r="D6028">
        <v>39.267058570000003</v>
      </c>
      <c r="E6028">
        <v>-81.558230289999997</v>
      </c>
      <c r="F6028" t="s">
        <v>927</v>
      </c>
      <c r="G6028" t="s">
        <v>924</v>
      </c>
      <c r="H6028">
        <v>54107</v>
      </c>
      <c r="I6028" t="b">
        <v>0</v>
      </c>
      <c r="J6028" t="b">
        <v>0</v>
      </c>
      <c r="K6028">
        <f>VLOOKUP(H6028,county_brewery_ml!A$2:N$1285,13,FALSE)</f>
        <v>0</v>
      </c>
      <c r="L6028">
        <f>VLOOKUP(H6028,county_brewery_ml!A$2:N$1285,14,FALSE)</f>
        <v>0</v>
      </c>
    </row>
    <row r="6029" spans="1:12" x14ac:dyDescent="0.35">
      <c r="A6029">
        <v>6027</v>
      </c>
      <c r="B6029" t="s">
        <v>6912</v>
      </c>
      <c r="C6029" t="s">
        <v>22</v>
      </c>
      <c r="D6029">
        <v>39.128998780000003</v>
      </c>
      <c r="E6029">
        <v>-79.464675400000004</v>
      </c>
      <c r="F6029" t="s">
        <v>923</v>
      </c>
      <c r="G6029" t="s">
        <v>924</v>
      </c>
      <c r="H6029">
        <v>54093</v>
      </c>
      <c r="I6029" t="b">
        <v>0</v>
      </c>
      <c r="J6029" t="b">
        <v>0</v>
      </c>
      <c r="K6029">
        <f>VLOOKUP(H6029,county_brewery_ml!A$2:N$1285,13,FALSE)</f>
        <v>0</v>
      </c>
      <c r="L6029">
        <f>VLOOKUP(H6029,county_brewery_ml!A$2:N$1285,14,FALSE)</f>
        <v>0</v>
      </c>
    </row>
    <row r="6030" spans="1:12" x14ac:dyDescent="0.35">
      <c r="A6030">
        <v>6028</v>
      </c>
      <c r="B6030" t="s">
        <v>6913</v>
      </c>
      <c r="C6030" t="s">
        <v>40</v>
      </c>
      <c r="D6030">
        <v>38.421657690000004</v>
      </c>
      <c r="E6030">
        <v>-82.445271959999999</v>
      </c>
      <c r="F6030" t="s">
        <v>6914</v>
      </c>
      <c r="G6030" t="s">
        <v>924</v>
      </c>
      <c r="H6030">
        <v>54011</v>
      </c>
      <c r="I6030" t="b">
        <v>0</v>
      </c>
      <c r="J6030" t="b">
        <v>0</v>
      </c>
      <c r="K6030">
        <f>VLOOKUP(H6030,county_brewery_ml!A$2:N$1285,13,FALSE)</f>
        <v>0</v>
      </c>
      <c r="L6030">
        <f>VLOOKUP(H6030,county_brewery_ml!A$2:N$1285,14,FALSE)</f>
        <v>0</v>
      </c>
    </row>
    <row r="6031" spans="1:12" x14ac:dyDescent="0.35">
      <c r="A6031">
        <v>6029</v>
      </c>
      <c r="B6031" t="s">
        <v>6915</v>
      </c>
      <c r="C6031" t="s">
        <v>40</v>
      </c>
      <c r="D6031">
        <v>40.059251449999998</v>
      </c>
      <c r="E6031">
        <v>-80.724290819999993</v>
      </c>
      <c r="F6031" t="s">
        <v>3294</v>
      </c>
      <c r="G6031" t="s">
        <v>924</v>
      </c>
      <c r="H6031">
        <v>54069</v>
      </c>
      <c r="I6031" t="b">
        <v>0</v>
      </c>
      <c r="J6031" t="b">
        <v>0</v>
      </c>
      <c r="K6031">
        <f>VLOOKUP(H6031,county_brewery_ml!A$2:N$1285,13,FALSE)</f>
        <v>0</v>
      </c>
      <c r="L6031">
        <f>VLOOKUP(H6031,county_brewery_ml!A$2:N$1285,14,FALSE)</f>
        <v>1</v>
      </c>
    </row>
    <row r="6032" spans="1:12" x14ac:dyDescent="0.35">
      <c r="A6032">
        <v>6030</v>
      </c>
      <c r="B6032" t="s">
        <v>6916</v>
      </c>
      <c r="C6032" t="s">
        <v>22</v>
      </c>
      <c r="D6032">
        <v>43.00436242</v>
      </c>
      <c r="E6032">
        <v>-87.906069419999994</v>
      </c>
      <c r="F6032" t="s">
        <v>938</v>
      </c>
      <c r="G6032" t="s">
        <v>931</v>
      </c>
      <c r="H6032">
        <v>55079</v>
      </c>
      <c r="I6032" t="b">
        <v>0</v>
      </c>
      <c r="J6032" t="b">
        <v>0</v>
      </c>
      <c r="K6032">
        <f>VLOOKUP(H6032,county_brewery_ml!A$2:N$1285,13,FALSE)</f>
        <v>1</v>
      </c>
      <c r="L6032">
        <f>VLOOKUP(H6032,county_brewery_ml!A$2:N$1285,14,FALSE)</f>
        <v>1</v>
      </c>
    </row>
    <row r="6033" spans="1:12" x14ac:dyDescent="0.35">
      <c r="A6033">
        <v>6031</v>
      </c>
      <c r="B6033" t="s">
        <v>6917</v>
      </c>
      <c r="C6033" t="s">
        <v>22</v>
      </c>
      <c r="D6033">
        <v>43.773845610000002</v>
      </c>
      <c r="E6033">
        <v>-87.730065240000002</v>
      </c>
      <c r="F6033" t="s">
        <v>6918</v>
      </c>
      <c r="G6033" t="s">
        <v>931</v>
      </c>
      <c r="H6033">
        <v>55117</v>
      </c>
      <c r="I6033" t="b">
        <v>0</v>
      </c>
      <c r="J6033" t="b">
        <v>0</v>
      </c>
      <c r="K6033">
        <f>VLOOKUP(H6033,county_brewery_ml!A$2:N$1285,13,FALSE)</f>
        <v>0</v>
      </c>
      <c r="L6033">
        <f>VLOOKUP(H6033,county_brewery_ml!A$2:N$1285,14,FALSE)</f>
        <v>0</v>
      </c>
    </row>
    <row r="6034" spans="1:12" x14ac:dyDescent="0.35">
      <c r="A6034">
        <v>6032</v>
      </c>
      <c r="B6034" t="s">
        <v>6919</v>
      </c>
      <c r="C6034" t="s">
        <v>40</v>
      </c>
      <c r="D6034">
        <v>42.832301399999999</v>
      </c>
      <c r="E6034">
        <v>-88.714273439999999</v>
      </c>
      <c r="F6034" t="s">
        <v>6920</v>
      </c>
      <c r="G6034" t="s">
        <v>931</v>
      </c>
      <c r="H6034">
        <v>55127</v>
      </c>
      <c r="I6034" t="b">
        <v>0</v>
      </c>
      <c r="J6034" t="b">
        <v>0</v>
      </c>
      <c r="K6034">
        <f>VLOOKUP(H6034,county_brewery_ml!A$2:N$1285,13,FALSE)</f>
        <v>0</v>
      </c>
      <c r="L6034">
        <f>VLOOKUP(H6034,county_brewery_ml!A$2:N$1285,14,FALSE)</f>
        <v>0</v>
      </c>
    </row>
    <row r="6035" spans="1:12" x14ac:dyDescent="0.35">
      <c r="A6035">
        <v>6033</v>
      </c>
      <c r="B6035" t="s">
        <v>6921</v>
      </c>
      <c r="C6035" t="s">
        <v>40</v>
      </c>
      <c r="D6035">
        <v>43.756743919999998</v>
      </c>
      <c r="E6035">
        <v>-87.713057019999994</v>
      </c>
      <c r="F6035" t="s">
        <v>6918</v>
      </c>
      <c r="G6035" t="s">
        <v>931</v>
      </c>
      <c r="H6035">
        <v>55117</v>
      </c>
      <c r="I6035" t="b">
        <v>0</v>
      </c>
      <c r="J6035" t="b">
        <v>0</v>
      </c>
      <c r="K6035">
        <f>VLOOKUP(H6035,county_brewery_ml!A$2:N$1285,13,FALSE)</f>
        <v>0</v>
      </c>
      <c r="L6035">
        <f>VLOOKUP(H6035,county_brewery_ml!A$2:N$1285,14,FALSE)</f>
        <v>0</v>
      </c>
    </row>
    <row r="6036" spans="1:12" x14ac:dyDescent="0.35">
      <c r="A6036">
        <v>6034</v>
      </c>
      <c r="B6036" t="s">
        <v>6922</v>
      </c>
      <c r="C6036" t="s">
        <v>49</v>
      </c>
      <c r="D6036">
        <v>43.120468150000001</v>
      </c>
      <c r="E6036">
        <v>-89.354162849999994</v>
      </c>
      <c r="F6036" t="s">
        <v>6923</v>
      </c>
      <c r="G6036" t="s">
        <v>931</v>
      </c>
      <c r="H6036">
        <v>55025</v>
      </c>
      <c r="I6036" t="b">
        <v>0</v>
      </c>
      <c r="J6036" t="b">
        <v>0</v>
      </c>
      <c r="K6036">
        <f>VLOOKUP(H6036,county_brewery_ml!A$2:N$1285,13,FALSE)</f>
        <v>1</v>
      </c>
      <c r="L6036">
        <f>VLOOKUP(H6036,county_brewery_ml!A$2:N$1285,14,FALSE)</f>
        <v>1</v>
      </c>
    </row>
    <row r="6037" spans="1:12" x14ac:dyDescent="0.35">
      <c r="A6037">
        <v>6035</v>
      </c>
      <c r="B6037" t="s">
        <v>6924</v>
      </c>
      <c r="C6037" t="s">
        <v>40</v>
      </c>
      <c r="D6037">
        <v>43.125763050000003</v>
      </c>
      <c r="E6037">
        <v>-89.330259999999996</v>
      </c>
      <c r="F6037" t="s">
        <v>6923</v>
      </c>
      <c r="G6037" t="s">
        <v>931</v>
      </c>
      <c r="H6037">
        <v>55025</v>
      </c>
      <c r="I6037" t="b">
        <v>0</v>
      </c>
      <c r="J6037" t="b">
        <v>0</v>
      </c>
      <c r="K6037">
        <f>VLOOKUP(H6037,county_brewery_ml!A$2:N$1285,13,FALSE)</f>
        <v>1</v>
      </c>
      <c r="L6037">
        <f>VLOOKUP(H6037,county_brewery_ml!A$2:N$1285,14,FALSE)</f>
        <v>1</v>
      </c>
    </row>
    <row r="6038" spans="1:12" x14ac:dyDescent="0.35">
      <c r="A6038">
        <v>6036</v>
      </c>
      <c r="B6038" t="s">
        <v>6925</v>
      </c>
      <c r="C6038" t="s">
        <v>40</v>
      </c>
      <c r="D6038">
        <v>46.010485299999999</v>
      </c>
      <c r="E6038">
        <v>-91.488767199999998</v>
      </c>
      <c r="F6038" t="s">
        <v>6926</v>
      </c>
      <c r="G6038" t="s">
        <v>931</v>
      </c>
      <c r="H6038">
        <v>55113</v>
      </c>
      <c r="I6038" t="b">
        <v>0</v>
      </c>
      <c r="J6038" t="b">
        <v>0</v>
      </c>
      <c r="K6038">
        <f>VLOOKUP(H6038,county_brewery_ml!A$2:N$1285,13,FALSE)</f>
        <v>0</v>
      </c>
      <c r="L6038">
        <f>VLOOKUP(H6038,county_brewery_ml!A$2:N$1285,14,FALSE)</f>
        <v>0</v>
      </c>
    </row>
    <row r="6039" spans="1:12" x14ac:dyDescent="0.35">
      <c r="A6039">
        <v>6037</v>
      </c>
      <c r="B6039" t="s">
        <v>6927</v>
      </c>
      <c r="C6039" t="s">
        <v>40</v>
      </c>
      <c r="D6039">
        <v>44.261736020000001</v>
      </c>
      <c r="E6039">
        <v>-88.413914800000001</v>
      </c>
      <c r="F6039" t="s">
        <v>6928</v>
      </c>
      <c r="G6039" t="s">
        <v>931</v>
      </c>
      <c r="H6039">
        <v>55087</v>
      </c>
      <c r="I6039" t="b">
        <v>0</v>
      </c>
      <c r="J6039" t="b">
        <v>0</v>
      </c>
      <c r="K6039">
        <f>VLOOKUP(H6039,county_brewery_ml!A$2:N$1285,13,FALSE)</f>
        <v>0</v>
      </c>
      <c r="L6039">
        <f>VLOOKUP(H6039,county_brewery_ml!A$2:N$1285,14,FALSE)</f>
        <v>0</v>
      </c>
    </row>
    <row r="6040" spans="1:12" x14ac:dyDescent="0.35">
      <c r="A6040">
        <v>6038</v>
      </c>
      <c r="B6040" t="s">
        <v>6929</v>
      </c>
      <c r="C6040" t="s">
        <v>22</v>
      </c>
      <c r="D6040">
        <v>44.496697179999998</v>
      </c>
      <c r="E6040">
        <v>-88.051364730000003</v>
      </c>
      <c r="F6040" t="s">
        <v>940</v>
      </c>
      <c r="G6040" t="s">
        <v>931</v>
      </c>
      <c r="H6040">
        <v>55009</v>
      </c>
      <c r="I6040" t="b">
        <v>0</v>
      </c>
      <c r="J6040" t="b">
        <v>0</v>
      </c>
      <c r="K6040">
        <f>VLOOKUP(H6040,county_brewery_ml!A$2:N$1285,13,FALSE)</f>
        <v>0</v>
      </c>
      <c r="L6040">
        <f>VLOOKUP(H6040,county_brewery_ml!A$2:N$1285,14,FALSE)</f>
        <v>1</v>
      </c>
    </row>
    <row r="6041" spans="1:12" x14ac:dyDescent="0.35">
      <c r="A6041">
        <v>6039</v>
      </c>
      <c r="B6041" t="s">
        <v>6930</v>
      </c>
      <c r="C6041" t="s">
        <v>40</v>
      </c>
      <c r="D6041">
        <v>44.078564569999998</v>
      </c>
      <c r="E6041">
        <v>-88.590753539999994</v>
      </c>
      <c r="F6041" t="s">
        <v>317</v>
      </c>
      <c r="G6041" t="s">
        <v>931</v>
      </c>
      <c r="H6041">
        <v>55139</v>
      </c>
      <c r="I6041" t="b">
        <v>0</v>
      </c>
      <c r="J6041" t="b">
        <v>0</v>
      </c>
      <c r="K6041">
        <f>VLOOKUP(H6041,county_brewery_ml!A$2:N$1285,13,FALSE)</f>
        <v>0</v>
      </c>
      <c r="L6041">
        <f>VLOOKUP(H6041,county_brewery_ml!A$2:N$1285,14,FALSE)</f>
        <v>0</v>
      </c>
    </row>
    <row r="6042" spans="1:12" x14ac:dyDescent="0.35">
      <c r="A6042">
        <v>6040</v>
      </c>
      <c r="B6042" t="s">
        <v>6931</v>
      </c>
      <c r="C6042" t="s">
        <v>40</v>
      </c>
      <c r="D6042">
        <v>43.114158449999998</v>
      </c>
      <c r="E6042">
        <v>-87.919230089999999</v>
      </c>
      <c r="F6042" t="s">
        <v>938</v>
      </c>
      <c r="G6042" t="s">
        <v>931</v>
      </c>
      <c r="H6042">
        <v>55079</v>
      </c>
      <c r="I6042" t="b">
        <v>0</v>
      </c>
      <c r="J6042" t="b">
        <v>0</v>
      </c>
      <c r="K6042">
        <f>VLOOKUP(H6042,county_brewery_ml!A$2:N$1285,13,FALSE)</f>
        <v>1</v>
      </c>
      <c r="L6042">
        <f>VLOOKUP(H6042,county_brewery_ml!A$2:N$1285,14,FALSE)</f>
        <v>1</v>
      </c>
    </row>
    <row r="6043" spans="1:12" x14ac:dyDescent="0.35">
      <c r="A6043">
        <v>6041</v>
      </c>
      <c r="B6043" t="s">
        <v>6932</v>
      </c>
      <c r="C6043" t="s">
        <v>22</v>
      </c>
      <c r="D6043">
        <v>42.726415119999999</v>
      </c>
      <c r="E6043">
        <v>-87.786301719999997</v>
      </c>
      <c r="F6043" t="s">
        <v>6933</v>
      </c>
      <c r="G6043" t="s">
        <v>931</v>
      </c>
      <c r="H6043">
        <v>55101</v>
      </c>
      <c r="I6043" t="b">
        <v>0</v>
      </c>
      <c r="J6043" t="b">
        <v>0</v>
      </c>
      <c r="K6043">
        <f>VLOOKUP(H6043,county_brewery_ml!A$2:N$1285,13,FALSE)</f>
        <v>0</v>
      </c>
      <c r="L6043">
        <f>VLOOKUP(H6043,county_brewery_ml!A$2:N$1285,14,FALSE)</f>
        <v>0</v>
      </c>
    </row>
    <row r="6044" spans="1:12" x14ac:dyDescent="0.35">
      <c r="A6044">
        <v>6042</v>
      </c>
      <c r="B6044" t="s">
        <v>6934</v>
      </c>
      <c r="C6044" t="s">
        <v>22</v>
      </c>
      <c r="D6044">
        <v>43.071024000000001</v>
      </c>
      <c r="E6044">
        <v>-87.900084570000004</v>
      </c>
      <c r="F6044" t="s">
        <v>938</v>
      </c>
      <c r="G6044" t="s">
        <v>931</v>
      </c>
      <c r="H6044">
        <v>55079</v>
      </c>
      <c r="I6044" t="b">
        <v>0</v>
      </c>
      <c r="J6044" t="b">
        <v>0</v>
      </c>
      <c r="K6044">
        <f>VLOOKUP(H6044,county_brewery_ml!A$2:N$1285,13,FALSE)</f>
        <v>1</v>
      </c>
      <c r="L6044">
        <f>VLOOKUP(H6044,county_brewery_ml!A$2:N$1285,14,FALSE)</f>
        <v>1</v>
      </c>
    </row>
    <row r="6045" spans="1:12" x14ac:dyDescent="0.35">
      <c r="A6045">
        <v>6043</v>
      </c>
      <c r="B6045" t="s">
        <v>6935</v>
      </c>
      <c r="C6045" t="s">
        <v>40</v>
      </c>
      <c r="D6045">
        <v>44.983638999999997</v>
      </c>
      <c r="E6045">
        <v>-92.555989999999994</v>
      </c>
      <c r="F6045" t="s">
        <v>942</v>
      </c>
      <c r="G6045" t="s">
        <v>931</v>
      </c>
      <c r="H6045">
        <v>55109</v>
      </c>
      <c r="I6045" t="b">
        <v>0</v>
      </c>
      <c r="J6045" t="b">
        <v>0</v>
      </c>
      <c r="K6045">
        <f>VLOOKUP(H6045,county_brewery_ml!A$2:N$1285,13,FALSE)</f>
        <v>0</v>
      </c>
      <c r="L6045">
        <f>VLOOKUP(H6045,county_brewery_ml!A$2:N$1285,14,FALSE)</f>
        <v>1</v>
      </c>
    </row>
    <row r="6046" spans="1:12" x14ac:dyDescent="0.35">
      <c r="A6046">
        <v>6044</v>
      </c>
      <c r="B6046" t="s">
        <v>6936</v>
      </c>
      <c r="C6046" t="s">
        <v>40</v>
      </c>
      <c r="D6046">
        <v>42.857299619999999</v>
      </c>
      <c r="E6046">
        <v>-90.177121790000001</v>
      </c>
      <c r="F6046" t="s">
        <v>3199</v>
      </c>
      <c r="G6046" t="s">
        <v>931</v>
      </c>
      <c r="H6046">
        <v>55049</v>
      </c>
      <c r="I6046" t="b">
        <v>0</v>
      </c>
      <c r="J6046" t="b">
        <v>0</v>
      </c>
      <c r="K6046">
        <f>VLOOKUP(H6046,county_brewery_ml!A$2:N$1285,13,FALSE)</f>
        <v>0</v>
      </c>
      <c r="L6046">
        <f>VLOOKUP(H6046,county_brewery_ml!A$2:N$1285,14,FALSE)</f>
        <v>0</v>
      </c>
    </row>
    <row r="6047" spans="1:12" x14ac:dyDescent="0.35">
      <c r="A6047">
        <v>6045</v>
      </c>
      <c r="B6047" t="s">
        <v>6937</v>
      </c>
      <c r="C6047" t="s">
        <v>22</v>
      </c>
      <c r="D6047">
        <v>44.931794619999998</v>
      </c>
      <c r="E6047">
        <v>-91.396465930000005</v>
      </c>
      <c r="F6047" t="s">
        <v>3925</v>
      </c>
      <c r="G6047" t="s">
        <v>931</v>
      </c>
      <c r="H6047">
        <v>55017</v>
      </c>
      <c r="I6047" t="b">
        <v>0</v>
      </c>
      <c r="J6047" t="b">
        <v>0</v>
      </c>
      <c r="K6047">
        <f>VLOOKUP(H6047,county_brewery_ml!A$2:N$1285,13,FALSE)</f>
        <v>0</v>
      </c>
      <c r="L6047">
        <f>VLOOKUP(H6047,county_brewery_ml!A$2:N$1285,14,FALSE)</f>
        <v>0</v>
      </c>
    </row>
    <row r="6048" spans="1:12" x14ac:dyDescent="0.35">
      <c r="A6048">
        <v>6046</v>
      </c>
      <c r="B6048" t="s">
        <v>6938</v>
      </c>
      <c r="C6048" t="s">
        <v>37</v>
      </c>
      <c r="D6048">
        <v>43.034132300000003</v>
      </c>
      <c r="E6048">
        <v>-87.909208899999996</v>
      </c>
      <c r="F6048" t="s">
        <v>938</v>
      </c>
      <c r="G6048" t="s">
        <v>931</v>
      </c>
      <c r="H6048">
        <v>55079</v>
      </c>
      <c r="I6048" t="b">
        <v>0</v>
      </c>
      <c r="J6048" t="b">
        <v>0</v>
      </c>
      <c r="K6048">
        <f>VLOOKUP(H6048,county_brewery_ml!A$2:N$1285,13,FALSE)</f>
        <v>1</v>
      </c>
      <c r="L6048">
        <f>VLOOKUP(H6048,county_brewery_ml!A$2:N$1285,14,FALSE)</f>
        <v>1</v>
      </c>
    </row>
    <row r="6049" spans="1:12" x14ac:dyDescent="0.35">
      <c r="A6049">
        <v>6047</v>
      </c>
      <c r="B6049" t="s">
        <v>6939</v>
      </c>
      <c r="C6049" t="s">
        <v>22</v>
      </c>
      <c r="D6049">
        <v>44.951511000000004</v>
      </c>
      <c r="E6049">
        <v>-89.6174386</v>
      </c>
      <c r="F6049" t="s">
        <v>6908</v>
      </c>
      <c r="G6049" t="s">
        <v>931</v>
      </c>
      <c r="H6049">
        <v>55073</v>
      </c>
      <c r="I6049" t="b">
        <v>0</v>
      </c>
      <c r="J6049" t="b">
        <v>0</v>
      </c>
      <c r="K6049">
        <f>VLOOKUP(H6049,county_brewery_ml!A$2:N$1285,13,FALSE)</f>
        <v>0</v>
      </c>
      <c r="L6049">
        <f>VLOOKUP(H6049,county_brewery_ml!A$2:N$1285,14,FALSE)</f>
        <v>0</v>
      </c>
    </row>
    <row r="6050" spans="1:12" x14ac:dyDescent="0.35">
      <c r="A6050">
        <v>6048</v>
      </c>
      <c r="B6050" t="s">
        <v>6940</v>
      </c>
      <c r="C6050" t="s">
        <v>22</v>
      </c>
      <c r="D6050">
        <v>43.006889899999997</v>
      </c>
      <c r="E6050">
        <v>-87.911038000000005</v>
      </c>
      <c r="F6050" t="s">
        <v>938</v>
      </c>
      <c r="G6050" t="s">
        <v>931</v>
      </c>
      <c r="H6050">
        <v>55079</v>
      </c>
      <c r="I6050" t="b">
        <v>0</v>
      </c>
      <c r="J6050" t="b">
        <v>0</v>
      </c>
      <c r="K6050">
        <f>VLOOKUP(H6050,county_brewery_ml!A$2:N$1285,13,FALSE)</f>
        <v>1</v>
      </c>
      <c r="L6050">
        <f>VLOOKUP(H6050,county_brewery_ml!A$2:N$1285,14,FALSE)</f>
        <v>1</v>
      </c>
    </row>
    <row r="6051" spans="1:12" x14ac:dyDescent="0.35">
      <c r="A6051">
        <v>6049</v>
      </c>
      <c r="B6051" t="s">
        <v>6941</v>
      </c>
      <c r="C6051" t="s">
        <v>61</v>
      </c>
      <c r="D6051">
        <v>42.785187100000002</v>
      </c>
      <c r="E6051">
        <v>-88.405437399999997</v>
      </c>
      <c r="F6051" t="s">
        <v>6920</v>
      </c>
      <c r="G6051" t="s">
        <v>931</v>
      </c>
      <c r="H6051">
        <v>55127</v>
      </c>
      <c r="I6051" t="b">
        <v>0</v>
      </c>
      <c r="J6051" t="b">
        <v>0</v>
      </c>
      <c r="K6051">
        <f>VLOOKUP(H6051,county_brewery_ml!A$2:N$1285,13,FALSE)</f>
        <v>0</v>
      </c>
      <c r="L6051">
        <f>VLOOKUP(H6051,county_brewery_ml!A$2:N$1285,14,FALSE)</f>
        <v>0</v>
      </c>
    </row>
    <row r="6052" spans="1:12" x14ac:dyDescent="0.35">
      <c r="A6052">
        <v>6050</v>
      </c>
      <c r="B6052" t="s">
        <v>6942</v>
      </c>
      <c r="C6052" t="s">
        <v>22</v>
      </c>
      <c r="D6052">
        <v>43.006889899999997</v>
      </c>
      <c r="E6052">
        <v>-87.911038000000005</v>
      </c>
      <c r="F6052" t="s">
        <v>938</v>
      </c>
      <c r="G6052" t="s">
        <v>931</v>
      </c>
      <c r="H6052">
        <v>55079</v>
      </c>
      <c r="I6052" t="b">
        <v>0</v>
      </c>
      <c r="J6052" t="b">
        <v>0</v>
      </c>
      <c r="K6052">
        <f>VLOOKUP(H6052,county_brewery_ml!A$2:N$1285,13,FALSE)</f>
        <v>1</v>
      </c>
      <c r="L6052">
        <f>VLOOKUP(H6052,county_brewery_ml!A$2:N$1285,14,FALSE)</f>
        <v>1</v>
      </c>
    </row>
    <row r="6053" spans="1:12" x14ac:dyDescent="0.35">
      <c r="A6053">
        <v>6051</v>
      </c>
      <c r="B6053" t="s">
        <v>6943</v>
      </c>
      <c r="C6053" t="s">
        <v>22</v>
      </c>
      <c r="D6053">
        <v>43.116576299999998</v>
      </c>
      <c r="E6053">
        <v>-88.2644655</v>
      </c>
      <c r="F6053" t="s">
        <v>6841</v>
      </c>
      <c r="G6053" t="s">
        <v>931</v>
      </c>
      <c r="H6053">
        <v>55133</v>
      </c>
      <c r="I6053" t="b">
        <v>0</v>
      </c>
      <c r="J6053" t="b">
        <v>0</v>
      </c>
      <c r="K6053">
        <f>VLOOKUP(H6053,county_brewery_ml!A$2:N$1285,13,FALSE)</f>
        <v>1</v>
      </c>
      <c r="L6053">
        <f>VLOOKUP(H6053,county_brewery_ml!A$2:N$1285,14,FALSE)</f>
        <v>0</v>
      </c>
    </row>
    <row r="6054" spans="1:12" x14ac:dyDescent="0.35">
      <c r="A6054">
        <v>6052</v>
      </c>
      <c r="B6054" t="s">
        <v>6944</v>
      </c>
      <c r="C6054" t="s">
        <v>40</v>
      </c>
      <c r="D6054">
        <v>44.272939999999998</v>
      </c>
      <c r="E6054">
        <v>-88.409741999999994</v>
      </c>
      <c r="F6054" t="s">
        <v>6928</v>
      </c>
      <c r="G6054" t="s">
        <v>931</v>
      </c>
      <c r="H6054">
        <v>55087</v>
      </c>
      <c r="I6054" t="b">
        <v>0</v>
      </c>
      <c r="J6054" t="b">
        <v>0</v>
      </c>
      <c r="K6054">
        <f>VLOOKUP(H6054,county_brewery_ml!A$2:N$1285,13,FALSE)</f>
        <v>0</v>
      </c>
      <c r="L6054">
        <f>VLOOKUP(H6054,county_brewery_ml!A$2:N$1285,14,FALSE)</f>
        <v>0</v>
      </c>
    </row>
    <row r="6055" spans="1:12" x14ac:dyDescent="0.35">
      <c r="A6055">
        <v>6053</v>
      </c>
      <c r="B6055" t="s">
        <v>6945</v>
      </c>
      <c r="C6055" t="s">
        <v>61</v>
      </c>
      <c r="D6055">
        <v>43.221908800000001</v>
      </c>
      <c r="E6055">
        <v>-87.982296899999994</v>
      </c>
      <c r="F6055" t="s">
        <v>6946</v>
      </c>
      <c r="G6055" t="s">
        <v>931</v>
      </c>
      <c r="H6055">
        <v>55089</v>
      </c>
      <c r="I6055" t="b">
        <v>0</v>
      </c>
      <c r="J6055" t="b">
        <v>0</v>
      </c>
      <c r="K6055">
        <f>VLOOKUP(H6055,county_brewery_ml!A$2:N$1285,13,FALSE)</f>
        <v>1</v>
      </c>
      <c r="L6055">
        <f>VLOOKUP(H6055,county_brewery_ml!A$2:N$1285,14,FALSE)</f>
        <v>0</v>
      </c>
    </row>
    <row r="6056" spans="1:12" x14ac:dyDescent="0.35">
      <c r="A6056">
        <v>6054</v>
      </c>
      <c r="B6056" t="s">
        <v>6947</v>
      </c>
      <c r="C6056" t="s">
        <v>40</v>
      </c>
      <c r="D6056">
        <v>43.074480600000001</v>
      </c>
      <c r="E6056">
        <v>-89.380084400000001</v>
      </c>
      <c r="F6056" t="s">
        <v>6923</v>
      </c>
      <c r="G6056" t="s">
        <v>931</v>
      </c>
      <c r="H6056">
        <v>55025</v>
      </c>
      <c r="I6056" t="b">
        <v>0</v>
      </c>
      <c r="J6056" t="b">
        <v>0</v>
      </c>
      <c r="K6056">
        <f>VLOOKUP(H6056,county_brewery_ml!A$2:N$1285,13,FALSE)</f>
        <v>1</v>
      </c>
      <c r="L6056">
        <f>VLOOKUP(H6056,county_brewery_ml!A$2:N$1285,14,FALSE)</f>
        <v>1</v>
      </c>
    </row>
    <row r="6057" spans="1:12" x14ac:dyDescent="0.35">
      <c r="A6057">
        <v>6055</v>
      </c>
      <c r="B6057" t="s">
        <v>6948</v>
      </c>
      <c r="C6057" t="s">
        <v>49</v>
      </c>
      <c r="D6057">
        <v>44.442250299999998</v>
      </c>
      <c r="E6057">
        <v>-89.27970182</v>
      </c>
      <c r="F6057" t="s">
        <v>946</v>
      </c>
      <c r="G6057" t="s">
        <v>931</v>
      </c>
      <c r="H6057">
        <v>55097</v>
      </c>
      <c r="I6057" t="b">
        <v>0</v>
      </c>
      <c r="J6057" t="b">
        <v>0</v>
      </c>
      <c r="K6057">
        <f>VLOOKUP(H6057,county_brewery_ml!A$2:N$1285,13,FALSE)</f>
        <v>0</v>
      </c>
      <c r="L6057">
        <f>VLOOKUP(H6057,county_brewery_ml!A$2:N$1285,14,FALSE)</f>
        <v>1</v>
      </c>
    </row>
    <row r="6058" spans="1:12" x14ac:dyDescent="0.35">
      <c r="A6058">
        <v>6056</v>
      </c>
      <c r="B6058" t="s">
        <v>6949</v>
      </c>
      <c r="C6058" t="s">
        <v>22</v>
      </c>
      <c r="D6058">
        <v>43.339077879999998</v>
      </c>
      <c r="E6058">
        <v>-89.015429220000001</v>
      </c>
      <c r="F6058" t="s">
        <v>892</v>
      </c>
      <c r="G6058" t="s">
        <v>931</v>
      </c>
      <c r="H6058">
        <v>55021</v>
      </c>
      <c r="I6058" t="b">
        <v>0</v>
      </c>
      <c r="J6058" t="b">
        <v>0</v>
      </c>
      <c r="K6058">
        <f>VLOOKUP(H6058,county_brewery_ml!A$2:N$1285,13,FALSE)</f>
        <v>0</v>
      </c>
      <c r="L6058">
        <f>VLOOKUP(H6058,county_brewery_ml!A$2:N$1285,14,FALSE)</f>
        <v>0</v>
      </c>
    </row>
    <row r="6059" spans="1:12" x14ac:dyDescent="0.35">
      <c r="A6059">
        <v>6057</v>
      </c>
      <c r="B6059" t="s">
        <v>6950</v>
      </c>
      <c r="C6059" t="s">
        <v>22</v>
      </c>
      <c r="D6059">
        <v>43.033981500000003</v>
      </c>
      <c r="E6059">
        <v>-88.011864599999996</v>
      </c>
      <c r="F6059" t="s">
        <v>938</v>
      </c>
      <c r="G6059" t="s">
        <v>931</v>
      </c>
      <c r="H6059">
        <v>55079</v>
      </c>
      <c r="I6059" t="b">
        <v>0</v>
      </c>
      <c r="J6059" t="b">
        <v>0</v>
      </c>
      <c r="K6059">
        <f>VLOOKUP(H6059,county_brewery_ml!A$2:N$1285,13,FALSE)</f>
        <v>1</v>
      </c>
      <c r="L6059">
        <f>VLOOKUP(H6059,county_brewery_ml!A$2:N$1285,14,FALSE)</f>
        <v>1</v>
      </c>
    </row>
    <row r="6060" spans="1:12" x14ac:dyDescent="0.35">
      <c r="A6060">
        <v>6058</v>
      </c>
      <c r="B6060" t="s">
        <v>6951</v>
      </c>
      <c r="C6060" t="s">
        <v>22</v>
      </c>
      <c r="D6060">
        <v>42.680284180000001</v>
      </c>
      <c r="E6060">
        <v>-90.117871550000004</v>
      </c>
      <c r="F6060" t="s">
        <v>3341</v>
      </c>
      <c r="G6060" t="s">
        <v>931</v>
      </c>
      <c r="H6060">
        <v>55065</v>
      </c>
      <c r="I6060" t="b">
        <v>0</v>
      </c>
      <c r="J6060" t="b">
        <v>0</v>
      </c>
      <c r="K6060">
        <f>VLOOKUP(H6060,county_brewery_ml!A$2:N$1285,13,FALSE)</f>
        <v>0</v>
      </c>
      <c r="L6060">
        <f>VLOOKUP(H6060,county_brewery_ml!A$2:N$1285,14,FALSE)</f>
        <v>0</v>
      </c>
    </row>
    <row r="6061" spans="1:12" x14ac:dyDescent="0.35">
      <c r="A6061">
        <v>6059</v>
      </c>
      <c r="B6061" t="s">
        <v>6952</v>
      </c>
      <c r="C6061" t="s">
        <v>40</v>
      </c>
      <c r="D6061">
        <v>43.067291900000001</v>
      </c>
      <c r="E6061">
        <v>-87.901820860000001</v>
      </c>
      <c r="F6061" t="s">
        <v>938</v>
      </c>
      <c r="G6061" t="s">
        <v>931</v>
      </c>
      <c r="H6061">
        <v>55079</v>
      </c>
      <c r="I6061" t="b">
        <v>0</v>
      </c>
      <c r="J6061" t="b">
        <v>0</v>
      </c>
      <c r="K6061">
        <f>VLOOKUP(H6061,county_brewery_ml!A$2:N$1285,13,FALSE)</f>
        <v>1</v>
      </c>
      <c r="L6061">
        <f>VLOOKUP(H6061,county_brewery_ml!A$2:N$1285,14,FALSE)</f>
        <v>1</v>
      </c>
    </row>
    <row r="6062" spans="1:12" x14ac:dyDescent="0.35">
      <c r="A6062">
        <v>6060</v>
      </c>
      <c r="B6062" t="s">
        <v>6953</v>
      </c>
      <c r="C6062" t="s">
        <v>40</v>
      </c>
      <c r="D6062">
        <v>44.518961640000001</v>
      </c>
      <c r="E6062">
        <v>-88.019160540000001</v>
      </c>
      <c r="F6062" t="s">
        <v>940</v>
      </c>
      <c r="G6062" t="s">
        <v>931</v>
      </c>
      <c r="H6062">
        <v>55009</v>
      </c>
      <c r="I6062" t="b">
        <v>0</v>
      </c>
      <c r="J6062" t="b">
        <v>0</v>
      </c>
      <c r="K6062">
        <f>VLOOKUP(H6062,county_brewery_ml!A$2:N$1285,13,FALSE)</f>
        <v>0</v>
      </c>
      <c r="L6062">
        <f>VLOOKUP(H6062,county_brewery_ml!A$2:N$1285,14,FALSE)</f>
        <v>1</v>
      </c>
    </row>
    <row r="6063" spans="1:12" x14ac:dyDescent="0.35">
      <c r="A6063">
        <v>6061</v>
      </c>
      <c r="B6063" t="s">
        <v>6954</v>
      </c>
      <c r="C6063" t="s">
        <v>40</v>
      </c>
      <c r="D6063">
        <v>44.089506380000003</v>
      </c>
      <c r="E6063">
        <v>-87.657895879999998</v>
      </c>
      <c r="F6063" t="s">
        <v>6955</v>
      </c>
      <c r="G6063" t="s">
        <v>931</v>
      </c>
      <c r="H6063">
        <v>55071</v>
      </c>
      <c r="I6063" t="b">
        <v>0</v>
      </c>
      <c r="J6063" t="b">
        <v>0</v>
      </c>
      <c r="K6063">
        <f>VLOOKUP(H6063,county_brewery_ml!A$2:N$1285,13,FALSE)</f>
        <v>0</v>
      </c>
      <c r="L6063">
        <f>VLOOKUP(H6063,county_brewery_ml!A$2:N$1285,14,FALSE)</f>
        <v>0</v>
      </c>
    </row>
    <row r="6064" spans="1:12" x14ac:dyDescent="0.35">
      <c r="A6064">
        <v>6062</v>
      </c>
      <c r="B6064" t="s">
        <v>6956</v>
      </c>
      <c r="C6064" t="s">
        <v>37</v>
      </c>
      <c r="D6064">
        <v>43.114277649999998</v>
      </c>
      <c r="E6064">
        <v>-89.652939219999993</v>
      </c>
      <c r="F6064" t="s">
        <v>6923</v>
      </c>
      <c r="G6064" t="s">
        <v>931</v>
      </c>
      <c r="H6064">
        <v>55025</v>
      </c>
      <c r="I6064" t="b">
        <v>0</v>
      </c>
      <c r="J6064" t="b">
        <v>0</v>
      </c>
      <c r="K6064">
        <f>VLOOKUP(H6064,county_brewery_ml!A$2:N$1285,13,FALSE)</f>
        <v>1</v>
      </c>
      <c r="L6064">
        <f>VLOOKUP(H6064,county_brewery_ml!A$2:N$1285,14,FALSE)</f>
        <v>1</v>
      </c>
    </row>
    <row r="6065" spans="1:12" x14ac:dyDescent="0.35">
      <c r="A6065">
        <v>6063</v>
      </c>
      <c r="B6065" t="s">
        <v>6957</v>
      </c>
      <c r="C6065" t="s">
        <v>22</v>
      </c>
      <c r="D6065">
        <v>44.959339</v>
      </c>
      <c r="E6065">
        <v>-92.176187999999996</v>
      </c>
      <c r="F6065" t="s">
        <v>942</v>
      </c>
      <c r="G6065" t="s">
        <v>931</v>
      </c>
      <c r="H6065">
        <v>55109</v>
      </c>
      <c r="I6065" t="b">
        <v>0</v>
      </c>
      <c r="J6065" t="b">
        <v>0</v>
      </c>
      <c r="K6065">
        <f>VLOOKUP(H6065,county_brewery_ml!A$2:N$1285,13,FALSE)</f>
        <v>0</v>
      </c>
      <c r="L6065">
        <f>VLOOKUP(H6065,county_brewery_ml!A$2:N$1285,14,FALSE)</f>
        <v>1</v>
      </c>
    </row>
    <row r="6066" spans="1:12" x14ac:dyDescent="0.35">
      <c r="A6066">
        <v>6064</v>
      </c>
      <c r="B6066" t="s">
        <v>6958</v>
      </c>
      <c r="C6066" t="s">
        <v>37</v>
      </c>
      <c r="D6066">
        <v>43.066294900000003</v>
      </c>
      <c r="E6066">
        <v>-89.305331199999998</v>
      </c>
      <c r="F6066" t="s">
        <v>6923</v>
      </c>
      <c r="G6066" t="s">
        <v>931</v>
      </c>
      <c r="H6066">
        <v>55025</v>
      </c>
      <c r="I6066" t="b">
        <v>0</v>
      </c>
      <c r="J6066" t="b">
        <v>0</v>
      </c>
      <c r="K6066">
        <f>VLOOKUP(H6066,county_brewery_ml!A$2:N$1285,13,FALSE)</f>
        <v>1</v>
      </c>
      <c r="L6066">
        <f>VLOOKUP(H6066,county_brewery_ml!A$2:N$1285,14,FALSE)</f>
        <v>1</v>
      </c>
    </row>
    <row r="6067" spans="1:12" x14ac:dyDescent="0.35">
      <c r="A6067">
        <v>6065</v>
      </c>
      <c r="B6067" t="s">
        <v>6959</v>
      </c>
      <c r="C6067" t="s">
        <v>40</v>
      </c>
      <c r="D6067">
        <v>43.048372999999998</v>
      </c>
      <c r="E6067">
        <v>-88.350303999999994</v>
      </c>
      <c r="F6067" t="s">
        <v>6841</v>
      </c>
      <c r="G6067" t="s">
        <v>931</v>
      </c>
      <c r="H6067">
        <v>55133</v>
      </c>
      <c r="I6067" t="b">
        <v>0</v>
      </c>
      <c r="J6067" t="b">
        <v>0</v>
      </c>
      <c r="K6067">
        <f>VLOOKUP(H6067,county_brewery_ml!A$2:N$1285,13,FALSE)</f>
        <v>1</v>
      </c>
      <c r="L6067">
        <f>VLOOKUP(H6067,county_brewery_ml!A$2:N$1285,14,FALSE)</f>
        <v>0</v>
      </c>
    </row>
    <row r="6068" spans="1:12" x14ac:dyDescent="0.35">
      <c r="A6068">
        <v>6066</v>
      </c>
      <c r="B6068" t="s">
        <v>6960</v>
      </c>
      <c r="C6068" t="s">
        <v>40</v>
      </c>
      <c r="D6068">
        <v>42.958191200000002</v>
      </c>
      <c r="E6068">
        <v>-87.909558700000005</v>
      </c>
      <c r="F6068" t="s">
        <v>938</v>
      </c>
      <c r="G6068" t="s">
        <v>931</v>
      </c>
      <c r="H6068">
        <v>55079</v>
      </c>
      <c r="I6068" t="b">
        <v>0</v>
      </c>
      <c r="J6068" t="b">
        <v>0</v>
      </c>
      <c r="K6068">
        <f>VLOOKUP(H6068,county_brewery_ml!A$2:N$1285,13,FALSE)</f>
        <v>1</v>
      </c>
      <c r="L6068">
        <f>VLOOKUP(H6068,county_brewery_ml!A$2:N$1285,14,FALSE)</f>
        <v>1</v>
      </c>
    </row>
    <row r="6069" spans="1:12" x14ac:dyDescent="0.35">
      <c r="A6069">
        <v>6067</v>
      </c>
      <c r="B6069" t="s">
        <v>6961</v>
      </c>
      <c r="C6069" t="s">
        <v>40</v>
      </c>
      <c r="D6069">
        <v>43.054210599999998</v>
      </c>
      <c r="E6069">
        <v>-87.901439609999997</v>
      </c>
      <c r="F6069" t="s">
        <v>938</v>
      </c>
      <c r="G6069" t="s">
        <v>931</v>
      </c>
      <c r="H6069">
        <v>55079</v>
      </c>
      <c r="I6069" t="b">
        <v>0</v>
      </c>
      <c r="J6069" t="b">
        <v>0</v>
      </c>
      <c r="K6069">
        <f>VLOOKUP(H6069,county_brewery_ml!A$2:N$1285,13,FALSE)</f>
        <v>1</v>
      </c>
      <c r="L6069">
        <f>VLOOKUP(H6069,county_brewery_ml!A$2:N$1285,14,FALSE)</f>
        <v>1</v>
      </c>
    </row>
    <row r="6070" spans="1:12" x14ac:dyDescent="0.35">
      <c r="A6070">
        <v>6068</v>
      </c>
      <c r="B6070" t="s">
        <v>6962</v>
      </c>
      <c r="C6070" t="s">
        <v>22</v>
      </c>
      <c r="D6070">
        <v>46.73528116</v>
      </c>
      <c r="E6070">
        <v>-92.101177489999998</v>
      </c>
      <c r="F6070" t="s">
        <v>165</v>
      </c>
      <c r="G6070" t="s">
        <v>931</v>
      </c>
      <c r="H6070">
        <v>55031</v>
      </c>
      <c r="I6070" t="b">
        <v>0</v>
      </c>
      <c r="J6070" t="b">
        <v>0</v>
      </c>
      <c r="K6070">
        <f>VLOOKUP(H6070,county_brewery_ml!A$2:N$1285,13,FALSE)</f>
        <v>0</v>
      </c>
      <c r="L6070">
        <f>VLOOKUP(H6070,county_brewery_ml!A$2:N$1285,14,FALSE)</f>
        <v>0</v>
      </c>
    </row>
    <row r="6071" spans="1:12" x14ac:dyDescent="0.35">
      <c r="A6071">
        <v>6069</v>
      </c>
      <c r="B6071" t="s">
        <v>6963</v>
      </c>
      <c r="C6071" t="s">
        <v>37</v>
      </c>
      <c r="D6071">
        <v>42.992270789999999</v>
      </c>
      <c r="E6071">
        <v>-88.013008099999993</v>
      </c>
      <c r="F6071" t="s">
        <v>938</v>
      </c>
      <c r="G6071" t="s">
        <v>931</v>
      </c>
      <c r="H6071">
        <v>55079</v>
      </c>
      <c r="I6071" t="b">
        <v>0</v>
      </c>
      <c r="J6071" t="b">
        <v>0</v>
      </c>
      <c r="K6071">
        <f>VLOOKUP(H6071,county_brewery_ml!A$2:N$1285,13,FALSE)</f>
        <v>1</v>
      </c>
      <c r="L6071">
        <f>VLOOKUP(H6071,county_brewery_ml!A$2:N$1285,14,FALSE)</f>
        <v>1</v>
      </c>
    </row>
    <row r="6072" spans="1:12" x14ac:dyDescent="0.35">
      <c r="A6072">
        <v>6070</v>
      </c>
      <c r="B6072" t="s">
        <v>6964</v>
      </c>
      <c r="C6072" t="s">
        <v>22</v>
      </c>
      <c r="D6072">
        <v>44.371215499999998</v>
      </c>
      <c r="E6072">
        <v>-91.316751300000007</v>
      </c>
      <c r="F6072" t="s">
        <v>6965</v>
      </c>
      <c r="G6072" t="s">
        <v>931</v>
      </c>
      <c r="H6072">
        <v>55121</v>
      </c>
      <c r="I6072" t="b">
        <v>0</v>
      </c>
      <c r="J6072" t="b">
        <v>0</v>
      </c>
      <c r="K6072">
        <f>VLOOKUP(H6072,county_brewery_ml!A$2:N$1285,13,FALSE)</f>
        <v>0</v>
      </c>
      <c r="L6072">
        <f>VLOOKUP(H6072,county_brewery_ml!A$2:N$1285,14,FALSE)</f>
        <v>0</v>
      </c>
    </row>
    <row r="6073" spans="1:12" x14ac:dyDescent="0.35">
      <c r="A6073">
        <v>6071</v>
      </c>
      <c r="B6073" t="s">
        <v>6966</v>
      </c>
      <c r="C6073" t="s">
        <v>22</v>
      </c>
      <c r="D6073">
        <v>44.020691900000003</v>
      </c>
      <c r="E6073">
        <v>-88.540857399999993</v>
      </c>
      <c r="F6073" t="s">
        <v>317</v>
      </c>
      <c r="G6073" t="s">
        <v>931</v>
      </c>
      <c r="H6073">
        <v>55139</v>
      </c>
      <c r="I6073" t="b">
        <v>0</v>
      </c>
      <c r="J6073" t="b">
        <v>0</v>
      </c>
      <c r="K6073">
        <f>VLOOKUP(H6073,county_brewery_ml!A$2:N$1285,13,FALSE)</f>
        <v>0</v>
      </c>
      <c r="L6073">
        <f>VLOOKUP(H6073,county_brewery_ml!A$2:N$1285,14,FALSE)</f>
        <v>0</v>
      </c>
    </row>
    <row r="6074" spans="1:12" x14ac:dyDescent="0.35">
      <c r="A6074">
        <v>6072</v>
      </c>
      <c r="B6074" t="s">
        <v>6967</v>
      </c>
      <c r="C6074" t="s">
        <v>40</v>
      </c>
      <c r="D6074">
        <v>43.128302099999999</v>
      </c>
      <c r="E6074">
        <v>-89.304096799999996</v>
      </c>
      <c r="F6074" t="s">
        <v>6923</v>
      </c>
      <c r="G6074" t="s">
        <v>931</v>
      </c>
      <c r="H6074">
        <v>55025</v>
      </c>
      <c r="I6074" t="b">
        <v>0</v>
      </c>
      <c r="J6074" t="b">
        <v>0</v>
      </c>
      <c r="K6074">
        <f>VLOOKUP(H6074,county_brewery_ml!A$2:N$1285,13,FALSE)</f>
        <v>1</v>
      </c>
      <c r="L6074">
        <f>VLOOKUP(H6074,county_brewery_ml!A$2:N$1285,14,FALSE)</f>
        <v>1</v>
      </c>
    </row>
    <row r="6075" spans="1:12" x14ac:dyDescent="0.35">
      <c r="A6075">
        <v>6073</v>
      </c>
      <c r="B6075" t="s">
        <v>6968</v>
      </c>
      <c r="C6075" t="s">
        <v>37</v>
      </c>
      <c r="D6075">
        <v>44.131244010000003</v>
      </c>
      <c r="E6075">
        <v>-91.717370389999999</v>
      </c>
      <c r="F6075" t="s">
        <v>537</v>
      </c>
      <c r="G6075" t="s">
        <v>931</v>
      </c>
      <c r="H6075">
        <v>55011</v>
      </c>
      <c r="I6075" t="b">
        <v>0</v>
      </c>
      <c r="J6075" t="b">
        <v>0</v>
      </c>
      <c r="K6075">
        <f>VLOOKUP(H6075,county_brewery_ml!A$2:N$1285,13,FALSE)</f>
        <v>0</v>
      </c>
      <c r="L6075">
        <f>VLOOKUP(H6075,county_brewery_ml!A$2:N$1285,14,FALSE)</f>
        <v>0</v>
      </c>
    </row>
    <row r="6076" spans="1:12" x14ac:dyDescent="0.35">
      <c r="A6076">
        <v>6074</v>
      </c>
      <c r="B6076" t="s">
        <v>6969</v>
      </c>
      <c r="C6076" t="s">
        <v>40</v>
      </c>
      <c r="D6076">
        <v>44.036512000000002</v>
      </c>
      <c r="E6076">
        <v>-88.560941</v>
      </c>
      <c r="F6076" t="s">
        <v>317</v>
      </c>
      <c r="G6076" t="s">
        <v>931</v>
      </c>
      <c r="H6076">
        <v>55139</v>
      </c>
      <c r="I6076" t="b">
        <v>0</v>
      </c>
      <c r="J6076" t="b">
        <v>0</v>
      </c>
      <c r="K6076">
        <f>VLOOKUP(H6076,county_brewery_ml!A$2:N$1285,13,FALSE)</f>
        <v>0</v>
      </c>
      <c r="L6076">
        <f>VLOOKUP(H6076,county_brewery_ml!A$2:N$1285,14,FALSE)</f>
        <v>0</v>
      </c>
    </row>
    <row r="6077" spans="1:12" x14ac:dyDescent="0.35">
      <c r="A6077">
        <v>6075</v>
      </c>
      <c r="B6077" t="s">
        <v>6970</v>
      </c>
      <c r="C6077" t="s">
        <v>37</v>
      </c>
      <c r="D6077">
        <v>44.292791260000001</v>
      </c>
      <c r="E6077">
        <v>-90.851155230000003</v>
      </c>
      <c r="F6077" t="s">
        <v>447</v>
      </c>
      <c r="G6077" t="s">
        <v>931</v>
      </c>
      <c r="H6077">
        <v>55053</v>
      </c>
      <c r="I6077" t="b">
        <v>0</v>
      </c>
      <c r="J6077" t="b">
        <v>0</v>
      </c>
      <c r="K6077">
        <f>VLOOKUP(H6077,county_brewery_ml!A$2:N$1285,13,FALSE)</f>
        <v>0</v>
      </c>
      <c r="L6077">
        <f>VLOOKUP(H6077,county_brewery_ml!A$2:N$1285,14,FALSE)</f>
        <v>0</v>
      </c>
    </row>
    <row r="6078" spans="1:12" x14ac:dyDescent="0.35">
      <c r="A6078">
        <v>6076</v>
      </c>
      <c r="B6078" t="s">
        <v>6971</v>
      </c>
      <c r="C6078" t="s">
        <v>22</v>
      </c>
      <c r="D6078">
        <v>43.085735900000003</v>
      </c>
      <c r="E6078">
        <v>-87.901074449999996</v>
      </c>
      <c r="F6078" t="s">
        <v>938</v>
      </c>
      <c r="G6078" t="s">
        <v>931</v>
      </c>
      <c r="H6078">
        <v>55079</v>
      </c>
      <c r="I6078" t="b">
        <v>0</v>
      </c>
      <c r="J6078" t="b">
        <v>0</v>
      </c>
      <c r="K6078">
        <f>VLOOKUP(H6078,county_brewery_ml!A$2:N$1285,13,FALSE)</f>
        <v>1</v>
      </c>
      <c r="L6078">
        <f>VLOOKUP(H6078,county_brewery_ml!A$2:N$1285,14,FALSE)</f>
        <v>1</v>
      </c>
    </row>
    <row r="6079" spans="1:12" x14ac:dyDescent="0.35">
      <c r="A6079">
        <v>6077</v>
      </c>
      <c r="B6079" t="s">
        <v>6972</v>
      </c>
      <c r="C6079" t="s">
        <v>40</v>
      </c>
      <c r="D6079">
        <v>43.07061375</v>
      </c>
      <c r="E6079">
        <v>-89.452438180000001</v>
      </c>
      <c r="F6079" t="s">
        <v>6923</v>
      </c>
      <c r="G6079" t="s">
        <v>931</v>
      </c>
      <c r="H6079">
        <v>55025</v>
      </c>
      <c r="I6079" t="b">
        <v>0</v>
      </c>
      <c r="J6079" t="b">
        <v>0</v>
      </c>
      <c r="K6079">
        <f>VLOOKUP(H6079,county_brewery_ml!A$2:N$1285,13,FALSE)</f>
        <v>1</v>
      </c>
      <c r="L6079">
        <f>VLOOKUP(H6079,county_brewery_ml!A$2:N$1285,14,FALSE)</f>
        <v>1</v>
      </c>
    </row>
    <row r="6080" spans="1:12" x14ac:dyDescent="0.35">
      <c r="A6080">
        <v>6078</v>
      </c>
      <c r="B6080" t="s">
        <v>6973</v>
      </c>
      <c r="C6080" t="s">
        <v>40</v>
      </c>
      <c r="D6080">
        <v>44.951196299999999</v>
      </c>
      <c r="E6080">
        <v>-89.664825680000007</v>
      </c>
      <c r="F6080" t="s">
        <v>6908</v>
      </c>
      <c r="G6080" t="s">
        <v>931</v>
      </c>
      <c r="H6080">
        <v>55073</v>
      </c>
      <c r="I6080" t="b">
        <v>0</v>
      </c>
      <c r="J6080" t="b">
        <v>0</v>
      </c>
      <c r="K6080">
        <f>VLOOKUP(H6080,county_brewery_ml!A$2:N$1285,13,FALSE)</f>
        <v>0</v>
      </c>
      <c r="L6080">
        <f>VLOOKUP(H6080,county_brewery_ml!A$2:N$1285,14,FALSE)</f>
        <v>0</v>
      </c>
    </row>
    <row r="6081" spans="1:12" x14ac:dyDescent="0.35">
      <c r="A6081">
        <v>6079</v>
      </c>
      <c r="B6081" t="s">
        <v>6974</v>
      </c>
      <c r="C6081" t="s">
        <v>22</v>
      </c>
      <c r="D6081">
        <v>43.008414430000002</v>
      </c>
      <c r="E6081">
        <v>-89.738304040000003</v>
      </c>
      <c r="F6081" t="s">
        <v>6923</v>
      </c>
      <c r="G6081" t="s">
        <v>931</v>
      </c>
      <c r="H6081">
        <v>55025</v>
      </c>
      <c r="I6081" t="b">
        <v>0</v>
      </c>
      <c r="J6081" t="b">
        <v>0</v>
      </c>
      <c r="K6081">
        <f>VLOOKUP(H6081,county_brewery_ml!A$2:N$1285,13,FALSE)</f>
        <v>1</v>
      </c>
      <c r="L6081">
        <f>VLOOKUP(H6081,county_brewery_ml!A$2:N$1285,14,FALSE)</f>
        <v>1</v>
      </c>
    </row>
    <row r="6082" spans="1:12" x14ac:dyDescent="0.35">
      <c r="A6082">
        <v>6080</v>
      </c>
      <c r="B6082" t="s">
        <v>6975</v>
      </c>
      <c r="C6082" t="s">
        <v>22</v>
      </c>
      <c r="D6082">
        <v>43.993857179999999</v>
      </c>
      <c r="E6082">
        <v>-88.542597310000005</v>
      </c>
      <c r="F6082" t="s">
        <v>317</v>
      </c>
      <c r="G6082" t="s">
        <v>931</v>
      </c>
      <c r="H6082">
        <v>55139</v>
      </c>
      <c r="I6082" t="b">
        <v>0</v>
      </c>
      <c r="J6082" t="b">
        <v>0</v>
      </c>
      <c r="K6082">
        <f>VLOOKUP(H6082,county_brewery_ml!A$2:N$1285,13,FALSE)</f>
        <v>0</v>
      </c>
      <c r="L6082">
        <f>VLOOKUP(H6082,county_brewery_ml!A$2:N$1285,14,FALSE)</f>
        <v>0</v>
      </c>
    </row>
    <row r="6083" spans="1:12" x14ac:dyDescent="0.35">
      <c r="A6083">
        <v>6081</v>
      </c>
      <c r="B6083" t="s">
        <v>6976</v>
      </c>
      <c r="C6083" t="s">
        <v>40</v>
      </c>
      <c r="D6083">
        <v>43.650664159999998</v>
      </c>
      <c r="E6083">
        <v>-90.339848070000002</v>
      </c>
      <c r="F6083" t="s">
        <v>6977</v>
      </c>
      <c r="G6083" t="s">
        <v>931</v>
      </c>
      <c r="H6083">
        <v>55123</v>
      </c>
      <c r="I6083" t="b">
        <v>0</v>
      </c>
      <c r="J6083" t="b">
        <v>0</v>
      </c>
      <c r="K6083">
        <f>VLOOKUP(H6083,county_brewery_ml!A$2:N$1285,13,FALSE)</f>
        <v>0</v>
      </c>
      <c r="L6083">
        <f>VLOOKUP(H6083,county_brewery_ml!A$2:N$1285,14,FALSE)</f>
        <v>0</v>
      </c>
    </row>
    <row r="6084" spans="1:12" x14ac:dyDescent="0.35">
      <c r="A6084">
        <v>6082</v>
      </c>
      <c r="B6084" t="s">
        <v>6978</v>
      </c>
      <c r="C6084" t="s">
        <v>61</v>
      </c>
      <c r="D6084">
        <v>44.261133700000002</v>
      </c>
      <c r="E6084">
        <v>-88.406760399999996</v>
      </c>
      <c r="F6084" t="s">
        <v>6928</v>
      </c>
      <c r="G6084" t="s">
        <v>931</v>
      </c>
      <c r="H6084">
        <v>55087</v>
      </c>
      <c r="I6084" t="b">
        <v>0</v>
      </c>
      <c r="J6084" t="b">
        <v>0</v>
      </c>
      <c r="K6084">
        <f>VLOOKUP(H6084,county_brewery_ml!A$2:N$1285,13,FALSE)</f>
        <v>0</v>
      </c>
      <c r="L6084">
        <f>VLOOKUP(H6084,county_brewery_ml!A$2:N$1285,14,FALSE)</f>
        <v>0</v>
      </c>
    </row>
    <row r="6085" spans="1:12" x14ac:dyDescent="0.35">
      <c r="A6085">
        <v>6083</v>
      </c>
      <c r="B6085" t="s">
        <v>6979</v>
      </c>
      <c r="C6085" t="s">
        <v>22</v>
      </c>
      <c r="D6085">
        <v>44.807274270000001</v>
      </c>
      <c r="E6085">
        <v>-91.467701199999993</v>
      </c>
      <c r="F6085" t="s">
        <v>6980</v>
      </c>
      <c r="G6085" t="s">
        <v>931</v>
      </c>
      <c r="H6085">
        <v>55035</v>
      </c>
      <c r="I6085" t="b">
        <v>0</v>
      </c>
      <c r="J6085" t="b">
        <v>0</v>
      </c>
      <c r="K6085">
        <f>VLOOKUP(H6085,county_brewery_ml!A$2:N$1285,13,FALSE)</f>
        <v>0</v>
      </c>
      <c r="L6085">
        <f>VLOOKUP(H6085,county_brewery_ml!A$2:N$1285,14,FALSE)</f>
        <v>1</v>
      </c>
    </row>
    <row r="6086" spans="1:12" x14ac:dyDescent="0.35">
      <c r="A6086">
        <v>6084</v>
      </c>
      <c r="B6086" t="s">
        <v>6981</v>
      </c>
      <c r="C6086" t="s">
        <v>22</v>
      </c>
      <c r="D6086">
        <v>45.122655999999999</v>
      </c>
      <c r="E6086">
        <v>-92.678413399999997</v>
      </c>
      <c r="F6086" t="s">
        <v>942</v>
      </c>
      <c r="G6086" t="s">
        <v>931</v>
      </c>
      <c r="H6086">
        <v>55109</v>
      </c>
      <c r="I6086" t="b">
        <v>0</v>
      </c>
      <c r="J6086" t="b">
        <v>0</v>
      </c>
      <c r="K6086">
        <f>VLOOKUP(H6086,county_brewery_ml!A$2:N$1285,13,FALSE)</f>
        <v>0</v>
      </c>
      <c r="L6086">
        <f>VLOOKUP(H6086,county_brewery_ml!A$2:N$1285,14,FALSE)</f>
        <v>1</v>
      </c>
    </row>
    <row r="6087" spans="1:12" x14ac:dyDescent="0.35">
      <c r="A6087">
        <v>6085</v>
      </c>
      <c r="B6087" t="s">
        <v>6982</v>
      </c>
      <c r="C6087" t="s">
        <v>61</v>
      </c>
      <c r="D6087">
        <v>44.7635717</v>
      </c>
      <c r="E6087">
        <v>-91.277099300000003</v>
      </c>
      <c r="F6087" t="s">
        <v>6980</v>
      </c>
      <c r="G6087" t="s">
        <v>931</v>
      </c>
      <c r="H6087">
        <v>55035</v>
      </c>
      <c r="I6087" t="b">
        <v>0</v>
      </c>
      <c r="J6087" t="b">
        <v>0</v>
      </c>
      <c r="K6087">
        <f>VLOOKUP(H6087,county_brewery_ml!A$2:N$1285,13,FALSE)</f>
        <v>0</v>
      </c>
      <c r="L6087">
        <f>VLOOKUP(H6087,county_brewery_ml!A$2:N$1285,14,FALSE)</f>
        <v>1</v>
      </c>
    </row>
    <row r="6088" spans="1:12" x14ac:dyDescent="0.35">
      <c r="A6088">
        <v>6086</v>
      </c>
      <c r="B6088" t="s">
        <v>6983</v>
      </c>
      <c r="C6088" t="s">
        <v>40</v>
      </c>
      <c r="D6088">
        <v>42.988034859999999</v>
      </c>
      <c r="E6088">
        <v>-89.533530209999995</v>
      </c>
      <c r="F6088" t="s">
        <v>6923</v>
      </c>
      <c r="G6088" t="s">
        <v>931</v>
      </c>
      <c r="H6088">
        <v>55025</v>
      </c>
      <c r="I6088" t="b">
        <v>0</v>
      </c>
      <c r="J6088" t="b">
        <v>0</v>
      </c>
      <c r="K6088">
        <f>VLOOKUP(H6088,county_brewery_ml!A$2:N$1285,13,FALSE)</f>
        <v>1</v>
      </c>
      <c r="L6088">
        <f>VLOOKUP(H6088,county_brewery_ml!A$2:N$1285,14,FALSE)</f>
        <v>1</v>
      </c>
    </row>
    <row r="6089" spans="1:12" x14ac:dyDescent="0.35">
      <c r="A6089">
        <v>6087</v>
      </c>
      <c r="B6089" t="s">
        <v>6984</v>
      </c>
      <c r="C6089" t="s">
        <v>37</v>
      </c>
      <c r="D6089">
        <v>43.092244360000002</v>
      </c>
      <c r="E6089">
        <v>-88.4785191</v>
      </c>
      <c r="F6089" t="s">
        <v>6841</v>
      </c>
      <c r="G6089" t="s">
        <v>931</v>
      </c>
      <c r="H6089">
        <v>55133</v>
      </c>
      <c r="I6089" t="b">
        <v>0</v>
      </c>
      <c r="J6089" t="b">
        <v>0</v>
      </c>
      <c r="K6089">
        <f>VLOOKUP(H6089,county_brewery_ml!A$2:N$1285,13,FALSE)</f>
        <v>1</v>
      </c>
      <c r="L6089">
        <f>VLOOKUP(H6089,county_brewery_ml!A$2:N$1285,14,FALSE)</f>
        <v>0</v>
      </c>
    </row>
    <row r="6090" spans="1:12" x14ac:dyDescent="0.35">
      <c r="A6090">
        <v>6088</v>
      </c>
      <c r="B6090" t="s">
        <v>6985</v>
      </c>
      <c r="C6090" t="s">
        <v>22</v>
      </c>
      <c r="D6090">
        <v>43.066294900000003</v>
      </c>
      <c r="E6090">
        <v>-89.305331199999998</v>
      </c>
      <c r="F6090" t="s">
        <v>6923</v>
      </c>
      <c r="G6090" t="s">
        <v>931</v>
      </c>
      <c r="H6090">
        <v>55025</v>
      </c>
      <c r="I6090" t="b">
        <v>0</v>
      </c>
      <c r="J6090" t="b">
        <v>0</v>
      </c>
      <c r="K6090">
        <f>VLOOKUP(H6090,county_brewery_ml!A$2:N$1285,13,FALSE)</f>
        <v>1</v>
      </c>
      <c r="L6090">
        <f>VLOOKUP(H6090,county_brewery_ml!A$2:N$1285,14,FALSE)</f>
        <v>1</v>
      </c>
    </row>
    <row r="6091" spans="1:12" x14ac:dyDescent="0.35">
      <c r="A6091">
        <v>6089</v>
      </c>
      <c r="B6091" t="s">
        <v>6986</v>
      </c>
      <c r="C6091" t="s">
        <v>40</v>
      </c>
      <c r="D6091">
        <v>43.391950389999998</v>
      </c>
      <c r="E6091">
        <v>-87.867001049999999</v>
      </c>
      <c r="F6091" t="s">
        <v>6946</v>
      </c>
      <c r="G6091" t="s">
        <v>931</v>
      </c>
      <c r="H6091">
        <v>55089</v>
      </c>
      <c r="I6091" t="b">
        <v>0</v>
      </c>
      <c r="J6091" t="b">
        <v>0</v>
      </c>
      <c r="K6091">
        <f>VLOOKUP(H6091,county_brewery_ml!A$2:N$1285,13,FALSE)</f>
        <v>1</v>
      </c>
      <c r="L6091">
        <f>VLOOKUP(H6091,county_brewery_ml!A$2:N$1285,14,FALSE)</f>
        <v>0</v>
      </c>
    </row>
    <row r="6092" spans="1:12" x14ac:dyDescent="0.35">
      <c r="A6092">
        <v>6090</v>
      </c>
      <c r="B6092" t="s">
        <v>6987</v>
      </c>
      <c r="C6092" t="s">
        <v>285</v>
      </c>
      <c r="D6092">
        <v>44.944606</v>
      </c>
      <c r="E6092">
        <v>-91.396441999999993</v>
      </c>
      <c r="F6092" t="s">
        <v>3925</v>
      </c>
      <c r="G6092" t="s">
        <v>931</v>
      </c>
      <c r="H6092">
        <v>55017</v>
      </c>
      <c r="I6092" t="b">
        <v>0</v>
      </c>
      <c r="J6092" t="b">
        <v>0</v>
      </c>
      <c r="K6092">
        <f>VLOOKUP(H6092,county_brewery_ml!A$2:N$1285,13,FALSE)</f>
        <v>0</v>
      </c>
      <c r="L6092">
        <f>VLOOKUP(H6092,county_brewery_ml!A$2:N$1285,14,FALSE)</f>
        <v>0</v>
      </c>
    </row>
    <row r="6093" spans="1:12" x14ac:dyDescent="0.35">
      <c r="A6093">
        <v>6091</v>
      </c>
      <c r="B6093" t="s">
        <v>6988</v>
      </c>
      <c r="C6093" t="s">
        <v>40</v>
      </c>
      <c r="D6093">
        <v>44.811148340000003</v>
      </c>
      <c r="E6093">
        <v>-91.496344050000005</v>
      </c>
      <c r="F6093" t="s">
        <v>6980</v>
      </c>
      <c r="G6093" t="s">
        <v>931</v>
      </c>
      <c r="H6093">
        <v>55035</v>
      </c>
      <c r="I6093" t="b">
        <v>0</v>
      </c>
      <c r="J6093" t="b">
        <v>0</v>
      </c>
      <c r="K6093">
        <f>VLOOKUP(H6093,county_brewery_ml!A$2:N$1285,13,FALSE)</f>
        <v>0</v>
      </c>
      <c r="L6093">
        <f>VLOOKUP(H6093,county_brewery_ml!A$2:N$1285,14,FALSE)</f>
        <v>1</v>
      </c>
    </row>
    <row r="6094" spans="1:12" x14ac:dyDescent="0.35">
      <c r="A6094">
        <v>6092</v>
      </c>
      <c r="B6094" t="s">
        <v>6989</v>
      </c>
      <c r="C6094" t="s">
        <v>22</v>
      </c>
      <c r="D6094">
        <v>43.126221000000001</v>
      </c>
      <c r="E6094">
        <v>-89.325732479999999</v>
      </c>
      <c r="F6094" t="s">
        <v>6923</v>
      </c>
      <c r="G6094" t="s">
        <v>931</v>
      </c>
      <c r="H6094">
        <v>55025</v>
      </c>
      <c r="I6094" t="b">
        <v>0</v>
      </c>
      <c r="J6094" t="b">
        <v>0</v>
      </c>
      <c r="K6094">
        <f>VLOOKUP(H6094,county_brewery_ml!A$2:N$1285,13,FALSE)</f>
        <v>1</v>
      </c>
      <c r="L6094">
        <f>VLOOKUP(H6094,county_brewery_ml!A$2:N$1285,14,FALSE)</f>
        <v>1</v>
      </c>
    </row>
    <row r="6095" spans="1:12" x14ac:dyDescent="0.35">
      <c r="A6095">
        <v>6093</v>
      </c>
      <c r="B6095" t="s">
        <v>6990</v>
      </c>
      <c r="C6095" t="s">
        <v>40</v>
      </c>
      <c r="D6095">
        <v>43.844640099999999</v>
      </c>
      <c r="E6095">
        <v>-88.838661299999998</v>
      </c>
      <c r="F6095" t="s">
        <v>6991</v>
      </c>
      <c r="G6095" t="s">
        <v>931</v>
      </c>
      <c r="H6095">
        <v>55039</v>
      </c>
      <c r="I6095" t="b">
        <v>0</v>
      </c>
      <c r="J6095" t="b">
        <v>0</v>
      </c>
      <c r="K6095">
        <f>VLOOKUP(H6095,county_brewery_ml!A$2:N$1285,13,FALSE)</f>
        <v>0</v>
      </c>
      <c r="L6095">
        <f>VLOOKUP(H6095,county_brewery_ml!A$2:N$1285,14,FALSE)</f>
        <v>0</v>
      </c>
    </row>
    <row r="6096" spans="1:12" x14ac:dyDescent="0.35">
      <c r="A6096">
        <v>6094</v>
      </c>
      <c r="B6096" t="s">
        <v>6992</v>
      </c>
      <c r="C6096" t="s">
        <v>40</v>
      </c>
      <c r="D6096">
        <v>44.629343429999999</v>
      </c>
      <c r="E6096">
        <v>-89.309147629999998</v>
      </c>
      <c r="F6096" t="s">
        <v>946</v>
      </c>
      <c r="G6096" t="s">
        <v>931</v>
      </c>
      <c r="H6096">
        <v>55097</v>
      </c>
      <c r="I6096" t="b">
        <v>0</v>
      </c>
      <c r="J6096" t="b">
        <v>0</v>
      </c>
      <c r="K6096">
        <f>VLOOKUP(H6096,county_brewery_ml!A$2:N$1285,13,FALSE)</f>
        <v>0</v>
      </c>
      <c r="L6096">
        <f>VLOOKUP(H6096,county_brewery_ml!A$2:N$1285,14,FALSE)</f>
        <v>1</v>
      </c>
    </row>
    <row r="6097" spans="1:12" x14ac:dyDescent="0.35">
      <c r="A6097">
        <v>6095</v>
      </c>
      <c r="B6097" t="s">
        <v>6993</v>
      </c>
      <c r="C6097" t="s">
        <v>37</v>
      </c>
      <c r="D6097">
        <v>43.802490290000001</v>
      </c>
      <c r="E6097">
        <v>-91.253593530000003</v>
      </c>
      <c r="F6097" t="s">
        <v>935</v>
      </c>
      <c r="G6097" t="s">
        <v>931</v>
      </c>
      <c r="H6097">
        <v>55063</v>
      </c>
      <c r="I6097" t="b">
        <v>0</v>
      </c>
      <c r="J6097" t="b">
        <v>0</v>
      </c>
      <c r="K6097">
        <f>VLOOKUP(H6097,county_brewery_ml!A$2:N$1285,13,FALSE)</f>
        <v>0</v>
      </c>
      <c r="L6097">
        <f>VLOOKUP(H6097,county_brewery_ml!A$2:N$1285,14,FALSE)</f>
        <v>1</v>
      </c>
    </row>
    <row r="6098" spans="1:12" x14ac:dyDescent="0.35">
      <c r="A6098">
        <v>6096</v>
      </c>
      <c r="B6098" t="s">
        <v>6994</v>
      </c>
      <c r="C6098" t="s">
        <v>22</v>
      </c>
      <c r="D6098">
        <v>43.172997189999997</v>
      </c>
      <c r="E6098">
        <v>-89.932269180000006</v>
      </c>
      <c r="F6098" t="s">
        <v>3199</v>
      </c>
      <c r="G6098" t="s">
        <v>931</v>
      </c>
      <c r="H6098">
        <v>55049</v>
      </c>
      <c r="I6098" t="b">
        <v>0</v>
      </c>
      <c r="J6098" t="b">
        <v>0</v>
      </c>
      <c r="K6098">
        <f>VLOOKUP(H6098,county_brewery_ml!A$2:N$1285,13,FALSE)</f>
        <v>0</v>
      </c>
      <c r="L6098">
        <f>VLOOKUP(H6098,county_brewery_ml!A$2:N$1285,14,FALSE)</f>
        <v>0</v>
      </c>
    </row>
    <row r="6099" spans="1:12" x14ac:dyDescent="0.35">
      <c r="A6099">
        <v>6097</v>
      </c>
      <c r="B6099" t="s">
        <v>6995</v>
      </c>
      <c r="C6099" t="s">
        <v>40</v>
      </c>
      <c r="D6099">
        <v>44.428192129999999</v>
      </c>
      <c r="E6099">
        <v>-88.064107640000003</v>
      </c>
      <c r="F6099" t="s">
        <v>940</v>
      </c>
      <c r="G6099" t="s">
        <v>931</v>
      </c>
      <c r="H6099">
        <v>55009</v>
      </c>
      <c r="I6099" t="b">
        <v>0</v>
      </c>
      <c r="J6099" t="b">
        <v>0</v>
      </c>
      <c r="K6099">
        <f>VLOOKUP(H6099,county_brewery_ml!A$2:N$1285,13,FALSE)</f>
        <v>0</v>
      </c>
      <c r="L6099">
        <f>VLOOKUP(H6099,county_brewery_ml!A$2:N$1285,14,FALSE)</f>
        <v>1</v>
      </c>
    </row>
    <row r="6100" spans="1:12" x14ac:dyDescent="0.35">
      <c r="A6100">
        <v>6098</v>
      </c>
      <c r="B6100" t="s">
        <v>6996</v>
      </c>
      <c r="C6100" t="s">
        <v>285</v>
      </c>
      <c r="D6100">
        <v>43.05050335</v>
      </c>
      <c r="E6100">
        <v>-87.924550830000001</v>
      </c>
      <c r="F6100" t="s">
        <v>938</v>
      </c>
      <c r="G6100" t="s">
        <v>931</v>
      </c>
      <c r="H6100">
        <v>55079</v>
      </c>
      <c r="I6100" t="b">
        <v>0</v>
      </c>
      <c r="J6100" t="b">
        <v>0</v>
      </c>
      <c r="K6100">
        <f>VLOOKUP(H6100,county_brewery_ml!A$2:N$1285,13,FALSE)</f>
        <v>1</v>
      </c>
      <c r="L6100">
        <f>VLOOKUP(H6100,county_brewery_ml!A$2:N$1285,14,FALSE)</f>
        <v>1</v>
      </c>
    </row>
    <row r="6101" spans="1:12" x14ac:dyDescent="0.35">
      <c r="A6101">
        <v>6099</v>
      </c>
      <c r="B6101" t="s">
        <v>6997</v>
      </c>
      <c r="C6101" t="s">
        <v>22</v>
      </c>
      <c r="D6101">
        <v>43.054210599999998</v>
      </c>
      <c r="E6101">
        <v>-87.901439609999997</v>
      </c>
      <c r="F6101" t="s">
        <v>938</v>
      </c>
      <c r="G6101" t="s">
        <v>931</v>
      </c>
      <c r="H6101">
        <v>55079</v>
      </c>
      <c r="I6101" t="b">
        <v>0</v>
      </c>
      <c r="J6101" t="b">
        <v>0</v>
      </c>
      <c r="K6101">
        <f>VLOOKUP(H6101,county_brewery_ml!A$2:N$1285,13,FALSE)</f>
        <v>1</v>
      </c>
      <c r="L6101">
        <f>VLOOKUP(H6101,county_brewery_ml!A$2:N$1285,14,FALSE)</f>
        <v>1</v>
      </c>
    </row>
    <row r="6102" spans="1:12" x14ac:dyDescent="0.35">
      <c r="A6102">
        <v>6100</v>
      </c>
      <c r="B6102" t="s">
        <v>6998</v>
      </c>
      <c r="C6102" t="s">
        <v>40</v>
      </c>
      <c r="D6102">
        <v>44.186313030000001</v>
      </c>
      <c r="E6102">
        <v>-88.461836000000005</v>
      </c>
      <c r="F6102" t="s">
        <v>317</v>
      </c>
      <c r="G6102" t="s">
        <v>931</v>
      </c>
      <c r="H6102">
        <v>55139</v>
      </c>
      <c r="I6102" t="b">
        <v>0</v>
      </c>
      <c r="J6102" t="b">
        <v>0</v>
      </c>
      <c r="K6102">
        <f>VLOOKUP(H6102,county_brewery_ml!A$2:N$1285,13,FALSE)</f>
        <v>0</v>
      </c>
      <c r="L6102">
        <f>VLOOKUP(H6102,county_brewery_ml!A$2:N$1285,14,FALSE)</f>
        <v>0</v>
      </c>
    </row>
    <row r="6103" spans="1:12" x14ac:dyDescent="0.35">
      <c r="A6103">
        <v>6101</v>
      </c>
      <c r="B6103" t="s">
        <v>6999</v>
      </c>
      <c r="C6103" t="s">
        <v>22</v>
      </c>
      <c r="D6103">
        <v>44.875861</v>
      </c>
      <c r="E6103">
        <v>-91.940074999999993</v>
      </c>
      <c r="F6103" t="s">
        <v>7000</v>
      </c>
      <c r="G6103" t="s">
        <v>931</v>
      </c>
      <c r="H6103">
        <v>55033</v>
      </c>
      <c r="I6103" t="b">
        <v>0</v>
      </c>
      <c r="J6103" t="b">
        <v>0</v>
      </c>
      <c r="K6103">
        <f>VLOOKUP(H6103,county_brewery_ml!A$2:N$1285,13,FALSE)</f>
        <v>0</v>
      </c>
      <c r="L6103">
        <f>VLOOKUP(H6103,county_brewery_ml!A$2:N$1285,14,FALSE)</f>
        <v>0</v>
      </c>
    </row>
    <row r="6104" spans="1:12" x14ac:dyDescent="0.35">
      <c r="A6104">
        <v>6102</v>
      </c>
      <c r="B6104" t="s">
        <v>7001</v>
      </c>
      <c r="C6104" t="s">
        <v>40</v>
      </c>
      <c r="D6104">
        <v>43.067661440000002</v>
      </c>
      <c r="E6104">
        <v>-89.407658380000001</v>
      </c>
      <c r="F6104" t="s">
        <v>6923</v>
      </c>
      <c r="G6104" t="s">
        <v>931</v>
      </c>
      <c r="H6104">
        <v>55025</v>
      </c>
      <c r="I6104" t="b">
        <v>0</v>
      </c>
      <c r="J6104" t="b">
        <v>0</v>
      </c>
      <c r="K6104">
        <f>VLOOKUP(H6104,county_brewery_ml!A$2:N$1285,13,FALSE)</f>
        <v>1</v>
      </c>
      <c r="L6104">
        <f>VLOOKUP(H6104,county_brewery_ml!A$2:N$1285,14,FALSE)</f>
        <v>1</v>
      </c>
    </row>
    <row r="6105" spans="1:12" x14ac:dyDescent="0.35">
      <c r="A6105">
        <v>6103</v>
      </c>
      <c r="B6105" t="s">
        <v>7002</v>
      </c>
      <c r="C6105" t="s">
        <v>111</v>
      </c>
      <c r="D6105">
        <v>43.110750279999998</v>
      </c>
      <c r="E6105">
        <v>-88.333114589999994</v>
      </c>
      <c r="F6105" t="s">
        <v>6841</v>
      </c>
      <c r="G6105" t="s">
        <v>931</v>
      </c>
      <c r="H6105">
        <v>55133</v>
      </c>
      <c r="I6105" t="b">
        <v>0</v>
      </c>
      <c r="J6105" t="b">
        <v>0</v>
      </c>
      <c r="K6105">
        <f>VLOOKUP(H6105,county_brewery_ml!A$2:N$1285,13,FALSE)</f>
        <v>1</v>
      </c>
      <c r="L6105">
        <f>VLOOKUP(H6105,county_brewery_ml!A$2:N$1285,14,FALSE)</f>
        <v>0</v>
      </c>
    </row>
    <row r="6106" spans="1:12" x14ac:dyDescent="0.35">
      <c r="A6106">
        <v>6104</v>
      </c>
      <c r="B6106" t="s">
        <v>7003</v>
      </c>
      <c r="C6106" t="s">
        <v>40</v>
      </c>
      <c r="D6106">
        <v>43.3294383</v>
      </c>
      <c r="E6106">
        <v>-90.386847399999994</v>
      </c>
      <c r="F6106" t="s">
        <v>528</v>
      </c>
      <c r="G6106" t="s">
        <v>931</v>
      </c>
      <c r="H6106">
        <v>55103</v>
      </c>
      <c r="I6106" t="b">
        <v>0</v>
      </c>
      <c r="J6106" t="b">
        <v>0</v>
      </c>
      <c r="K6106">
        <f>VLOOKUP(H6106,county_brewery_ml!A$2:N$1285,13,FALSE)</f>
        <v>0</v>
      </c>
      <c r="L6106">
        <f>VLOOKUP(H6106,county_brewery_ml!A$2:N$1285,14,FALSE)</f>
        <v>0</v>
      </c>
    </row>
    <row r="6107" spans="1:12" x14ac:dyDescent="0.35">
      <c r="A6107">
        <v>6105</v>
      </c>
      <c r="B6107" t="s">
        <v>7004</v>
      </c>
      <c r="C6107" t="s">
        <v>285</v>
      </c>
      <c r="D6107">
        <v>43.042079809999997</v>
      </c>
      <c r="E6107">
        <v>-87.96633679</v>
      </c>
      <c r="F6107" t="s">
        <v>938</v>
      </c>
      <c r="G6107" t="s">
        <v>931</v>
      </c>
      <c r="H6107">
        <v>55079</v>
      </c>
      <c r="I6107" t="b">
        <v>0</v>
      </c>
      <c r="J6107" t="b">
        <v>0</v>
      </c>
      <c r="K6107">
        <f>VLOOKUP(H6107,county_brewery_ml!A$2:N$1285,13,FALSE)</f>
        <v>1</v>
      </c>
      <c r="L6107">
        <f>VLOOKUP(H6107,county_brewery_ml!A$2:N$1285,14,FALSE)</f>
        <v>1</v>
      </c>
    </row>
    <row r="6108" spans="1:12" x14ac:dyDescent="0.35">
      <c r="A6108">
        <v>6106</v>
      </c>
      <c r="B6108" t="s">
        <v>7005</v>
      </c>
      <c r="C6108" t="s">
        <v>22</v>
      </c>
      <c r="D6108">
        <v>43.025009650000001</v>
      </c>
      <c r="E6108">
        <v>-87.913036820000002</v>
      </c>
      <c r="F6108" t="s">
        <v>938</v>
      </c>
      <c r="G6108" t="s">
        <v>931</v>
      </c>
      <c r="H6108">
        <v>55079</v>
      </c>
      <c r="I6108" t="b">
        <v>0</v>
      </c>
      <c r="J6108" t="b">
        <v>0</v>
      </c>
      <c r="K6108">
        <f>VLOOKUP(H6108,county_brewery_ml!A$2:N$1285,13,FALSE)</f>
        <v>1</v>
      </c>
      <c r="L6108">
        <f>VLOOKUP(H6108,county_brewery_ml!A$2:N$1285,14,FALSE)</f>
        <v>1</v>
      </c>
    </row>
    <row r="6109" spans="1:12" x14ac:dyDescent="0.35">
      <c r="A6109">
        <v>6107</v>
      </c>
      <c r="B6109" t="s">
        <v>7006</v>
      </c>
      <c r="C6109" t="s">
        <v>22</v>
      </c>
      <c r="D6109">
        <v>43.025009650000001</v>
      </c>
      <c r="E6109">
        <v>-87.913036820000002</v>
      </c>
      <c r="F6109" t="s">
        <v>938</v>
      </c>
      <c r="G6109" t="s">
        <v>931</v>
      </c>
      <c r="H6109">
        <v>55079</v>
      </c>
      <c r="I6109" t="b">
        <v>0</v>
      </c>
      <c r="J6109" t="b">
        <v>0</v>
      </c>
      <c r="K6109">
        <f>VLOOKUP(H6109,county_brewery_ml!A$2:N$1285,13,FALSE)</f>
        <v>1</v>
      </c>
      <c r="L6109">
        <f>VLOOKUP(H6109,county_brewery_ml!A$2:N$1285,14,FALSE)</f>
        <v>1</v>
      </c>
    </row>
    <row r="6110" spans="1:12" x14ac:dyDescent="0.35">
      <c r="A6110">
        <v>6108</v>
      </c>
      <c r="B6110" t="s">
        <v>7007</v>
      </c>
      <c r="C6110" t="s">
        <v>37</v>
      </c>
      <c r="D6110">
        <v>43.138457430000003</v>
      </c>
      <c r="E6110">
        <v>-87.948609300000001</v>
      </c>
      <c r="F6110" t="s">
        <v>938</v>
      </c>
      <c r="G6110" t="s">
        <v>931</v>
      </c>
      <c r="H6110">
        <v>55079</v>
      </c>
      <c r="I6110" t="b">
        <v>0</v>
      </c>
      <c r="J6110" t="b">
        <v>0</v>
      </c>
      <c r="K6110">
        <f>VLOOKUP(H6110,county_brewery_ml!A$2:N$1285,13,FALSE)</f>
        <v>1</v>
      </c>
      <c r="L6110">
        <f>VLOOKUP(H6110,county_brewery_ml!A$2:N$1285,14,FALSE)</f>
        <v>1</v>
      </c>
    </row>
    <row r="6111" spans="1:12" x14ac:dyDescent="0.35">
      <c r="A6111">
        <v>6109</v>
      </c>
      <c r="B6111" t="s">
        <v>7008</v>
      </c>
      <c r="C6111" t="s">
        <v>49</v>
      </c>
      <c r="D6111">
        <v>42.809531100000001</v>
      </c>
      <c r="E6111">
        <v>-89.6312918</v>
      </c>
      <c r="F6111" t="s">
        <v>933</v>
      </c>
      <c r="G6111" t="s">
        <v>931</v>
      </c>
      <c r="H6111">
        <v>55045</v>
      </c>
      <c r="I6111" t="b">
        <v>1</v>
      </c>
      <c r="J6111" t="b">
        <v>0</v>
      </c>
      <c r="K6111">
        <f>VLOOKUP(H6111,county_brewery_ml!A$2:N$1285,13,FALSE)</f>
        <v>0</v>
      </c>
      <c r="L6111">
        <f>VLOOKUP(H6111,county_brewery_ml!A$2:N$1285,14,FALSE)</f>
        <v>1</v>
      </c>
    </row>
    <row r="6112" spans="1:12" x14ac:dyDescent="0.35">
      <c r="A6112">
        <v>6110</v>
      </c>
      <c r="B6112" t="s">
        <v>7009</v>
      </c>
      <c r="C6112" t="s">
        <v>40</v>
      </c>
      <c r="D6112">
        <v>43.093712750000002</v>
      </c>
      <c r="E6112">
        <v>-89.345720180000001</v>
      </c>
      <c r="F6112" t="s">
        <v>6923</v>
      </c>
      <c r="G6112" t="s">
        <v>931</v>
      </c>
      <c r="H6112">
        <v>55025</v>
      </c>
      <c r="I6112" t="b">
        <v>0</v>
      </c>
      <c r="J6112" t="b">
        <v>0</v>
      </c>
      <c r="K6112">
        <f>VLOOKUP(H6112,county_brewery_ml!A$2:N$1285,13,FALSE)</f>
        <v>1</v>
      </c>
      <c r="L6112">
        <f>VLOOKUP(H6112,county_brewery_ml!A$2:N$1285,14,FALSE)</f>
        <v>1</v>
      </c>
    </row>
    <row r="6113" spans="1:12" x14ac:dyDescent="0.35">
      <c r="A6113">
        <v>6111</v>
      </c>
      <c r="B6113" t="s">
        <v>7010</v>
      </c>
      <c r="C6113" t="s">
        <v>22</v>
      </c>
      <c r="D6113">
        <v>44.514620000000001</v>
      </c>
      <c r="E6113">
        <v>-87.996992000000006</v>
      </c>
      <c r="F6113" t="s">
        <v>940</v>
      </c>
      <c r="G6113" t="s">
        <v>931</v>
      </c>
      <c r="H6113">
        <v>55009</v>
      </c>
      <c r="I6113" t="b">
        <v>0</v>
      </c>
      <c r="J6113" t="b">
        <v>0</v>
      </c>
      <c r="K6113">
        <f>VLOOKUP(H6113,county_brewery_ml!A$2:N$1285,13,FALSE)</f>
        <v>0</v>
      </c>
      <c r="L6113">
        <f>VLOOKUP(H6113,county_brewery_ml!A$2:N$1285,14,FALSE)</f>
        <v>1</v>
      </c>
    </row>
    <row r="6114" spans="1:12" x14ac:dyDescent="0.35">
      <c r="A6114">
        <v>6112</v>
      </c>
      <c r="B6114" t="s">
        <v>7011</v>
      </c>
      <c r="C6114" t="s">
        <v>22</v>
      </c>
      <c r="D6114">
        <v>43.185836399999999</v>
      </c>
      <c r="E6114">
        <v>-89.422357899999994</v>
      </c>
      <c r="F6114" t="s">
        <v>6923</v>
      </c>
      <c r="G6114" t="s">
        <v>931</v>
      </c>
      <c r="H6114">
        <v>55025</v>
      </c>
      <c r="I6114" t="b">
        <v>0</v>
      </c>
      <c r="J6114" t="b">
        <v>0</v>
      </c>
      <c r="K6114">
        <f>VLOOKUP(H6114,county_brewery_ml!A$2:N$1285,13,FALSE)</f>
        <v>1</v>
      </c>
      <c r="L6114">
        <f>VLOOKUP(H6114,county_brewery_ml!A$2:N$1285,14,FALSE)</f>
        <v>1</v>
      </c>
    </row>
    <row r="6115" spans="1:12" x14ac:dyDescent="0.35">
      <c r="A6115">
        <v>6113</v>
      </c>
      <c r="B6115" t="s">
        <v>7012</v>
      </c>
      <c r="C6115" t="s">
        <v>37</v>
      </c>
      <c r="D6115">
        <v>44.217357</v>
      </c>
      <c r="E6115">
        <v>-88.416059000000004</v>
      </c>
      <c r="F6115" t="s">
        <v>317</v>
      </c>
      <c r="G6115" t="s">
        <v>931</v>
      </c>
      <c r="H6115">
        <v>55139</v>
      </c>
      <c r="I6115" t="b">
        <v>0</v>
      </c>
      <c r="J6115" t="b">
        <v>0</v>
      </c>
      <c r="K6115">
        <f>VLOOKUP(H6115,county_brewery_ml!A$2:N$1285,13,FALSE)</f>
        <v>0</v>
      </c>
      <c r="L6115">
        <f>VLOOKUP(H6115,county_brewery_ml!A$2:N$1285,14,FALSE)</f>
        <v>0</v>
      </c>
    </row>
    <row r="6116" spans="1:12" x14ac:dyDescent="0.35">
      <c r="A6116">
        <v>6114</v>
      </c>
      <c r="B6116" t="s">
        <v>7013</v>
      </c>
      <c r="C6116" t="s">
        <v>22</v>
      </c>
      <c r="D6116">
        <v>43.091809849999997</v>
      </c>
      <c r="E6116">
        <v>-89.354994790000006</v>
      </c>
      <c r="F6116" t="s">
        <v>6923</v>
      </c>
      <c r="G6116" t="s">
        <v>931</v>
      </c>
      <c r="H6116">
        <v>55025</v>
      </c>
      <c r="I6116" t="b">
        <v>0</v>
      </c>
      <c r="J6116" t="b">
        <v>0</v>
      </c>
      <c r="K6116">
        <f>VLOOKUP(H6116,county_brewery_ml!A$2:N$1285,13,FALSE)</f>
        <v>1</v>
      </c>
      <c r="L6116">
        <f>VLOOKUP(H6116,county_brewery_ml!A$2:N$1285,14,FALSE)</f>
        <v>1</v>
      </c>
    </row>
    <row r="6117" spans="1:12" x14ac:dyDescent="0.35">
      <c r="A6117">
        <v>6115</v>
      </c>
      <c r="B6117" t="s">
        <v>7014</v>
      </c>
      <c r="C6117" t="s">
        <v>40</v>
      </c>
      <c r="D6117">
        <v>43.150638100000002</v>
      </c>
      <c r="E6117">
        <v>-89.416332400000002</v>
      </c>
      <c r="F6117" t="s">
        <v>6923</v>
      </c>
      <c r="G6117" t="s">
        <v>931</v>
      </c>
      <c r="H6117">
        <v>55025</v>
      </c>
      <c r="I6117" t="b">
        <v>0</v>
      </c>
      <c r="J6117" t="b">
        <v>0</v>
      </c>
      <c r="K6117">
        <f>VLOOKUP(H6117,county_brewery_ml!A$2:N$1285,13,FALSE)</f>
        <v>1</v>
      </c>
      <c r="L6117">
        <f>VLOOKUP(H6117,county_brewery_ml!A$2:N$1285,14,FALSE)</f>
        <v>1</v>
      </c>
    </row>
    <row r="6118" spans="1:12" x14ac:dyDescent="0.35">
      <c r="A6118">
        <v>6116</v>
      </c>
      <c r="B6118" t="s">
        <v>7015</v>
      </c>
      <c r="C6118" t="s">
        <v>40</v>
      </c>
      <c r="D6118">
        <v>43.036495000000002</v>
      </c>
      <c r="E6118">
        <v>-88.178307000000004</v>
      </c>
      <c r="F6118" t="s">
        <v>6841</v>
      </c>
      <c r="G6118" t="s">
        <v>931</v>
      </c>
      <c r="H6118">
        <v>55133</v>
      </c>
      <c r="I6118" t="b">
        <v>0</v>
      </c>
      <c r="J6118" t="b">
        <v>0</v>
      </c>
      <c r="K6118">
        <f>VLOOKUP(H6118,county_brewery_ml!A$2:N$1285,13,FALSE)</f>
        <v>1</v>
      </c>
      <c r="L6118">
        <f>VLOOKUP(H6118,county_brewery_ml!A$2:N$1285,14,FALSE)</f>
        <v>0</v>
      </c>
    </row>
    <row r="6119" spans="1:12" x14ac:dyDescent="0.35">
      <c r="A6119">
        <v>6117</v>
      </c>
      <c r="B6119" t="s">
        <v>7016</v>
      </c>
      <c r="C6119" t="s">
        <v>61</v>
      </c>
      <c r="D6119">
        <v>44.8341639</v>
      </c>
      <c r="E6119">
        <v>-87.377042000000003</v>
      </c>
      <c r="F6119" t="s">
        <v>7017</v>
      </c>
      <c r="G6119" t="s">
        <v>931</v>
      </c>
      <c r="H6119">
        <v>55029</v>
      </c>
      <c r="I6119" t="b">
        <v>0</v>
      </c>
      <c r="J6119" t="b">
        <v>0</v>
      </c>
      <c r="K6119">
        <f>VLOOKUP(H6119,county_brewery_ml!A$2:N$1285,13,FALSE)</f>
        <v>1</v>
      </c>
      <c r="L6119">
        <f>VLOOKUP(H6119,county_brewery_ml!A$2:N$1285,14,FALSE)</f>
        <v>1</v>
      </c>
    </row>
    <row r="6120" spans="1:12" x14ac:dyDescent="0.35">
      <c r="A6120">
        <v>6118</v>
      </c>
      <c r="B6120" t="s">
        <v>7018</v>
      </c>
      <c r="C6120" t="s">
        <v>22</v>
      </c>
      <c r="D6120">
        <v>43.874903529999997</v>
      </c>
      <c r="E6120">
        <v>-91.198025329999993</v>
      </c>
      <c r="F6120" t="s">
        <v>935</v>
      </c>
      <c r="G6120" t="s">
        <v>931</v>
      </c>
      <c r="H6120">
        <v>55063</v>
      </c>
      <c r="I6120" t="b">
        <v>0</v>
      </c>
      <c r="J6120" t="b">
        <v>0</v>
      </c>
      <c r="K6120">
        <f>VLOOKUP(H6120,county_brewery_ml!A$2:N$1285,13,FALSE)</f>
        <v>0</v>
      </c>
      <c r="L6120">
        <f>VLOOKUP(H6120,county_brewery_ml!A$2:N$1285,14,FALSE)</f>
        <v>1</v>
      </c>
    </row>
    <row r="6121" spans="1:12" x14ac:dyDescent="0.35">
      <c r="A6121">
        <v>6119</v>
      </c>
      <c r="B6121" t="s">
        <v>7019</v>
      </c>
      <c r="C6121" t="s">
        <v>285</v>
      </c>
      <c r="D6121">
        <v>43.045543649999999</v>
      </c>
      <c r="E6121">
        <v>-87.925525100000002</v>
      </c>
      <c r="F6121" t="s">
        <v>938</v>
      </c>
      <c r="G6121" t="s">
        <v>931</v>
      </c>
      <c r="H6121">
        <v>55079</v>
      </c>
      <c r="I6121" t="b">
        <v>0</v>
      </c>
      <c r="J6121" t="b">
        <v>0</v>
      </c>
      <c r="K6121">
        <f>VLOOKUP(H6121,county_brewery_ml!A$2:N$1285,13,FALSE)</f>
        <v>1</v>
      </c>
      <c r="L6121">
        <f>VLOOKUP(H6121,county_brewery_ml!A$2:N$1285,14,FALSE)</f>
        <v>1</v>
      </c>
    </row>
    <row r="6122" spans="1:12" x14ac:dyDescent="0.35">
      <c r="A6122">
        <v>6120</v>
      </c>
      <c r="B6122" t="s">
        <v>7020</v>
      </c>
      <c r="C6122" t="s">
        <v>22</v>
      </c>
      <c r="D6122">
        <v>43.835172999999998</v>
      </c>
      <c r="E6122">
        <v>-91.235263340000003</v>
      </c>
      <c r="F6122" t="s">
        <v>935</v>
      </c>
      <c r="G6122" t="s">
        <v>931</v>
      </c>
      <c r="H6122">
        <v>55063</v>
      </c>
      <c r="I6122" t="b">
        <v>0</v>
      </c>
      <c r="J6122" t="b">
        <v>0</v>
      </c>
      <c r="K6122">
        <f>VLOOKUP(H6122,county_brewery_ml!A$2:N$1285,13,FALSE)</f>
        <v>0</v>
      </c>
      <c r="L6122">
        <f>VLOOKUP(H6122,county_brewery_ml!A$2:N$1285,14,FALSE)</f>
        <v>1</v>
      </c>
    </row>
    <row r="6123" spans="1:12" x14ac:dyDescent="0.35">
      <c r="A6123">
        <v>6121</v>
      </c>
      <c r="B6123" t="s">
        <v>7021</v>
      </c>
      <c r="C6123" t="s">
        <v>22</v>
      </c>
      <c r="D6123">
        <v>44.094022199999998</v>
      </c>
      <c r="E6123">
        <v>-87.659310120000001</v>
      </c>
      <c r="F6123" t="s">
        <v>6955</v>
      </c>
      <c r="G6123" t="s">
        <v>931</v>
      </c>
      <c r="H6123">
        <v>55071</v>
      </c>
      <c r="I6123" t="b">
        <v>0</v>
      </c>
      <c r="J6123" t="b">
        <v>0</v>
      </c>
      <c r="K6123">
        <f>VLOOKUP(H6123,county_brewery_ml!A$2:N$1285,13,FALSE)</f>
        <v>0</v>
      </c>
      <c r="L6123">
        <f>VLOOKUP(H6123,county_brewery_ml!A$2:N$1285,14,FALSE)</f>
        <v>0</v>
      </c>
    </row>
    <row r="6124" spans="1:12" x14ac:dyDescent="0.35">
      <c r="A6124">
        <v>6122</v>
      </c>
      <c r="B6124" t="s">
        <v>7022</v>
      </c>
      <c r="C6124" t="s">
        <v>40</v>
      </c>
      <c r="D6124">
        <v>44.679864850000001</v>
      </c>
      <c r="E6124">
        <v>-88.889789780000001</v>
      </c>
      <c r="F6124" t="s">
        <v>7023</v>
      </c>
      <c r="G6124" t="s">
        <v>931</v>
      </c>
      <c r="H6124">
        <v>55115</v>
      </c>
      <c r="I6124" t="b">
        <v>0</v>
      </c>
      <c r="J6124" t="b">
        <v>0</v>
      </c>
      <c r="K6124">
        <f>VLOOKUP(H6124,county_brewery_ml!A$2:N$1285,13,FALSE)</f>
        <v>0</v>
      </c>
      <c r="L6124">
        <f>VLOOKUP(H6124,county_brewery_ml!A$2:N$1285,14,FALSE)</f>
        <v>0</v>
      </c>
    </row>
    <row r="6125" spans="1:12" x14ac:dyDescent="0.35">
      <c r="A6125">
        <v>6123</v>
      </c>
      <c r="B6125" t="s">
        <v>7024</v>
      </c>
      <c r="C6125" t="s">
        <v>22</v>
      </c>
      <c r="D6125">
        <v>44.965425199999999</v>
      </c>
      <c r="E6125">
        <v>-92.683543040000004</v>
      </c>
      <c r="F6125" t="s">
        <v>942</v>
      </c>
      <c r="G6125" t="s">
        <v>931</v>
      </c>
      <c r="H6125">
        <v>55109</v>
      </c>
      <c r="I6125" t="b">
        <v>0</v>
      </c>
      <c r="J6125" t="b">
        <v>0</v>
      </c>
      <c r="K6125">
        <f>VLOOKUP(H6125,county_brewery_ml!A$2:N$1285,13,FALSE)</f>
        <v>0</v>
      </c>
      <c r="L6125">
        <f>VLOOKUP(H6125,county_brewery_ml!A$2:N$1285,14,FALSE)</f>
        <v>1</v>
      </c>
    </row>
    <row r="6126" spans="1:12" x14ac:dyDescent="0.35">
      <c r="A6126">
        <v>6124</v>
      </c>
      <c r="B6126" t="s">
        <v>7025</v>
      </c>
      <c r="C6126" t="s">
        <v>22</v>
      </c>
      <c r="D6126">
        <v>43.747701399999997</v>
      </c>
      <c r="E6126">
        <v>-87.977673699999997</v>
      </c>
      <c r="F6126" t="s">
        <v>6918</v>
      </c>
      <c r="G6126" t="s">
        <v>931</v>
      </c>
      <c r="H6126">
        <v>55117</v>
      </c>
      <c r="I6126" t="b">
        <v>0</v>
      </c>
      <c r="J6126" t="b">
        <v>0</v>
      </c>
      <c r="K6126">
        <f>VLOOKUP(H6126,county_brewery_ml!A$2:N$1285,13,FALSE)</f>
        <v>0</v>
      </c>
      <c r="L6126">
        <f>VLOOKUP(H6126,county_brewery_ml!A$2:N$1285,14,FALSE)</f>
        <v>0</v>
      </c>
    </row>
    <row r="6127" spans="1:12" x14ac:dyDescent="0.35">
      <c r="A6127">
        <v>6125</v>
      </c>
      <c r="B6127" t="s">
        <v>7026</v>
      </c>
      <c r="C6127" t="s">
        <v>22</v>
      </c>
      <c r="D6127">
        <v>42.675506900000002</v>
      </c>
      <c r="E6127">
        <v>-90.724871919999998</v>
      </c>
      <c r="F6127" t="s">
        <v>3009</v>
      </c>
      <c r="G6127" t="s">
        <v>931</v>
      </c>
      <c r="H6127">
        <v>55043</v>
      </c>
      <c r="I6127" t="b">
        <v>0</v>
      </c>
      <c r="J6127" t="b">
        <v>0</v>
      </c>
      <c r="K6127">
        <f>VLOOKUP(H6127,county_brewery_ml!A$2:N$1285,13,FALSE)</f>
        <v>0</v>
      </c>
      <c r="L6127">
        <f>VLOOKUP(H6127,county_brewery_ml!A$2:N$1285,14,FALSE)</f>
        <v>0</v>
      </c>
    </row>
    <row r="6128" spans="1:12" x14ac:dyDescent="0.35">
      <c r="A6128">
        <v>6126</v>
      </c>
      <c r="B6128" t="s">
        <v>7027</v>
      </c>
      <c r="C6128" t="s">
        <v>22</v>
      </c>
      <c r="D6128">
        <v>42.731827379999999</v>
      </c>
      <c r="E6128">
        <v>-87.783664799999997</v>
      </c>
      <c r="F6128" t="s">
        <v>6933</v>
      </c>
      <c r="G6128" t="s">
        <v>931</v>
      </c>
      <c r="H6128">
        <v>55101</v>
      </c>
      <c r="I6128" t="b">
        <v>0</v>
      </c>
      <c r="J6128" t="b">
        <v>0</v>
      </c>
      <c r="K6128">
        <f>VLOOKUP(H6128,county_brewery_ml!A$2:N$1285,13,FALSE)</f>
        <v>0</v>
      </c>
      <c r="L6128">
        <f>VLOOKUP(H6128,county_brewery_ml!A$2:N$1285,14,FALSE)</f>
        <v>0</v>
      </c>
    </row>
    <row r="6129" spans="1:12" x14ac:dyDescent="0.35">
      <c r="A6129">
        <v>6127</v>
      </c>
      <c r="B6129" t="s">
        <v>7028</v>
      </c>
      <c r="C6129" t="s">
        <v>22</v>
      </c>
      <c r="D6129">
        <v>42.576241250000002</v>
      </c>
      <c r="E6129">
        <v>-87.953217800000004</v>
      </c>
      <c r="F6129" t="s">
        <v>7029</v>
      </c>
      <c r="G6129" t="s">
        <v>931</v>
      </c>
      <c r="H6129">
        <v>55059</v>
      </c>
      <c r="I6129" t="b">
        <v>0</v>
      </c>
      <c r="J6129" t="b">
        <v>0</v>
      </c>
      <c r="K6129">
        <f>VLOOKUP(H6129,county_brewery_ml!A$2:N$1285,13,FALSE)</f>
        <v>0</v>
      </c>
      <c r="L6129">
        <f>VLOOKUP(H6129,county_brewery_ml!A$2:N$1285,14,FALSE)</f>
        <v>1</v>
      </c>
    </row>
    <row r="6130" spans="1:12" x14ac:dyDescent="0.35">
      <c r="A6130">
        <v>6128</v>
      </c>
      <c r="B6130" t="s">
        <v>7030</v>
      </c>
      <c r="C6130" t="s">
        <v>22</v>
      </c>
      <c r="D6130">
        <v>42.730507410000001</v>
      </c>
      <c r="E6130">
        <v>-87.783392570000004</v>
      </c>
      <c r="F6130" t="s">
        <v>6933</v>
      </c>
      <c r="G6130" t="s">
        <v>931</v>
      </c>
      <c r="H6130">
        <v>55101</v>
      </c>
      <c r="I6130" t="b">
        <v>0</v>
      </c>
      <c r="J6130" t="b">
        <v>0</v>
      </c>
      <c r="K6130">
        <f>VLOOKUP(H6130,county_brewery_ml!A$2:N$1285,13,FALSE)</f>
        <v>0</v>
      </c>
      <c r="L6130">
        <f>VLOOKUP(H6130,county_brewery_ml!A$2:N$1285,14,FALSE)</f>
        <v>0</v>
      </c>
    </row>
    <row r="6131" spans="1:12" x14ac:dyDescent="0.35">
      <c r="A6131">
        <v>6129</v>
      </c>
      <c r="B6131" t="s">
        <v>7031</v>
      </c>
      <c r="C6131" t="s">
        <v>40</v>
      </c>
      <c r="D6131">
        <v>45.085149000000001</v>
      </c>
      <c r="E6131">
        <v>-87.654360199999999</v>
      </c>
      <c r="F6131" t="s">
        <v>7032</v>
      </c>
      <c r="G6131" t="s">
        <v>931</v>
      </c>
      <c r="H6131">
        <v>55075</v>
      </c>
      <c r="I6131" t="b">
        <v>0</v>
      </c>
      <c r="J6131" t="b">
        <v>0</v>
      </c>
      <c r="K6131">
        <f>VLOOKUP(H6131,county_brewery_ml!A$2:N$1285,13,FALSE)</f>
        <v>0</v>
      </c>
      <c r="L6131">
        <f>VLOOKUP(H6131,county_brewery_ml!A$2:N$1285,14,FALSE)</f>
        <v>0</v>
      </c>
    </row>
    <row r="6132" spans="1:12" x14ac:dyDescent="0.35">
      <c r="A6132">
        <v>6130</v>
      </c>
      <c r="B6132" t="s">
        <v>7033</v>
      </c>
      <c r="C6132" t="s">
        <v>40</v>
      </c>
      <c r="D6132">
        <v>44.877314200000001</v>
      </c>
      <c r="E6132">
        <v>-91.929854500000005</v>
      </c>
      <c r="F6132" t="s">
        <v>7000</v>
      </c>
      <c r="G6132" t="s">
        <v>931</v>
      </c>
      <c r="H6132">
        <v>55033</v>
      </c>
      <c r="I6132" t="b">
        <v>0</v>
      </c>
      <c r="J6132" t="b">
        <v>0</v>
      </c>
      <c r="K6132">
        <f>VLOOKUP(H6132,county_brewery_ml!A$2:N$1285,13,FALSE)</f>
        <v>0</v>
      </c>
      <c r="L6132">
        <f>VLOOKUP(H6132,county_brewery_ml!A$2:N$1285,14,FALSE)</f>
        <v>0</v>
      </c>
    </row>
    <row r="6133" spans="1:12" x14ac:dyDescent="0.35">
      <c r="A6133">
        <v>6131</v>
      </c>
      <c r="B6133" t="s">
        <v>7034</v>
      </c>
      <c r="C6133" t="s">
        <v>40</v>
      </c>
      <c r="D6133">
        <v>44.958849600000001</v>
      </c>
      <c r="E6133">
        <v>-89.622842500000004</v>
      </c>
      <c r="F6133" t="s">
        <v>6908</v>
      </c>
      <c r="G6133" t="s">
        <v>931</v>
      </c>
      <c r="H6133">
        <v>55073</v>
      </c>
      <c r="I6133" t="b">
        <v>0</v>
      </c>
      <c r="J6133" t="b">
        <v>0</v>
      </c>
      <c r="K6133">
        <f>VLOOKUP(H6133,county_brewery_ml!A$2:N$1285,13,FALSE)</f>
        <v>0</v>
      </c>
      <c r="L6133">
        <f>VLOOKUP(H6133,county_brewery_ml!A$2:N$1285,14,FALSE)</f>
        <v>0</v>
      </c>
    </row>
    <row r="6134" spans="1:12" x14ac:dyDescent="0.35">
      <c r="A6134">
        <v>6132</v>
      </c>
      <c r="B6134" t="s">
        <v>7035</v>
      </c>
      <c r="C6134" t="s">
        <v>37</v>
      </c>
      <c r="D6134">
        <v>45.637332880000002</v>
      </c>
      <c r="E6134">
        <v>-89.412646219999999</v>
      </c>
      <c r="F6134" t="s">
        <v>592</v>
      </c>
      <c r="G6134" t="s">
        <v>931</v>
      </c>
      <c r="H6134">
        <v>55085</v>
      </c>
      <c r="I6134" t="b">
        <v>0</v>
      </c>
      <c r="J6134" t="b">
        <v>0</v>
      </c>
      <c r="K6134">
        <f>VLOOKUP(H6134,county_brewery_ml!A$2:N$1285,13,FALSE)</f>
        <v>0</v>
      </c>
      <c r="L6134">
        <f>VLOOKUP(H6134,county_brewery_ml!A$2:N$1285,14,FALSE)</f>
        <v>0</v>
      </c>
    </row>
    <row r="6135" spans="1:12" x14ac:dyDescent="0.35">
      <c r="A6135">
        <v>6133</v>
      </c>
      <c r="B6135" t="s">
        <v>7036</v>
      </c>
      <c r="C6135" t="s">
        <v>40</v>
      </c>
      <c r="D6135">
        <v>43.421647919999998</v>
      </c>
      <c r="E6135">
        <v>-88.181280880000003</v>
      </c>
      <c r="F6135" t="s">
        <v>732</v>
      </c>
      <c r="G6135" t="s">
        <v>931</v>
      </c>
      <c r="H6135">
        <v>55131</v>
      </c>
      <c r="I6135" t="b">
        <v>0</v>
      </c>
      <c r="J6135" t="b">
        <v>0</v>
      </c>
      <c r="K6135">
        <f>VLOOKUP(H6135,county_brewery_ml!A$2:N$1285,13,FALSE)</f>
        <v>0</v>
      </c>
      <c r="L6135">
        <f>VLOOKUP(H6135,county_brewery_ml!A$2:N$1285,14,FALSE)</f>
        <v>0</v>
      </c>
    </row>
    <row r="6136" spans="1:12" x14ac:dyDescent="0.35">
      <c r="A6136">
        <v>6134</v>
      </c>
      <c r="B6136" t="s">
        <v>7037</v>
      </c>
      <c r="C6136" t="s">
        <v>22</v>
      </c>
      <c r="D6136">
        <v>42.683545649999999</v>
      </c>
      <c r="E6136">
        <v>-89.021773139999993</v>
      </c>
      <c r="F6136" t="s">
        <v>1086</v>
      </c>
      <c r="G6136" t="s">
        <v>931</v>
      </c>
      <c r="H6136">
        <v>55105</v>
      </c>
      <c r="I6136" t="b">
        <v>0</v>
      </c>
      <c r="J6136" t="b">
        <v>0</v>
      </c>
      <c r="K6136">
        <f>VLOOKUP(H6136,county_brewery_ml!A$2:N$1285,13,FALSE)</f>
        <v>0</v>
      </c>
      <c r="L6136">
        <f>VLOOKUP(H6136,county_brewery_ml!A$2:N$1285,14,FALSE)</f>
        <v>0</v>
      </c>
    </row>
    <row r="6137" spans="1:12" x14ac:dyDescent="0.35">
      <c r="A6137">
        <v>6135</v>
      </c>
      <c r="B6137" t="s">
        <v>7038</v>
      </c>
      <c r="C6137" t="s">
        <v>40</v>
      </c>
      <c r="D6137">
        <v>43.06238355</v>
      </c>
      <c r="E6137">
        <v>-89.400646409999993</v>
      </c>
      <c r="F6137" t="s">
        <v>6923</v>
      </c>
      <c r="G6137" t="s">
        <v>931</v>
      </c>
      <c r="H6137">
        <v>55025</v>
      </c>
      <c r="I6137" t="b">
        <v>0</v>
      </c>
      <c r="J6137" t="b">
        <v>0</v>
      </c>
      <c r="K6137">
        <f>VLOOKUP(H6137,county_brewery_ml!A$2:N$1285,13,FALSE)</f>
        <v>1</v>
      </c>
      <c r="L6137">
        <f>VLOOKUP(H6137,county_brewery_ml!A$2:N$1285,14,FALSE)</f>
        <v>1</v>
      </c>
    </row>
    <row r="6138" spans="1:12" x14ac:dyDescent="0.35">
      <c r="A6138">
        <v>6136</v>
      </c>
      <c r="B6138" t="s">
        <v>7039</v>
      </c>
      <c r="C6138" t="s">
        <v>22</v>
      </c>
      <c r="D6138">
        <v>45.895882999999998</v>
      </c>
      <c r="E6138">
        <v>-89.695183</v>
      </c>
      <c r="F6138" t="s">
        <v>592</v>
      </c>
      <c r="G6138" t="s">
        <v>931</v>
      </c>
      <c r="H6138">
        <v>55085</v>
      </c>
      <c r="I6138" t="b">
        <v>0</v>
      </c>
      <c r="J6138" t="b">
        <v>0</v>
      </c>
      <c r="K6138">
        <f>VLOOKUP(H6138,county_brewery_ml!A$2:N$1285,13,FALSE)</f>
        <v>0</v>
      </c>
      <c r="L6138">
        <f>VLOOKUP(H6138,county_brewery_ml!A$2:N$1285,14,FALSE)</f>
        <v>0</v>
      </c>
    </row>
    <row r="6139" spans="1:12" x14ac:dyDescent="0.35">
      <c r="A6139">
        <v>6137</v>
      </c>
      <c r="B6139" t="s">
        <v>7040</v>
      </c>
      <c r="C6139" t="s">
        <v>22</v>
      </c>
      <c r="D6139">
        <v>44.0293888</v>
      </c>
      <c r="E6139">
        <v>-88.163212900000005</v>
      </c>
      <c r="F6139" t="s">
        <v>949</v>
      </c>
      <c r="G6139" t="s">
        <v>931</v>
      </c>
      <c r="H6139">
        <v>55015</v>
      </c>
      <c r="I6139" t="b">
        <v>0</v>
      </c>
      <c r="J6139" t="b">
        <v>0</v>
      </c>
      <c r="K6139">
        <f>VLOOKUP(H6139,county_brewery_ml!A$2:N$1285,13,FALSE)</f>
        <v>0</v>
      </c>
      <c r="L6139">
        <f>VLOOKUP(H6139,county_brewery_ml!A$2:N$1285,14,FALSE)</f>
        <v>0</v>
      </c>
    </row>
    <row r="6140" spans="1:12" x14ac:dyDescent="0.35">
      <c r="A6140">
        <v>6138</v>
      </c>
      <c r="B6140" t="s">
        <v>7041</v>
      </c>
      <c r="C6140" t="s">
        <v>22</v>
      </c>
      <c r="D6140">
        <v>42.58399215</v>
      </c>
      <c r="E6140">
        <v>-87.818482610000004</v>
      </c>
      <c r="F6140" t="s">
        <v>7029</v>
      </c>
      <c r="G6140" t="s">
        <v>931</v>
      </c>
      <c r="H6140">
        <v>55059</v>
      </c>
      <c r="I6140" t="b">
        <v>0</v>
      </c>
      <c r="J6140" t="b">
        <v>0</v>
      </c>
      <c r="K6140">
        <f>VLOOKUP(H6140,county_brewery_ml!A$2:N$1285,13,FALSE)</f>
        <v>0</v>
      </c>
      <c r="L6140">
        <f>VLOOKUP(H6140,county_brewery_ml!A$2:N$1285,14,FALSE)</f>
        <v>1</v>
      </c>
    </row>
    <row r="6141" spans="1:12" x14ac:dyDescent="0.35">
      <c r="A6141">
        <v>6139</v>
      </c>
      <c r="B6141" t="s">
        <v>7042</v>
      </c>
      <c r="C6141" t="s">
        <v>22</v>
      </c>
      <c r="D6141">
        <v>44.292791260000001</v>
      </c>
      <c r="E6141">
        <v>-90.851155230000003</v>
      </c>
      <c r="F6141" t="s">
        <v>447</v>
      </c>
      <c r="G6141" t="s">
        <v>931</v>
      </c>
      <c r="H6141">
        <v>55053</v>
      </c>
      <c r="I6141" t="b">
        <v>0</v>
      </c>
      <c r="J6141" t="b">
        <v>0</v>
      </c>
      <c r="K6141">
        <f>VLOOKUP(H6141,county_brewery_ml!A$2:N$1285,13,FALSE)</f>
        <v>0</v>
      </c>
      <c r="L6141">
        <f>VLOOKUP(H6141,county_brewery_ml!A$2:N$1285,14,FALSE)</f>
        <v>0</v>
      </c>
    </row>
    <row r="6142" spans="1:12" x14ac:dyDescent="0.35">
      <c r="A6142">
        <v>6140</v>
      </c>
      <c r="B6142" t="s">
        <v>7043</v>
      </c>
      <c r="C6142" t="s">
        <v>22</v>
      </c>
      <c r="D6142">
        <v>45.188592229999998</v>
      </c>
      <c r="E6142">
        <v>-89.683087799999996</v>
      </c>
      <c r="F6142" t="s">
        <v>524</v>
      </c>
      <c r="G6142" t="s">
        <v>931</v>
      </c>
      <c r="H6142">
        <v>55069</v>
      </c>
      <c r="I6142" t="b">
        <v>0</v>
      </c>
      <c r="J6142" t="b">
        <v>0</v>
      </c>
      <c r="K6142">
        <f>VLOOKUP(H6142,county_brewery_ml!A$2:N$1285,13,FALSE)</f>
        <v>0</v>
      </c>
      <c r="L6142">
        <f>VLOOKUP(H6142,county_brewery_ml!A$2:N$1285,14,FALSE)</f>
        <v>0</v>
      </c>
    </row>
    <row r="6143" spans="1:12" x14ac:dyDescent="0.35">
      <c r="A6143">
        <v>6141</v>
      </c>
      <c r="B6143" t="s">
        <v>7044</v>
      </c>
      <c r="C6143" t="s">
        <v>40</v>
      </c>
      <c r="D6143">
        <v>45.252594000000002</v>
      </c>
      <c r="E6143">
        <v>-92.296139999999994</v>
      </c>
      <c r="F6143" t="s">
        <v>354</v>
      </c>
      <c r="G6143" t="s">
        <v>931</v>
      </c>
      <c r="H6143">
        <v>55095</v>
      </c>
      <c r="I6143" t="b">
        <v>0</v>
      </c>
      <c r="J6143" t="b">
        <v>0</v>
      </c>
      <c r="K6143">
        <f>VLOOKUP(H6143,county_brewery_ml!A$2:N$1285,13,FALSE)</f>
        <v>0</v>
      </c>
      <c r="L6143">
        <f>VLOOKUP(H6143,county_brewery_ml!A$2:N$1285,14,FALSE)</f>
        <v>0</v>
      </c>
    </row>
    <row r="6144" spans="1:12" x14ac:dyDescent="0.35">
      <c r="A6144">
        <v>6142</v>
      </c>
      <c r="B6144" t="s">
        <v>7045</v>
      </c>
      <c r="C6144" t="s">
        <v>40</v>
      </c>
      <c r="D6144">
        <v>42.832749900000003</v>
      </c>
      <c r="E6144">
        <v>-88.731752569999998</v>
      </c>
      <c r="F6144" t="s">
        <v>6920</v>
      </c>
      <c r="G6144" t="s">
        <v>931</v>
      </c>
      <c r="H6144">
        <v>55127</v>
      </c>
      <c r="I6144" t="b">
        <v>0</v>
      </c>
      <c r="J6144" t="b">
        <v>0</v>
      </c>
      <c r="K6144">
        <f>VLOOKUP(H6144,county_brewery_ml!A$2:N$1285,13,FALSE)</f>
        <v>0</v>
      </c>
      <c r="L6144">
        <f>VLOOKUP(H6144,county_brewery_ml!A$2:N$1285,14,FALSE)</f>
        <v>0</v>
      </c>
    </row>
    <row r="6145" spans="1:12" x14ac:dyDescent="0.35">
      <c r="A6145">
        <v>6143</v>
      </c>
      <c r="B6145" t="s">
        <v>7046</v>
      </c>
      <c r="C6145" t="s">
        <v>22</v>
      </c>
      <c r="D6145">
        <v>46.587201229999998</v>
      </c>
      <c r="E6145">
        <v>-90.892779840000003</v>
      </c>
      <c r="F6145" t="s">
        <v>5385</v>
      </c>
      <c r="G6145" t="s">
        <v>931</v>
      </c>
      <c r="H6145">
        <v>55003</v>
      </c>
      <c r="I6145" t="b">
        <v>0</v>
      </c>
      <c r="J6145" t="b">
        <v>0</v>
      </c>
      <c r="K6145">
        <f>VLOOKUP(H6145,county_brewery_ml!A$2:N$1285,13,FALSE)</f>
        <v>0</v>
      </c>
      <c r="L6145">
        <f>VLOOKUP(H6145,county_brewery_ml!A$2:N$1285,14,FALSE)</f>
        <v>0</v>
      </c>
    </row>
    <row r="6146" spans="1:12" x14ac:dyDescent="0.35">
      <c r="A6146">
        <v>6144</v>
      </c>
      <c r="B6146" t="s">
        <v>7047</v>
      </c>
      <c r="C6146" t="s">
        <v>22</v>
      </c>
      <c r="D6146">
        <v>46.670614270000002</v>
      </c>
      <c r="E6146">
        <v>-90.901164640000005</v>
      </c>
      <c r="F6146" t="s">
        <v>7048</v>
      </c>
      <c r="G6146" t="s">
        <v>931</v>
      </c>
      <c r="H6146">
        <v>55007</v>
      </c>
      <c r="I6146" t="b">
        <v>0</v>
      </c>
      <c r="J6146" t="b">
        <v>0</v>
      </c>
      <c r="K6146">
        <f>VLOOKUP(H6146,county_brewery_ml!A$2:N$1285,13,FALSE)</f>
        <v>0</v>
      </c>
      <c r="L6146">
        <f>VLOOKUP(H6146,county_brewery_ml!A$2:N$1285,14,FALSE)</f>
        <v>0</v>
      </c>
    </row>
    <row r="6147" spans="1:12" x14ac:dyDescent="0.35">
      <c r="A6147">
        <v>6145</v>
      </c>
      <c r="B6147" t="s">
        <v>7049</v>
      </c>
      <c r="C6147" t="s">
        <v>40</v>
      </c>
      <c r="D6147">
        <v>42.974519999999998</v>
      </c>
      <c r="E6147">
        <v>-87.875747000000004</v>
      </c>
      <c r="F6147" t="s">
        <v>938</v>
      </c>
      <c r="G6147" t="s">
        <v>931</v>
      </c>
      <c r="H6147">
        <v>55079</v>
      </c>
      <c r="I6147" t="b">
        <v>0</v>
      </c>
      <c r="J6147" t="b">
        <v>0</v>
      </c>
      <c r="K6147">
        <f>VLOOKUP(H6147,county_brewery_ml!A$2:N$1285,13,FALSE)</f>
        <v>1</v>
      </c>
      <c r="L6147">
        <f>VLOOKUP(H6147,county_brewery_ml!A$2:N$1285,14,FALSE)</f>
        <v>1</v>
      </c>
    </row>
    <row r="6148" spans="1:12" x14ac:dyDescent="0.35">
      <c r="A6148">
        <v>6146</v>
      </c>
      <c r="B6148" t="s">
        <v>7050</v>
      </c>
      <c r="C6148" t="s">
        <v>40</v>
      </c>
      <c r="D6148">
        <v>44.835409839999997</v>
      </c>
      <c r="E6148">
        <v>-87.377529839999994</v>
      </c>
      <c r="F6148" t="s">
        <v>7017</v>
      </c>
      <c r="G6148" t="s">
        <v>931</v>
      </c>
      <c r="H6148">
        <v>55029</v>
      </c>
      <c r="I6148" t="b">
        <v>0</v>
      </c>
      <c r="J6148" t="b">
        <v>0</v>
      </c>
      <c r="K6148">
        <f>VLOOKUP(H6148,county_brewery_ml!A$2:N$1285,13,FALSE)</f>
        <v>1</v>
      </c>
      <c r="L6148">
        <f>VLOOKUP(H6148,county_brewery_ml!A$2:N$1285,14,FALSE)</f>
        <v>1</v>
      </c>
    </row>
    <row r="6149" spans="1:12" x14ac:dyDescent="0.35">
      <c r="A6149">
        <v>6147</v>
      </c>
      <c r="B6149" t="s">
        <v>7051</v>
      </c>
      <c r="C6149" t="s">
        <v>40</v>
      </c>
      <c r="D6149">
        <v>43.191845479999998</v>
      </c>
      <c r="E6149">
        <v>-89.454298359999996</v>
      </c>
      <c r="F6149" t="s">
        <v>6923</v>
      </c>
      <c r="G6149" t="s">
        <v>931</v>
      </c>
      <c r="H6149">
        <v>55025</v>
      </c>
      <c r="I6149" t="b">
        <v>0</v>
      </c>
      <c r="J6149" t="b">
        <v>0</v>
      </c>
      <c r="K6149">
        <f>VLOOKUP(H6149,county_brewery_ml!A$2:N$1285,13,FALSE)</f>
        <v>1</v>
      </c>
      <c r="L6149">
        <f>VLOOKUP(H6149,county_brewery_ml!A$2:N$1285,14,FALSE)</f>
        <v>1</v>
      </c>
    </row>
    <row r="6150" spans="1:12" x14ac:dyDescent="0.35">
      <c r="A6150">
        <v>6148</v>
      </c>
      <c r="B6150" t="s">
        <v>7052</v>
      </c>
      <c r="C6150" t="s">
        <v>61</v>
      </c>
      <c r="D6150">
        <v>45.410491800000003</v>
      </c>
      <c r="E6150">
        <v>-92.644582400000004</v>
      </c>
      <c r="F6150" t="s">
        <v>354</v>
      </c>
      <c r="G6150" t="s">
        <v>931</v>
      </c>
      <c r="H6150">
        <v>55095</v>
      </c>
      <c r="I6150" t="b">
        <v>0</v>
      </c>
      <c r="J6150" t="b">
        <v>0</v>
      </c>
      <c r="K6150">
        <f>VLOOKUP(H6150,county_brewery_ml!A$2:N$1285,13,FALSE)</f>
        <v>0</v>
      </c>
      <c r="L6150">
        <f>VLOOKUP(H6150,county_brewery_ml!A$2:N$1285,14,FALSE)</f>
        <v>0</v>
      </c>
    </row>
    <row r="6151" spans="1:12" x14ac:dyDescent="0.35">
      <c r="A6151">
        <v>6149</v>
      </c>
      <c r="B6151" t="s">
        <v>7053</v>
      </c>
      <c r="C6151" t="s">
        <v>40</v>
      </c>
      <c r="D6151">
        <v>43.895397000000003</v>
      </c>
      <c r="E6151">
        <v>-91.239515679999997</v>
      </c>
      <c r="F6151" t="s">
        <v>935</v>
      </c>
      <c r="G6151" t="s">
        <v>931</v>
      </c>
      <c r="H6151">
        <v>55063</v>
      </c>
      <c r="I6151" t="b">
        <v>0</v>
      </c>
      <c r="J6151" t="b">
        <v>0</v>
      </c>
      <c r="K6151">
        <f>VLOOKUP(H6151,county_brewery_ml!A$2:N$1285,13,FALSE)</f>
        <v>0</v>
      </c>
      <c r="L6151">
        <f>VLOOKUP(H6151,county_brewery_ml!A$2:N$1285,14,FALSE)</f>
        <v>1</v>
      </c>
    </row>
    <row r="6152" spans="1:12" x14ac:dyDescent="0.35">
      <c r="A6152">
        <v>6150</v>
      </c>
      <c r="B6152" t="s">
        <v>7054</v>
      </c>
      <c r="C6152" t="s">
        <v>61</v>
      </c>
      <c r="D6152">
        <v>44.629133299999999</v>
      </c>
      <c r="E6152">
        <v>-92.192400300000003</v>
      </c>
      <c r="F6152" t="s">
        <v>898</v>
      </c>
      <c r="G6152" t="s">
        <v>931</v>
      </c>
      <c r="H6152">
        <v>55093</v>
      </c>
      <c r="I6152" t="b">
        <v>0</v>
      </c>
      <c r="J6152" t="b">
        <v>0</v>
      </c>
      <c r="K6152">
        <f>VLOOKUP(H6152,county_brewery_ml!A$2:N$1285,13,FALSE)</f>
        <v>0</v>
      </c>
      <c r="L6152">
        <f>VLOOKUP(H6152,county_brewery_ml!A$2:N$1285,14,FALSE)</f>
        <v>0</v>
      </c>
    </row>
    <row r="6153" spans="1:12" x14ac:dyDescent="0.35">
      <c r="A6153">
        <v>6151</v>
      </c>
      <c r="B6153" t="s">
        <v>7055</v>
      </c>
      <c r="C6153" t="s">
        <v>22</v>
      </c>
      <c r="D6153">
        <v>45.259048</v>
      </c>
      <c r="E6153">
        <v>-91.818164999999993</v>
      </c>
      <c r="F6153" t="s">
        <v>6904</v>
      </c>
      <c r="G6153" t="s">
        <v>931</v>
      </c>
      <c r="H6153">
        <v>55005</v>
      </c>
      <c r="I6153" t="b">
        <v>0</v>
      </c>
      <c r="J6153" t="b">
        <v>0</v>
      </c>
      <c r="K6153">
        <f>VLOOKUP(H6153,county_brewery_ml!A$2:N$1285,13,FALSE)</f>
        <v>0</v>
      </c>
      <c r="L6153">
        <f>VLOOKUP(H6153,county_brewery_ml!A$2:N$1285,14,FALSE)</f>
        <v>0</v>
      </c>
    </row>
    <row r="6154" spans="1:12" x14ac:dyDescent="0.35">
      <c r="A6154">
        <v>6152</v>
      </c>
      <c r="B6154" t="s">
        <v>7056</v>
      </c>
      <c r="C6154" t="s">
        <v>40</v>
      </c>
      <c r="D6154">
        <v>43.052492999999998</v>
      </c>
      <c r="E6154">
        <v>-88.366411400000004</v>
      </c>
      <c r="F6154" t="s">
        <v>6841</v>
      </c>
      <c r="G6154" t="s">
        <v>931</v>
      </c>
      <c r="H6154">
        <v>55133</v>
      </c>
      <c r="I6154" t="b">
        <v>0</v>
      </c>
      <c r="J6154" t="b">
        <v>0</v>
      </c>
      <c r="K6154">
        <f>VLOOKUP(H6154,county_brewery_ml!A$2:N$1285,13,FALSE)</f>
        <v>1</v>
      </c>
      <c r="L6154">
        <f>VLOOKUP(H6154,county_brewery_ml!A$2:N$1285,14,FALSE)</f>
        <v>0</v>
      </c>
    </row>
    <row r="6155" spans="1:12" x14ac:dyDescent="0.35">
      <c r="A6155">
        <v>6153</v>
      </c>
      <c r="B6155" t="s">
        <v>7057</v>
      </c>
      <c r="C6155" t="s">
        <v>40</v>
      </c>
      <c r="D6155">
        <v>43.6266003</v>
      </c>
      <c r="E6155">
        <v>-89.777541600000006</v>
      </c>
      <c r="F6155" t="s">
        <v>892</v>
      </c>
      <c r="G6155" t="s">
        <v>931</v>
      </c>
      <c r="H6155">
        <v>55021</v>
      </c>
      <c r="I6155" t="b">
        <v>0</v>
      </c>
      <c r="J6155" t="b">
        <v>0</v>
      </c>
      <c r="K6155">
        <f>VLOOKUP(H6155,county_brewery_ml!A$2:N$1285,13,FALSE)</f>
        <v>0</v>
      </c>
      <c r="L6155">
        <f>VLOOKUP(H6155,county_brewery_ml!A$2:N$1285,14,FALSE)</f>
        <v>0</v>
      </c>
    </row>
    <row r="6156" spans="1:12" x14ac:dyDescent="0.35">
      <c r="A6156">
        <v>6154</v>
      </c>
      <c r="B6156" t="s">
        <v>7058</v>
      </c>
      <c r="C6156" t="s">
        <v>37</v>
      </c>
      <c r="D6156">
        <v>44.512637900000001</v>
      </c>
      <c r="E6156">
        <v>-88.012579400000007</v>
      </c>
      <c r="F6156" t="s">
        <v>940</v>
      </c>
      <c r="G6156" t="s">
        <v>931</v>
      </c>
      <c r="H6156">
        <v>55009</v>
      </c>
      <c r="I6156" t="b">
        <v>0</v>
      </c>
      <c r="J6156" t="b">
        <v>0</v>
      </c>
      <c r="K6156">
        <f>VLOOKUP(H6156,county_brewery_ml!A$2:N$1285,13,FALSE)</f>
        <v>0</v>
      </c>
      <c r="L6156">
        <f>VLOOKUP(H6156,county_brewery_ml!A$2:N$1285,14,FALSE)</f>
        <v>1</v>
      </c>
    </row>
    <row r="6157" spans="1:12" x14ac:dyDescent="0.35">
      <c r="A6157">
        <v>6155</v>
      </c>
      <c r="B6157" t="s">
        <v>7059</v>
      </c>
      <c r="C6157" t="s">
        <v>40</v>
      </c>
      <c r="D6157">
        <v>32.3810991</v>
      </c>
      <c r="E6157">
        <v>-86.3097159</v>
      </c>
      <c r="F6157" t="s">
        <v>398</v>
      </c>
      <c r="G6157" t="s">
        <v>24</v>
      </c>
      <c r="H6157">
        <v>1101</v>
      </c>
      <c r="I6157" t="b">
        <v>0</v>
      </c>
      <c r="J6157" t="b">
        <v>0</v>
      </c>
      <c r="K6157">
        <f>VLOOKUP(H6157,county_brewery_ml!A$2:N$1285,13,FALSE)</f>
        <v>0</v>
      </c>
      <c r="L6157">
        <f>VLOOKUP(H6157,county_brewery_ml!A$2:N$1285,14,FALSE)</f>
        <v>0</v>
      </c>
    </row>
    <row r="6158" spans="1:12" x14ac:dyDescent="0.35">
      <c r="A6158">
        <v>6156</v>
      </c>
      <c r="B6158" t="s">
        <v>7060</v>
      </c>
      <c r="C6158" t="s">
        <v>40</v>
      </c>
      <c r="D6158">
        <v>34.730105029999997</v>
      </c>
      <c r="E6158">
        <v>-86.584051360000004</v>
      </c>
      <c r="F6158" t="s">
        <v>27</v>
      </c>
      <c r="G6158" t="s">
        <v>24</v>
      </c>
      <c r="H6158">
        <v>1089</v>
      </c>
      <c r="I6158" t="b">
        <v>0</v>
      </c>
      <c r="J6158" t="b">
        <v>0</v>
      </c>
      <c r="K6158">
        <f>VLOOKUP(H6158,county_brewery_ml!A$2:N$1285,13,FALSE)</f>
        <v>0</v>
      </c>
      <c r="L6158">
        <f>VLOOKUP(H6158,county_brewery_ml!A$2:N$1285,14,FALSE)</f>
        <v>1</v>
      </c>
    </row>
    <row r="6159" spans="1:12" x14ac:dyDescent="0.35">
      <c r="A6159">
        <v>6157</v>
      </c>
      <c r="B6159" t="s">
        <v>7061</v>
      </c>
      <c r="C6159" t="s">
        <v>61</v>
      </c>
      <c r="D6159">
        <v>55.3430696</v>
      </c>
      <c r="E6159">
        <v>-131.6466819</v>
      </c>
      <c r="F6159" t="s">
        <v>1159</v>
      </c>
      <c r="G6159" t="s">
        <v>30</v>
      </c>
      <c r="H6159">
        <v>2130</v>
      </c>
      <c r="I6159" t="b">
        <v>0</v>
      </c>
      <c r="J6159" t="b">
        <v>0</v>
      </c>
      <c r="K6159">
        <f>VLOOKUP(H6159,county_brewery_ml!A$2:N$1285,13,FALSE)</f>
        <v>0</v>
      </c>
      <c r="L6159">
        <f>VLOOKUP(H6159,county_brewery_ml!A$2:N$1285,14,FALSE)</f>
        <v>0</v>
      </c>
    </row>
    <row r="6160" spans="1:12" x14ac:dyDescent="0.35">
      <c r="A6160">
        <v>6158</v>
      </c>
      <c r="B6160" t="s">
        <v>7062</v>
      </c>
      <c r="C6160" t="s">
        <v>22</v>
      </c>
      <c r="D6160">
        <v>44.504459599999997</v>
      </c>
      <c r="E6160">
        <v>-87.978388330000001</v>
      </c>
      <c r="F6160" t="s">
        <v>940</v>
      </c>
      <c r="G6160" t="s">
        <v>931</v>
      </c>
      <c r="H6160">
        <v>55009</v>
      </c>
      <c r="I6160" t="b">
        <v>0</v>
      </c>
      <c r="J6160" t="b">
        <v>0</v>
      </c>
      <c r="K6160">
        <f>VLOOKUP(H6160,county_brewery_ml!A$2:N$1285,13,FALSE)</f>
        <v>0</v>
      </c>
      <c r="L6160">
        <f>VLOOKUP(H6160,county_brewery_ml!A$2:N$1285,14,FALSE)</f>
        <v>1</v>
      </c>
    </row>
    <row r="6161" spans="1:12" x14ac:dyDescent="0.35">
      <c r="A6161">
        <v>6159</v>
      </c>
      <c r="B6161" t="s">
        <v>7063</v>
      </c>
      <c r="C6161" t="s">
        <v>22</v>
      </c>
      <c r="D6161">
        <v>43.079173099999998</v>
      </c>
      <c r="E6161">
        <v>-88.912963970000007</v>
      </c>
      <c r="F6161" t="s">
        <v>23</v>
      </c>
      <c r="G6161" t="s">
        <v>931</v>
      </c>
      <c r="H6161">
        <v>55055</v>
      </c>
      <c r="I6161" t="b">
        <v>0</v>
      </c>
      <c r="J6161" t="b">
        <v>0</v>
      </c>
      <c r="K6161">
        <f>VLOOKUP(H6161,county_brewery_ml!A$2:N$1285,13,FALSE)</f>
        <v>0</v>
      </c>
      <c r="L6161">
        <f>VLOOKUP(H6161,county_brewery_ml!A$2:N$1285,14,FALSE)</f>
        <v>1</v>
      </c>
    </row>
    <row r="6162" spans="1:12" x14ac:dyDescent="0.35">
      <c r="A6162">
        <v>6160</v>
      </c>
      <c r="B6162" t="s">
        <v>7064</v>
      </c>
      <c r="C6162" t="s">
        <v>40</v>
      </c>
      <c r="D6162">
        <v>44.857747430000003</v>
      </c>
      <c r="E6162">
        <v>-92.62629149</v>
      </c>
      <c r="F6162" t="s">
        <v>898</v>
      </c>
      <c r="G6162" t="s">
        <v>931</v>
      </c>
      <c r="H6162">
        <v>55093</v>
      </c>
      <c r="I6162" t="b">
        <v>0</v>
      </c>
      <c r="J6162" t="b">
        <v>0</v>
      </c>
      <c r="K6162">
        <f>VLOOKUP(H6162,county_brewery_ml!A$2:N$1285,13,FALSE)</f>
        <v>0</v>
      </c>
      <c r="L6162">
        <f>VLOOKUP(H6162,county_brewery_ml!A$2:N$1285,14,FALSE)</f>
        <v>0</v>
      </c>
    </row>
    <row r="6163" spans="1:12" x14ac:dyDescent="0.35">
      <c r="A6163">
        <v>6161</v>
      </c>
      <c r="B6163" t="s">
        <v>7065</v>
      </c>
      <c r="C6163" t="s">
        <v>22</v>
      </c>
      <c r="D6163">
        <v>43.834243000000001</v>
      </c>
      <c r="E6163">
        <v>-88.019600999999994</v>
      </c>
      <c r="F6163" t="s">
        <v>6918</v>
      </c>
      <c r="G6163" t="s">
        <v>931</v>
      </c>
      <c r="H6163">
        <v>55117</v>
      </c>
      <c r="I6163" t="b">
        <v>0</v>
      </c>
      <c r="J6163" t="b">
        <v>0</v>
      </c>
      <c r="K6163">
        <f>VLOOKUP(H6163,county_brewery_ml!A$2:N$1285,13,FALSE)</f>
        <v>0</v>
      </c>
      <c r="L6163">
        <f>VLOOKUP(H6163,county_brewery_ml!A$2:N$1285,14,FALSE)</f>
        <v>0</v>
      </c>
    </row>
    <row r="6164" spans="1:12" x14ac:dyDescent="0.35">
      <c r="A6164">
        <v>6162</v>
      </c>
      <c r="B6164" t="s">
        <v>7066</v>
      </c>
      <c r="C6164" t="s">
        <v>22</v>
      </c>
      <c r="D6164">
        <v>44.818940240000003</v>
      </c>
      <c r="E6164">
        <v>-91.509509080000001</v>
      </c>
      <c r="F6164" t="s">
        <v>6980</v>
      </c>
      <c r="G6164" t="s">
        <v>931</v>
      </c>
      <c r="H6164">
        <v>55035</v>
      </c>
      <c r="I6164" t="b">
        <v>0</v>
      </c>
      <c r="J6164" t="b">
        <v>0</v>
      </c>
      <c r="K6164">
        <f>VLOOKUP(H6164,county_brewery_ml!A$2:N$1285,13,FALSE)</f>
        <v>0</v>
      </c>
      <c r="L6164">
        <f>VLOOKUP(H6164,county_brewery_ml!A$2:N$1285,14,FALSE)</f>
        <v>1</v>
      </c>
    </row>
    <row r="6165" spans="1:12" x14ac:dyDescent="0.35">
      <c r="A6165">
        <v>6163</v>
      </c>
      <c r="B6165" t="s">
        <v>7067</v>
      </c>
      <c r="C6165" t="s">
        <v>22</v>
      </c>
      <c r="D6165">
        <v>43.034667900000002</v>
      </c>
      <c r="E6165">
        <v>-87.914619900000005</v>
      </c>
      <c r="F6165" t="s">
        <v>938</v>
      </c>
      <c r="G6165" t="s">
        <v>931</v>
      </c>
      <c r="H6165">
        <v>55079</v>
      </c>
      <c r="I6165" t="b">
        <v>0</v>
      </c>
      <c r="J6165" t="b">
        <v>0</v>
      </c>
      <c r="K6165">
        <f>VLOOKUP(H6165,county_brewery_ml!A$2:N$1285,13,FALSE)</f>
        <v>1</v>
      </c>
      <c r="L6165">
        <f>VLOOKUP(H6165,county_brewery_ml!A$2:N$1285,14,FALSE)</f>
        <v>1</v>
      </c>
    </row>
    <row r="6166" spans="1:12" x14ac:dyDescent="0.35">
      <c r="A6166">
        <v>6164</v>
      </c>
      <c r="B6166" t="s">
        <v>7068</v>
      </c>
      <c r="C6166" t="s">
        <v>40</v>
      </c>
      <c r="D6166">
        <v>46.726778500000002</v>
      </c>
      <c r="E6166">
        <v>-92.102138499999995</v>
      </c>
      <c r="F6166" t="s">
        <v>165</v>
      </c>
      <c r="G6166" t="s">
        <v>931</v>
      </c>
      <c r="H6166">
        <v>55031</v>
      </c>
      <c r="I6166" t="b">
        <v>0</v>
      </c>
      <c r="J6166" t="b">
        <v>0</v>
      </c>
      <c r="K6166">
        <f>VLOOKUP(H6166,county_brewery_ml!A$2:N$1285,13,FALSE)</f>
        <v>0</v>
      </c>
      <c r="L6166">
        <f>VLOOKUP(H6166,county_brewery_ml!A$2:N$1285,14,FALSE)</f>
        <v>0</v>
      </c>
    </row>
    <row r="6167" spans="1:12" x14ac:dyDescent="0.35">
      <c r="A6167">
        <v>6165</v>
      </c>
      <c r="B6167" t="s">
        <v>7069</v>
      </c>
      <c r="C6167" t="s">
        <v>22</v>
      </c>
      <c r="D6167">
        <v>45.929350620000001</v>
      </c>
      <c r="E6167">
        <v>-89.257918500000002</v>
      </c>
      <c r="F6167" t="s">
        <v>7070</v>
      </c>
      <c r="G6167" t="s">
        <v>931</v>
      </c>
      <c r="H6167">
        <v>55125</v>
      </c>
      <c r="I6167" t="b">
        <v>0</v>
      </c>
      <c r="J6167" t="b">
        <v>0</v>
      </c>
      <c r="K6167">
        <f>VLOOKUP(H6167,county_brewery_ml!A$2:N$1285,13,FALSE)</f>
        <v>0</v>
      </c>
      <c r="L6167">
        <f>VLOOKUP(H6167,county_brewery_ml!A$2:N$1285,14,FALSE)</f>
        <v>0</v>
      </c>
    </row>
    <row r="6168" spans="1:12" x14ac:dyDescent="0.35">
      <c r="A6168">
        <v>6166</v>
      </c>
      <c r="B6168" t="s">
        <v>7071</v>
      </c>
      <c r="C6168" t="s">
        <v>22</v>
      </c>
      <c r="D6168">
        <v>43.813015280000002</v>
      </c>
      <c r="E6168">
        <v>-91.253936600000003</v>
      </c>
      <c r="F6168" t="s">
        <v>935</v>
      </c>
      <c r="G6168" t="s">
        <v>931</v>
      </c>
      <c r="H6168">
        <v>55063</v>
      </c>
      <c r="I6168" t="b">
        <v>0</v>
      </c>
      <c r="J6168" t="b">
        <v>0</v>
      </c>
      <c r="K6168">
        <f>VLOOKUP(H6168,county_brewery_ml!A$2:N$1285,13,FALSE)</f>
        <v>0</v>
      </c>
      <c r="L6168">
        <f>VLOOKUP(H6168,county_brewery_ml!A$2:N$1285,14,FALSE)</f>
        <v>1</v>
      </c>
    </row>
    <row r="6169" spans="1:12" x14ac:dyDescent="0.35">
      <c r="A6169">
        <v>6167</v>
      </c>
      <c r="B6169" t="s">
        <v>7072</v>
      </c>
      <c r="C6169" t="s">
        <v>22</v>
      </c>
      <c r="D6169">
        <v>43.086177399999997</v>
      </c>
      <c r="E6169">
        <v>-88.896531199999998</v>
      </c>
      <c r="F6169" t="s">
        <v>23</v>
      </c>
      <c r="G6169" t="s">
        <v>931</v>
      </c>
      <c r="H6169">
        <v>55055</v>
      </c>
      <c r="I6169" t="b">
        <v>0</v>
      </c>
      <c r="J6169" t="b">
        <v>0</v>
      </c>
      <c r="K6169">
        <f>VLOOKUP(H6169,county_brewery_ml!A$2:N$1285,13,FALSE)</f>
        <v>0</v>
      </c>
      <c r="L6169">
        <f>VLOOKUP(H6169,county_brewery_ml!A$2:N$1285,14,FALSE)</f>
        <v>1</v>
      </c>
    </row>
    <row r="6170" spans="1:12" x14ac:dyDescent="0.35">
      <c r="A6170">
        <v>6168</v>
      </c>
      <c r="B6170" t="s">
        <v>7073</v>
      </c>
      <c r="C6170" t="s">
        <v>40</v>
      </c>
      <c r="D6170">
        <v>42.9166357</v>
      </c>
      <c r="E6170">
        <v>-89.2188242</v>
      </c>
      <c r="F6170" t="s">
        <v>6923</v>
      </c>
      <c r="G6170" t="s">
        <v>931</v>
      </c>
      <c r="H6170">
        <v>55025</v>
      </c>
      <c r="I6170" t="b">
        <v>0</v>
      </c>
      <c r="J6170" t="b">
        <v>0</v>
      </c>
      <c r="K6170">
        <f>VLOOKUP(H6170,county_brewery_ml!A$2:N$1285,13,FALSE)</f>
        <v>1</v>
      </c>
      <c r="L6170">
        <f>VLOOKUP(H6170,county_brewery_ml!A$2:N$1285,14,FALSE)</f>
        <v>1</v>
      </c>
    </row>
    <row r="6171" spans="1:12" x14ac:dyDescent="0.35">
      <c r="A6171">
        <v>6169</v>
      </c>
      <c r="B6171" t="s">
        <v>7074</v>
      </c>
      <c r="C6171" t="s">
        <v>40</v>
      </c>
      <c r="D6171">
        <v>43.051716329999998</v>
      </c>
      <c r="E6171">
        <v>-89.472663449999999</v>
      </c>
      <c r="F6171" t="s">
        <v>6923</v>
      </c>
      <c r="G6171" t="s">
        <v>931</v>
      </c>
      <c r="H6171">
        <v>55025</v>
      </c>
      <c r="I6171" t="b">
        <v>0</v>
      </c>
      <c r="J6171" t="b">
        <v>0</v>
      </c>
      <c r="K6171">
        <f>VLOOKUP(H6171,county_brewery_ml!A$2:N$1285,13,FALSE)</f>
        <v>1</v>
      </c>
      <c r="L6171">
        <f>VLOOKUP(H6171,county_brewery_ml!A$2:N$1285,14,FALSE)</f>
        <v>1</v>
      </c>
    </row>
    <row r="6172" spans="1:12" x14ac:dyDescent="0.35">
      <c r="A6172">
        <v>6170</v>
      </c>
      <c r="B6172" t="s">
        <v>7074</v>
      </c>
      <c r="C6172" t="s">
        <v>40</v>
      </c>
      <c r="D6172">
        <v>43.282080399999998</v>
      </c>
      <c r="E6172">
        <v>-89.718089199999994</v>
      </c>
      <c r="F6172" t="s">
        <v>7075</v>
      </c>
      <c r="G6172" t="s">
        <v>931</v>
      </c>
      <c r="H6172">
        <v>55111</v>
      </c>
      <c r="I6172" t="b">
        <v>0</v>
      </c>
      <c r="J6172" t="b">
        <v>0</v>
      </c>
      <c r="K6172">
        <f>VLOOKUP(H6172,county_brewery_ml!A$2:N$1285,13,FALSE)</f>
        <v>0</v>
      </c>
      <c r="L6172">
        <f>VLOOKUP(H6172,county_brewery_ml!A$2:N$1285,14,FALSE)</f>
        <v>0</v>
      </c>
    </row>
    <row r="6173" spans="1:12" x14ac:dyDescent="0.35">
      <c r="A6173">
        <v>6171</v>
      </c>
      <c r="B6173" t="s">
        <v>7076</v>
      </c>
      <c r="C6173" t="s">
        <v>22</v>
      </c>
      <c r="D6173">
        <v>43.044724799999997</v>
      </c>
      <c r="E6173">
        <v>-87.911222300000006</v>
      </c>
      <c r="F6173" t="s">
        <v>938</v>
      </c>
      <c r="G6173" t="s">
        <v>931</v>
      </c>
      <c r="H6173">
        <v>55079</v>
      </c>
      <c r="I6173" t="b">
        <v>0</v>
      </c>
      <c r="J6173" t="b">
        <v>0</v>
      </c>
      <c r="K6173">
        <f>VLOOKUP(H6173,county_brewery_ml!A$2:N$1285,13,FALSE)</f>
        <v>1</v>
      </c>
      <c r="L6173">
        <f>VLOOKUP(H6173,county_brewery_ml!A$2:N$1285,14,FALSE)</f>
        <v>1</v>
      </c>
    </row>
    <row r="6174" spans="1:12" x14ac:dyDescent="0.35">
      <c r="A6174">
        <v>6172</v>
      </c>
      <c r="B6174" t="s">
        <v>7077</v>
      </c>
      <c r="C6174" t="s">
        <v>40</v>
      </c>
      <c r="D6174">
        <v>42.900648650000001</v>
      </c>
      <c r="E6174">
        <v>-87.912100069999994</v>
      </c>
      <c r="F6174" t="s">
        <v>938</v>
      </c>
      <c r="G6174" t="s">
        <v>931</v>
      </c>
      <c r="H6174">
        <v>55079</v>
      </c>
      <c r="I6174" t="b">
        <v>0</v>
      </c>
      <c r="J6174" t="b">
        <v>0</v>
      </c>
      <c r="K6174">
        <f>VLOOKUP(H6174,county_brewery_ml!A$2:N$1285,13,FALSE)</f>
        <v>1</v>
      </c>
      <c r="L6174">
        <f>VLOOKUP(H6174,county_brewery_ml!A$2:N$1285,14,FALSE)</f>
        <v>1</v>
      </c>
    </row>
    <row r="6175" spans="1:12" x14ac:dyDescent="0.35">
      <c r="A6175">
        <v>6173</v>
      </c>
      <c r="B6175" t="s">
        <v>7078</v>
      </c>
      <c r="C6175" t="s">
        <v>37</v>
      </c>
      <c r="D6175">
        <v>43.431361879999997</v>
      </c>
      <c r="E6175">
        <v>-88.157751529999999</v>
      </c>
      <c r="F6175" t="s">
        <v>732</v>
      </c>
      <c r="G6175" t="s">
        <v>931</v>
      </c>
      <c r="H6175">
        <v>55131</v>
      </c>
      <c r="I6175" t="b">
        <v>0</v>
      </c>
      <c r="J6175" t="b">
        <v>0</v>
      </c>
      <c r="K6175">
        <f>VLOOKUP(H6175,county_brewery_ml!A$2:N$1285,13,FALSE)</f>
        <v>0</v>
      </c>
      <c r="L6175">
        <f>VLOOKUP(H6175,county_brewery_ml!A$2:N$1285,14,FALSE)</f>
        <v>0</v>
      </c>
    </row>
    <row r="6176" spans="1:12" x14ac:dyDescent="0.35">
      <c r="A6176">
        <v>6174</v>
      </c>
      <c r="B6176" t="s">
        <v>7079</v>
      </c>
      <c r="C6176" t="s">
        <v>22</v>
      </c>
      <c r="D6176">
        <v>43.011305249999999</v>
      </c>
      <c r="E6176">
        <v>-88.002716500000005</v>
      </c>
      <c r="F6176" t="s">
        <v>938</v>
      </c>
      <c r="G6176" t="s">
        <v>931</v>
      </c>
      <c r="H6176">
        <v>55079</v>
      </c>
      <c r="I6176" t="b">
        <v>0</v>
      </c>
      <c r="J6176" t="b">
        <v>0</v>
      </c>
      <c r="K6176">
        <f>VLOOKUP(H6176,county_brewery_ml!A$2:N$1285,13,FALSE)</f>
        <v>1</v>
      </c>
      <c r="L6176">
        <f>VLOOKUP(H6176,county_brewery_ml!A$2:N$1285,14,FALSE)</f>
        <v>1</v>
      </c>
    </row>
    <row r="6177" spans="1:12" x14ac:dyDescent="0.35">
      <c r="A6177">
        <v>6175</v>
      </c>
      <c r="B6177" t="s">
        <v>7080</v>
      </c>
      <c r="C6177" t="s">
        <v>49</v>
      </c>
      <c r="D6177">
        <v>42.9688832</v>
      </c>
      <c r="E6177">
        <v>-89.508954939999995</v>
      </c>
      <c r="F6177" t="s">
        <v>6923</v>
      </c>
      <c r="G6177" t="s">
        <v>931</v>
      </c>
      <c r="H6177">
        <v>55025</v>
      </c>
      <c r="I6177" t="b">
        <v>0</v>
      </c>
      <c r="J6177" t="b">
        <v>0</v>
      </c>
      <c r="K6177">
        <f>VLOOKUP(H6177,county_brewery_ml!A$2:N$1285,13,FALSE)</f>
        <v>1</v>
      </c>
      <c r="L6177">
        <f>VLOOKUP(H6177,county_brewery_ml!A$2:N$1285,14,FALSE)</f>
        <v>1</v>
      </c>
    </row>
    <row r="6178" spans="1:12" x14ac:dyDescent="0.35">
      <c r="A6178">
        <v>6176</v>
      </c>
      <c r="B6178" t="s">
        <v>7081</v>
      </c>
      <c r="C6178" t="s">
        <v>22</v>
      </c>
      <c r="D6178">
        <v>43.083337800000002</v>
      </c>
      <c r="E6178">
        <v>-89.365280200000001</v>
      </c>
      <c r="F6178" t="s">
        <v>6923</v>
      </c>
      <c r="G6178" t="s">
        <v>931</v>
      </c>
      <c r="H6178">
        <v>55025</v>
      </c>
      <c r="I6178" t="b">
        <v>0</v>
      </c>
      <c r="J6178" t="b">
        <v>0</v>
      </c>
      <c r="K6178">
        <f>VLOOKUP(H6178,county_brewery_ml!A$2:N$1285,13,FALSE)</f>
        <v>1</v>
      </c>
      <c r="L6178">
        <f>VLOOKUP(H6178,county_brewery_ml!A$2:N$1285,14,FALSE)</f>
        <v>1</v>
      </c>
    </row>
    <row r="6179" spans="1:12" x14ac:dyDescent="0.35">
      <c r="A6179">
        <v>6177</v>
      </c>
      <c r="B6179" t="s">
        <v>7082</v>
      </c>
      <c r="C6179" t="s">
        <v>40</v>
      </c>
      <c r="D6179">
        <v>41.130063</v>
      </c>
      <c r="E6179">
        <v>-104.81929599999999</v>
      </c>
      <c r="F6179" t="s">
        <v>7083</v>
      </c>
      <c r="G6179" t="s">
        <v>956</v>
      </c>
      <c r="H6179">
        <v>56021</v>
      </c>
      <c r="I6179" t="b">
        <v>0</v>
      </c>
      <c r="J6179" t="b">
        <v>0</v>
      </c>
      <c r="K6179">
        <f>VLOOKUP(H6179,county_brewery_ml!A$2:N$1285,13,FALSE)</f>
        <v>0</v>
      </c>
      <c r="L6179">
        <f>VLOOKUP(H6179,county_brewery_ml!A$2:N$1285,14,FALSE)</f>
        <v>1</v>
      </c>
    </row>
    <row r="6180" spans="1:12" x14ac:dyDescent="0.35">
      <c r="A6180">
        <v>6178</v>
      </c>
      <c r="B6180" t="s">
        <v>7084</v>
      </c>
      <c r="C6180" t="s">
        <v>40</v>
      </c>
      <c r="D6180">
        <v>41.310385650000001</v>
      </c>
      <c r="E6180">
        <v>-105.5953366</v>
      </c>
      <c r="F6180" t="s">
        <v>4663</v>
      </c>
      <c r="G6180" t="s">
        <v>956</v>
      </c>
      <c r="H6180">
        <v>56001</v>
      </c>
      <c r="I6180" t="b">
        <v>0</v>
      </c>
      <c r="J6180" t="b">
        <v>0</v>
      </c>
      <c r="K6180">
        <f>VLOOKUP(H6180,county_brewery_ml!A$2:N$1285,13,FALSE)</f>
        <v>0</v>
      </c>
      <c r="L6180">
        <f>VLOOKUP(H6180,county_brewery_ml!A$2:N$1285,14,FALSE)</f>
        <v>1</v>
      </c>
    </row>
    <row r="6181" spans="1:12" x14ac:dyDescent="0.35">
      <c r="A6181">
        <v>6179</v>
      </c>
      <c r="B6181" t="s">
        <v>7085</v>
      </c>
      <c r="C6181" t="s">
        <v>22</v>
      </c>
      <c r="D6181">
        <v>44.286658299999999</v>
      </c>
      <c r="E6181">
        <v>-105.5046114</v>
      </c>
      <c r="F6181" t="s">
        <v>365</v>
      </c>
      <c r="G6181" t="s">
        <v>956</v>
      </c>
      <c r="H6181">
        <v>56005</v>
      </c>
      <c r="I6181" t="b">
        <v>0</v>
      </c>
      <c r="J6181" t="b">
        <v>0</v>
      </c>
      <c r="K6181">
        <f>VLOOKUP(H6181,county_brewery_ml!A$2:N$1285,13,FALSE)</f>
        <v>0</v>
      </c>
      <c r="L6181">
        <f>VLOOKUP(H6181,county_brewery_ml!A$2:N$1285,14,FALSE)</f>
        <v>0</v>
      </c>
    </row>
    <row r="6182" spans="1:12" x14ac:dyDescent="0.35">
      <c r="A6182">
        <v>6180</v>
      </c>
      <c r="B6182" t="s">
        <v>7086</v>
      </c>
      <c r="C6182" t="s">
        <v>22</v>
      </c>
      <c r="D6182">
        <v>33.319499999999998</v>
      </c>
      <c r="E6182">
        <v>-111.92883449999999</v>
      </c>
      <c r="F6182" t="s">
        <v>38</v>
      </c>
      <c r="G6182" t="s">
        <v>35</v>
      </c>
      <c r="H6182">
        <v>4013</v>
      </c>
      <c r="I6182" t="b">
        <v>0</v>
      </c>
      <c r="J6182" t="b">
        <v>0</v>
      </c>
      <c r="K6182">
        <f>VLOOKUP(H6182,county_brewery_ml!A$2:N$1285,13,FALSE)</f>
        <v>0</v>
      </c>
      <c r="L6182">
        <f>VLOOKUP(H6182,county_brewery_ml!A$2:N$1285,14,FALSE)</f>
        <v>0</v>
      </c>
    </row>
    <row r="6183" spans="1:12" x14ac:dyDescent="0.35">
      <c r="A6183">
        <v>6181</v>
      </c>
      <c r="B6183" t="s">
        <v>7087</v>
      </c>
      <c r="C6183" t="s">
        <v>22</v>
      </c>
      <c r="D6183">
        <v>33.393234020000001</v>
      </c>
      <c r="E6183">
        <v>-111.6774442</v>
      </c>
      <c r="F6183" t="s">
        <v>38</v>
      </c>
      <c r="G6183" t="s">
        <v>35</v>
      </c>
      <c r="H6183">
        <v>4013</v>
      </c>
      <c r="I6183" t="b">
        <v>0</v>
      </c>
      <c r="J6183" t="b">
        <v>0</v>
      </c>
      <c r="K6183">
        <f>VLOOKUP(H6183,county_brewery_ml!A$2:N$1285,13,FALSE)</f>
        <v>0</v>
      </c>
      <c r="L6183">
        <f>VLOOKUP(H6183,county_brewery_ml!A$2:N$1285,14,FALSE)</f>
        <v>0</v>
      </c>
    </row>
    <row r="6184" spans="1:12" x14ac:dyDescent="0.35">
      <c r="A6184">
        <v>6182</v>
      </c>
      <c r="B6184" t="s">
        <v>7088</v>
      </c>
      <c r="C6184" t="s">
        <v>61</v>
      </c>
      <c r="D6184">
        <v>40.4233142</v>
      </c>
      <c r="E6184">
        <v>-104.7091322</v>
      </c>
      <c r="F6184" t="s">
        <v>202</v>
      </c>
      <c r="G6184" t="s">
        <v>166</v>
      </c>
      <c r="H6184">
        <v>8123</v>
      </c>
      <c r="I6184" t="b">
        <v>0</v>
      </c>
      <c r="J6184" t="b">
        <v>0</v>
      </c>
      <c r="K6184">
        <f>VLOOKUP(H6184,county_brewery_ml!A$2:N$1285,13,FALSE)</f>
        <v>0</v>
      </c>
      <c r="L6184">
        <f>VLOOKUP(H6184,county_brewery_ml!A$2:N$1285,14,FALSE)</f>
        <v>0</v>
      </c>
    </row>
    <row r="6185" spans="1:12" x14ac:dyDescent="0.35">
      <c r="A6185">
        <v>6183</v>
      </c>
      <c r="B6185" t="s">
        <v>7089</v>
      </c>
      <c r="C6185" t="s">
        <v>61</v>
      </c>
      <c r="D6185">
        <v>44.290635000000002</v>
      </c>
      <c r="E6185">
        <v>-105.501876</v>
      </c>
      <c r="F6185" t="s">
        <v>365</v>
      </c>
      <c r="G6185" t="s">
        <v>956</v>
      </c>
      <c r="H6185">
        <v>56005</v>
      </c>
      <c r="I6185" t="b">
        <v>0</v>
      </c>
      <c r="J6185" t="b">
        <v>0</v>
      </c>
      <c r="K6185">
        <f>VLOOKUP(H6185,county_brewery_ml!A$2:N$1285,13,FALSE)</f>
        <v>0</v>
      </c>
      <c r="L6185">
        <f>VLOOKUP(H6185,county_brewery_ml!A$2:N$1285,14,FALSE)</f>
        <v>0</v>
      </c>
    </row>
    <row r="6186" spans="1:12" x14ac:dyDescent="0.35">
      <c r="A6186">
        <v>6184</v>
      </c>
      <c r="B6186" t="s">
        <v>7090</v>
      </c>
      <c r="C6186" t="s">
        <v>61</v>
      </c>
      <c r="D6186">
        <v>43.024724499999998</v>
      </c>
      <c r="E6186">
        <v>-108.38072699999999</v>
      </c>
      <c r="F6186" t="s">
        <v>2135</v>
      </c>
      <c r="G6186" t="s">
        <v>956</v>
      </c>
      <c r="H6186">
        <v>56013</v>
      </c>
      <c r="I6186" t="b">
        <v>0</v>
      </c>
      <c r="J6186" t="b">
        <v>0</v>
      </c>
      <c r="K6186">
        <f>VLOOKUP(H6186,county_brewery_ml!A$2:N$1285,13,FALSE)</f>
        <v>0</v>
      </c>
      <c r="L6186">
        <f>VLOOKUP(H6186,county_brewery_ml!A$2:N$1285,14,FALSE)</f>
        <v>0</v>
      </c>
    </row>
    <row r="6187" spans="1:12" x14ac:dyDescent="0.35">
      <c r="A6187">
        <v>6185</v>
      </c>
      <c r="B6187" t="s">
        <v>7091</v>
      </c>
      <c r="C6187" t="s">
        <v>22</v>
      </c>
      <c r="D6187">
        <v>42.861542</v>
      </c>
      <c r="E6187">
        <v>-105.86987209999999</v>
      </c>
      <c r="F6187" t="s">
        <v>7092</v>
      </c>
      <c r="G6187" t="s">
        <v>956</v>
      </c>
      <c r="H6187">
        <v>56009</v>
      </c>
      <c r="I6187" t="b">
        <v>0</v>
      </c>
      <c r="J6187" t="b">
        <v>0</v>
      </c>
      <c r="K6187">
        <f>VLOOKUP(H6187,county_brewery_ml!A$2:N$1285,13,FALSE)</f>
        <v>0</v>
      </c>
      <c r="L6187">
        <f>VLOOKUP(H6187,county_brewery_ml!A$2:N$1285,14,FALSE)</f>
        <v>0</v>
      </c>
    </row>
    <row r="6188" spans="1:12" x14ac:dyDescent="0.35">
      <c r="A6188">
        <v>6186</v>
      </c>
      <c r="B6188" t="s">
        <v>7093</v>
      </c>
      <c r="C6188" t="s">
        <v>61</v>
      </c>
      <c r="D6188">
        <v>42.849708999999997</v>
      </c>
      <c r="E6188">
        <v>-106.32549280000001</v>
      </c>
      <c r="F6188" t="s">
        <v>7094</v>
      </c>
      <c r="G6188" t="s">
        <v>956</v>
      </c>
      <c r="H6188">
        <v>56025</v>
      </c>
      <c r="I6188" t="b">
        <v>0</v>
      </c>
      <c r="J6188" t="b">
        <v>0</v>
      </c>
      <c r="K6188">
        <f>VLOOKUP(H6188,county_brewery_ml!A$2:N$1285,13,FALSE)</f>
        <v>0</v>
      </c>
      <c r="L6188">
        <f>VLOOKUP(H6188,county_brewery_ml!A$2:N$1285,14,FALSE)</f>
        <v>0</v>
      </c>
    </row>
    <row r="6189" spans="1:12" x14ac:dyDescent="0.35">
      <c r="A6189">
        <v>6187</v>
      </c>
      <c r="B6189" t="s">
        <v>7095</v>
      </c>
      <c r="C6189" t="s">
        <v>61</v>
      </c>
      <c r="D6189">
        <v>43.684016999999997</v>
      </c>
      <c r="E6189">
        <v>-110.44366290000001</v>
      </c>
      <c r="F6189" t="s">
        <v>2754</v>
      </c>
      <c r="G6189" t="s">
        <v>956</v>
      </c>
      <c r="H6189">
        <v>56039</v>
      </c>
      <c r="I6189" t="b">
        <v>0</v>
      </c>
      <c r="J6189" t="b">
        <v>0</v>
      </c>
      <c r="K6189">
        <f>VLOOKUP(H6189,county_brewery_ml!A$2:N$1285,13,FALSE)</f>
        <v>1</v>
      </c>
      <c r="L6189">
        <f>VLOOKUP(H6189,county_brewery_ml!A$2:N$1285,14,FALSE)</f>
        <v>0</v>
      </c>
    </row>
    <row r="6190" spans="1:12" x14ac:dyDescent="0.35">
      <c r="A6190">
        <v>6188</v>
      </c>
      <c r="B6190" t="s">
        <v>7096</v>
      </c>
      <c r="C6190" t="s">
        <v>61</v>
      </c>
      <c r="D6190">
        <v>44.797193999999998</v>
      </c>
      <c r="E6190">
        <v>-106.95617900000001</v>
      </c>
      <c r="F6190" t="s">
        <v>4314</v>
      </c>
      <c r="G6190" t="s">
        <v>956</v>
      </c>
      <c r="H6190">
        <v>56033</v>
      </c>
      <c r="I6190" t="b">
        <v>0</v>
      </c>
      <c r="J6190" t="b">
        <v>0</v>
      </c>
      <c r="K6190">
        <f>VLOOKUP(H6190,county_brewery_ml!A$2:N$1285,13,FALSE)</f>
        <v>0</v>
      </c>
      <c r="L6190">
        <f>VLOOKUP(H6190,county_brewery_ml!A$2:N$1285,14,FALSE)</f>
        <v>0</v>
      </c>
    </row>
    <row r="6191" spans="1:12" x14ac:dyDescent="0.35">
      <c r="A6191">
        <v>6189</v>
      </c>
      <c r="B6191" t="s">
        <v>7097</v>
      </c>
      <c r="C6191" t="s">
        <v>40</v>
      </c>
      <c r="D6191">
        <v>41.453462000000002</v>
      </c>
      <c r="E6191">
        <v>-106.80209000000001</v>
      </c>
      <c r="F6191" t="s">
        <v>530</v>
      </c>
      <c r="G6191" t="s">
        <v>956</v>
      </c>
      <c r="H6191">
        <v>56007</v>
      </c>
      <c r="I6191" t="b">
        <v>0</v>
      </c>
      <c r="J6191" t="b">
        <v>0</v>
      </c>
      <c r="K6191">
        <f>VLOOKUP(H6191,county_brewery_ml!A$2:N$1285,13,FALSE)</f>
        <v>0</v>
      </c>
      <c r="L6191">
        <f>VLOOKUP(H6191,county_brewery_ml!A$2:N$1285,14,FALSE)</f>
        <v>0</v>
      </c>
    </row>
    <row r="6192" spans="1:12" x14ac:dyDescent="0.35">
      <c r="A6192">
        <v>6190</v>
      </c>
      <c r="B6192" t="s">
        <v>7098</v>
      </c>
      <c r="C6192" t="s">
        <v>61</v>
      </c>
      <c r="D6192">
        <v>43.479965</v>
      </c>
      <c r="E6192">
        <v>-110.761815</v>
      </c>
      <c r="F6192" t="s">
        <v>2754</v>
      </c>
      <c r="G6192" t="s">
        <v>956</v>
      </c>
      <c r="H6192">
        <v>56039</v>
      </c>
      <c r="I6192" t="b">
        <v>0</v>
      </c>
      <c r="J6192" t="b">
        <v>0</v>
      </c>
      <c r="K6192">
        <f>VLOOKUP(H6192,county_brewery_ml!A$2:N$1285,13,FALSE)</f>
        <v>1</v>
      </c>
      <c r="L6192">
        <f>VLOOKUP(H6192,county_brewery_ml!A$2:N$1285,14,FALSE)</f>
        <v>0</v>
      </c>
    </row>
    <row r="6193" spans="1:12" x14ac:dyDescent="0.35">
      <c r="A6193">
        <v>6191</v>
      </c>
      <c r="B6193" t="s">
        <v>7099</v>
      </c>
      <c r="C6193" t="s">
        <v>37</v>
      </c>
      <c r="D6193">
        <v>44.526310700000003</v>
      </c>
      <c r="E6193">
        <v>-109.0563923</v>
      </c>
      <c r="F6193" t="s">
        <v>2189</v>
      </c>
      <c r="G6193" t="s">
        <v>956</v>
      </c>
      <c r="H6193">
        <v>56029</v>
      </c>
      <c r="I6193" t="b">
        <v>0</v>
      </c>
      <c r="J6193" t="b">
        <v>0</v>
      </c>
      <c r="K6193">
        <f>VLOOKUP(H6193,county_brewery_ml!A$2:N$1285,13,FALSE)</f>
        <v>0</v>
      </c>
      <c r="L6193">
        <f>VLOOKUP(H6193,county_brewery_ml!A$2:N$1285,14,FALSE)</f>
        <v>0</v>
      </c>
    </row>
    <row r="6194" spans="1:12" x14ac:dyDescent="0.35">
      <c r="A6194">
        <v>6192</v>
      </c>
      <c r="B6194" t="s">
        <v>7100</v>
      </c>
      <c r="C6194" t="s">
        <v>22</v>
      </c>
      <c r="D6194">
        <v>32.223346810000002</v>
      </c>
      <c r="E6194">
        <v>-110.9676305</v>
      </c>
      <c r="F6194" t="s">
        <v>34</v>
      </c>
      <c r="G6194" t="s">
        <v>35</v>
      </c>
      <c r="H6194">
        <v>4019</v>
      </c>
      <c r="I6194" t="b">
        <v>0</v>
      </c>
      <c r="J6194" t="b">
        <v>0</v>
      </c>
      <c r="K6194">
        <f>VLOOKUP(H6194,county_brewery_ml!A$2:N$1285,13,FALSE)</f>
        <v>1</v>
      </c>
      <c r="L6194">
        <f>VLOOKUP(H6194,county_brewery_ml!A$2:N$1285,14,FALSE)</f>
        <v>1</v>
      </c>
    </row>
    <row r="6195" spans="1:12" x14ac:dyDescent="0.35">
      <c r="A6195">
        <v>6193</v>
      </c>
      <c r="B6195" t="s">
        <v>7101</v>
      </c>
      <c r="C6195" t="s">
        <v>40</v>
      </c>
      <c r="D6195">
        <v>33.621647500000002</v>
      </c>
      <c r="E6195">
        <v>-111.8977707</v>
      </c>
      <c r="F6195" t="s">
        <v>38</v>
      </c>
      <c r="G6195" t="s">
        <v>35</v>
      </c>
      <c r="H6195">
        <v>4013</v>
      </c>
      <c r="I6195" t="b">
        <v>0</v>
      </c>
      <c r="J6195" t="b">
        <v>0</v>
      </c>
      <c r="K6195">
        <f>VLOOKUP(H6195,county_brewery_ml!A$2:N$1285,13,FALSE)</f>
        <v>0</v>
      </c>
      <c r="L6195">
        <f>VLOOKUP(H6195,county_brewery_ml!A$2:N$1285,14,FALSE)</f>
        <v>0</v>
      </c>
    </row>
    <row r="6196" spans="1:12" x14ac:dyDescent="0.35">
      <c r="A6196">
        <v>6194</v>
      </c>
      <c r="B6196" t="s">
        <v>7102</v>
      </c>
      <c r="C6196" t="s">
        <v>40</v>
      </c>
      <c r="D6196">
        <v>33.582859499999998</v>
      </c>
      <c r="E6196">
        <v>-111.8951852</v>
      </c>
      <c r="F6196" t="s">
        <v>38</v>
      </c>
      <c r="G6196" t="s">
        <v>35</v>
      </c>
      <c r="H6196">
        <v>4013</v>
      </c>
      <c r="I6196" t="b">
        <v>0</v>
      </c>
      <c r="J6196" t="b">
        <v>0</v>
      </c>
      <c r="K6196">
        <f>VLOOKUP(H6196,county_brewery_ml!A$2:N$1285,13,FALSE)</f>
        <v>0</v>
      </c>
      <c r="L6196">
        <f>VLOOKUP(H6196,county_brewery_ml!A$2:N$1285,14,FALSE)</f>
        <v>0</v>
      </c>
    </row>
    <row r="6197" spans="1:12" x14ac:dyDescent="0.35">
      <c r="A6197">
        <v>6195</v>
      </c>
      <c r="B6197" t="s">
        <v>7103</v>
      </c>
      <c r="C6197" t="s">
        <v>22</v>
      </c>
      <c r="D6197">
        <v>32.235676650000002</v>
      </c>
      <c r="E6197">
        <v>-110.9465853</v>
      </c>
      <c r="F6197" t="s">
        <v>34</v>
      </c>
      <c r="G6197" t="s">
        <v>35</v>
      </c>
      <c r="H6197">
        <v>4019</v>
      </c>
      <c r="I6197" t="b">
        <v>0</v>
      </c>
      <c r="J6197" t="b">
        <v>0</v>
      </c>
      <c r="K6197">
        <f>VLOOKUP(H6197,county_brewery_ml!A$2:N$1285,13,FALSE)</f>
        <v>1</v>
      </c>
      <c r="L6197">
        <f>VLOOKUP(H6197,county_brewery_ml!A$2:N$1285,14,FALSE)</f>
        <v>1</v>
      </c>
    </row>
    <row r="6198" spans="1:12" x14ac:dyDescent="0.35">
      <c r="A6198">
        <v>6196</v>
      </c>
      <c r="B6198" t="s">
        <v>7104</v>
      </c>
      <c r="C6198" t="s">
        <v>22</v>
      </c>
      <c r="D6198">
        <v>36.355352000000003</v>
      </c>
      <c r="E6198">
        <v>-94.132792159999994</v>
      </c>
      <c r="F6198" t="s">
        <v>62</v>
      </c>
      <c r="G6198" t="s">
        <v>54</v>
      </c>
      <c r="H6198">
        <v>5007</v>
      </c>
      <c r="I6198" t="b">
        <v>0</v>
      </c>
      <c r="J6198" t="b">
        <v>0</v>
      </c>
      <c r="K6198">
        <f>VLOOKUP(H6198,county_brewery_ml!A$2:N$1285,13,FALSE)</f>
        <v>0</v>
      </c>
      <c r="L6198">
        <f>VLOOKUP(H6198,county_brewery_ml!A$2:N$1285,14,FALSE)</f>
        <v>0</v>
      </c>
    </row>
    <row r="6199" spans="1:12" x14ac:dyDescent="0.35">
      <c r="A6199">
        <v>6197</v>
      </c>
      <c r="B6199" t="s">
        <v>7105</v>
      </c>
      <c r="C6199" t="s">
        <v>22</v>
      </c>
      <c r="D6199">
        <v>41.311055779999997</v>
      </c>
      <c r="E6199">
        <v>-105.59521839999999</v>
      </c>
      <c r="F6199" t="s">
        <v>4663</v>
      </c>
      <c r="G6199" t="s">
        <v>956</v>
      </c>
      <c r="H6199">
        <v>56001</v>
      </c>
      <c r="I6199" t="b">
        <v>0</v>
      </c>
      <c r="J6199" t="b">
        <v>0</v>
      </c>
      <c r="K6199">
        <f>VLOOKUP(H6199,county_brewery_ml!A$2:N$1285,13,FALSE)</f>
        <v>0</v>
      </c>
      <c r="L6199">
        <f>VLOOKUP(H6199,county_brewery_ml!A$2:N$1285,14,FALSE)</f>
        <v>1</v>
      </c>
    </row>
    <row r="6200" spans="1:12" x14ac:dyDescent="0.35">
      <c r="A6200">
        <v>6198</v>
      </c>
      <c r="B6200" t="s">
        <v>7106</v>
      </c>
      <c r="C6200" t="s">
        <v>22</v>
      </c>
      <c r="D6200">
        <v>41.135348149999999</v>
      </c>
      <c r="E6200">
        <v>-104.8139377</v>
      </c>
      <c r="F6200" t="s">
        <v>7083</v>
      </c>
      <c r="G6200" t="s">
        <v>956</v>
      </c>
      <c r="H6200">
        <v>56021</v>
      </c>
      <c r="I6200" t="b">
        <v>0</v>
      </c>
      <c r="J6200" t="b">
        <v>0</v>
      </c>
      <c r="K6200">
        <f>VLOOKUP(H6200,county_brewery_ml!A$2:N$1285,13,FALSE)</f>
        <v>0</v>
      </c>
      <c r="L6200">
        <f>VLOOKUP(H6200,county_brewery_ml!A$2:N$1285,14,FALSE)</f>
        <v>1</v>
      </c>
    </row>
    <row r="6201" spans="1:12" x14ac:dyDescent="0.35">
      <c r="A6201">
        <v>6199</v>
      </c>
      <c r="B6201" t="s">
        <v>7107</v>
      </c>
      <c r="C6201" t="s">
        <v>22</v>
      </c>
      <c r="D6201">
        <v>41.131229689999998</v>
      </c>
      <c r="E6201">
        <v>-104.8169561</v>
      </c>
      <c r="F6201" t="s">
        <v>7083</v>
      </c>
      <c r="G6201" t="s">
        <v>956</v>
      </c>
      <c r="H6201">
        <v>56021</v>
      </c>
      <c r="I6201" t="b">
        <v>0</v>
      </c>
      <c r="J6201" t="b">
        <v>0</v>
      </c>
      <c r="K6201">
        <f>VLOOKUP(H6201,county_brewery_ml!A$2:N$1285,13,FALSE)</f>
        <v>0</v>
      </c>
      <c r="L6201">
        <f>VLOOKUP(H6201,county_brewery_ml!A$2:N$1285,14,FALSE)</f>
        <v>1</v>
      </c>
    </row>
    <row r="6202" spans="1:12" x14ac:dyDescent="0.35">
      <c r="A6202">
        <v>6200</v>
      </c>
      <c r="B6202" t="s">
        <v>7108</v>
      </c>
      <c r="C6202" t="s">
        <v>22</v>
      </c>
      <c r="D6202">
        <v>42.760255209999997</v>
      </c>
      <c r="E6202">
        <v>-105.3842083</v>
      </c>
      <c r="F6202" t="s">
        <v>7092</v>
      </c>
      <c r="G6202" t="s">
        <v>956</v>
      </c>
      <c r="H6202">
        <v>56009</v>
      </c>
      <c r="I6202" t="b">
        <v>0</v>
      </c>
      <c r="J6202" t="b">
        <v>0</v>
      </c>
      <c r="K6202">
        <f>VLOOKUP(H6202,county_brewery_ml!A$2:N$1285,13,FALSE)</f>
        <v>0</v>
      </c>
      <c r="L6202">
        <f>VLOOKUP(H6202,county_brewery_ml!A$2:N$1285,14,FALSE)</f>
        <v>0</v>
      </c>
    </row>
    <row r="6203" spans="1:12" x14ac:dyDescent="0.35">
      <c r="A6203">
        <v>6201</v>
      </c>
      <c r="B6203" t="s">
        <v>7109</v>
      </c>
      <c r="C6203" t="s">
        <v>40</v>
      </c>
      <c r="D6203">
        <v>42.834863200000001</v>
      </c>
      <c r="E6203">
        <v>-108.739316</v>
      </c>
      <c r="F6203" t="s">
        <v>2135</v>
      </c>
      <c r="G6203" t="s">
        <v>956</v>
      </c>
      <c r="H6203">
        <v>56013</v>
      </c>
      <c r="I6203" t="b">
        <v>0</v>
      </c>
      <c r="J6203" t="b">
        <v>0</v>
      </c>
      <c r="K6203">
        <f>VLOOKUP(H6203,county_brewery_ml!A$2:N$1285,13,FALSE)</f>
        <v>0</v>
      </c>
      <c r="L6203">
        <f>VLOOKUP(H6203,county_brewery_ml!A$2:N$1285,14,FALSE)</f>
        <v>0</v>
      </c>
    </row>
    <row r="6204" spans="1:12" x14ac:dyDescent="0.35">
      <c r="A6204">
        <v>6202</v>
      </c>
      <c r="B6204" t="s">
        <v>7110</v>
      </c>
      <c r="C6204" t="s">
        <v>40</v>
      </c>
      <c r="D6204">
        <v>41.309384299999998</v>
      </c>
      <c r="E6204">
        <v>-105.5947118</v>
      </c>
      <c r="F6204" t="s">
        <v>4663</v>
      </c>
      <c r="G6204" t="s">
        <v>956</v>
      </c>
      <c r="H6204">
        <v>56001</v>
      </c>
      <c r="I6204" t="b">
        <v>0</v>
      </c>
      <c r="J6204" t="b">
        <v>0</v>
      </c>
      <c r="K6204">
        <f>VLOOKUP(H6204,county_brewery_ml!A$2:N$1285,13,FALSE)</f>
        <v>0</v>
      </c>
      <c r="L6204">
        <f>VLOOKUP(H6204,county_brewery_ml!A$2:N$1285,14,FALSE)</f>
        <v>1</v>
      </c>
    </row>
    <row r="6205" spans="1:12" x14ac:dyDescent="0.35">
      <c r="A6205">
        <v>6203</v>
      </c>
      <c r="B6205" t="s">
        <v>7111</v>
      </c>
      <c r="C6205" t="s">
        <v>22</v>
      </c>
      <c r="D6205">
        <v>44.802971730000003</v>
      </c>
      <c r="E6205">
        <v>-106.953486</v>
      </c>
      <c r="F6205" t="s">
        <v>4314</v>
      </c>
      <c r="G6205" t="s">
        <v>956</v>
      </c>
      <c r="H6205">
        <v>56033</v>
      </c>
      <c r="I6205" t="b">
        <v>0</v>
      </c>
      <c r="J6205" t="b">
        <v>0</v>
      </c>
      <c r="K6205">
        <f>VLOOKUP(H6205,county_brewery_ml!A$2:N$1285,13,FALSE)</f>
        <v>0</v>
      </c>
      <c r="L6205">
        <f>VLOOKUP(H6205,county_brewery_ml!A$2:N$1285,14,FALSE)</f>
        <v>0</v>
      </c>
    </row>
    <row r="6206" spans="1:12" x14ac:dyDescent="0.35">
      <c r="A6206">
        <v>6204</v>
      </c>
      <c r="B6206" t="s">
        <v>7112</v>
      </c>
      <c r="C6206" t="s">
        <v>22</v>
      </c>
      <c r="D6206">
        <v>43.478597780000001</v>
      </c>
      <c r="E6206">
        <v>-110.7618578</v>
      </c>
      <c r="F6206" t="s">
        <v>2754</v>
      </c>
      <c r="G6206" t="s">
        <v>956</v>
      </c>
      <c r="H6206">
        <v>56039</v>
      </c>
      <c r="I6206" t="b">
        <v>0</v>
      </c>
      <c r="J6206" t="b">
        <v>0</v>
      </c>
      <c r="K6206">
        <f>VLOOKUP(H6206,county_brewery_ml!A$2:N$1285,13,FALSE)</f>
        <v>1</v>
      </c>
      <c r="L6206">
        <f>VLOOKUP(H6206,county_brewery_ml!A$2:N$1285,14,FALSE)</f>
        <v>0</v>
      </c>
    </row>
    <row r="6207" spans="1:12" x14ac:dyDescent="0.35">
      <c r="A6207">
        <v>6205</v>
      </c>
      <c r="B6207" t="s">
        <v>7113</v>
      </c>
      <c r="C6207" t="s">
        <v>22</v>
      </c>
      <c r="D6207">
        <v>44.345700090000001</v>
      </c>
      <c r="E6207">
        <v>-106.6985012</v>
      </c>
      <c r="F6207" t="s">
        <v>987</v>
      </c>
      <c r="G6207" t="s">
        <v>956</v>
      </c>
      <c r="H6207">
        <v>56019</v>
      </c>
      <c r="I6207" t="b">
        <v>0</v>
      </c>
      <c r="J6207" t="b">
        <v>0</v>
      </c>
      <c r="K6207">
        <f>VLOOKUP(H6207,county_brewery_ml!A$2:N$1285,13,FALSE)</f>
        <v>0</v>
      </c>
      <c r="L6207">
        <f>VLOOKUP(H6207,county_brewery_ml!A$2:N$1285,14,FALSE)</f>
        <v>0</v>
      </c>
    </row>
    <row r="6208" spans="1:12" x14ac:dyDescent="0.35">
      <c r="A6208">
        <v>6206</v>
      </c>
      <c r="B6208" t="s">
        <v>7114</v>
      </c>
      <c r="C6208" t="s">
        <v>40</v>
      </c>
      <c r="D6208">
        <v>43.646091579999997</v>
      </c>
      <c r="E6208">
        <v>-108.2107883</v>
      </c>
      <c r="F6208" t="s">
        <v>7115</v>
      </c>
      <c r="G6208" t="s">
        <v>956</v>
      </c>
      <c r="H6208">
        <v>56017</v>
      </c>
      <c r="I6208" t="b">
        <v>0</v>
      </c>
      <c r="J6208" t="b">
        <v>0</v>
      </c>
      <c r="K6208">
        <f>VLOOKUP(H6208,county_brewery_ml!A$2:N$1285,13,FALSE)</f>
        <v>1</v>
      </c>
      <c r="L6208">
        <f>VLOOKUP(H6208,county_brewery_ml!A$2:N$1285,14,FALSE)</f>
        <v>0</v>
      </c>
    </row>
    <row r="6209" spans="1:12" x14ac:dyDescent="0.35">
      <c r="A6209">
        <v>6207</v>
      </c>
      <c r="B6209" t="s">
        <v>7116</v>
      </c>
      <c r="C6209" t="s">
        <v>40</v>
      </c>
      <c r="D6209">
        <v>44.526782650000001</v>
      </c>
      <c r="E6209">
        <v>-109.058375</v>
      </c>
      <c r="F6209" t="s">
        <v>2189</v>
      </c>
      <c r="G6209" t="s">
        <v>956</v>
      </c>
      <c r="H6209">
        <v>56029</v>
      </c>
      <c r="I6209" t="b">
        <v>0</v>
      </c>
      <c r="J6209" t="b">
        <v>0</v>
      </c>
      <c r="K6209">
        <f>VLOOKUP(H6209,county_brewery_ml!A$2:N$1285,13,FALSE)</f>
        <v>0</v>
      </c>
      <c r="L6209">
        <f>VLOOKUP(H6209,county_brewery_ml!A$2:N$1285,14,FALSE)</f>
        <v>0</v>
      </c>
    </row>
    <row r="6210" spans="1:12" x14ac:dyDescent="0.35">
      <c r="A6210">
        <v>6208</v>
      </c>
      <c r="B6210" t="s">
        <v>7117</v>
      </c>
      <c r="C6210" t="s">
        <v>22</v>
      </c>
      <c r="D6210">
        <v>43.463460410000003</v>
      </c>
      <c r="E6210">
        <v>-110.7963199</v>
      </c>
      <c r="F6210" t="s">
        <v>2754</v>
      </c>
      <c r="G6210" t="s">
        <v>956</v>
      </c>
      <c r="H6210">
        <v>56039</v>
      </c>
      <c r="I6210" t="b">
        <v>0</v>
      </c>
      <c r="J6210" t="b">
        <v>0</v>
      </c>
      <c r="K6210">
        <f>VLOOKUP(H6210,county_brewery_ml!A$2:N$1285,13,FALSE)</f>
        <v>1</v>
      </c>
      <c r="L6210">
        <f>VLOOKUP(H6210,county_brewery_ml!A$2:N$1285,14,FALSE)</f>
        <v>0</v>
      </c>
    </row>
    <row r="6211" spans="1:12" x14ac:dyDescent="0.35">
      <c r="A6211">
        <v>6209</v>
      </c>
      <c r="B6211" t="s">
        <v>7118</v>
      </c>
      <c r="C6211" t="s">
        <v>22</v>
      </c>
      <c r="D6211">
        <v>41.586247139999998</v>
      </c>
      <c r="E6211">
        <v>-109.22064039999999</v>
      </c>
      <c r="F6211" t="s">
        <v>955</v>
      </c>
      <c r="G6211" t="s">
        <v>956</v>
      </c>
      <c r="H6211">
        <v>56037</v>
      </c>
      <c r="I6211" t="b">
        <v>0</v>
      </c>
      <c r="J6211" t="b">
        <v>0</v>
      </c>
      <c r="K6211">
        <f>VLOOKUP(H6211,county_brewery_ml!A$2:N$1285,13,FALSE)</f>
        <v>0</v>
      </c>
      <c r="L6211">
        <f>VLOOKUP(H6211,county_brewery_ml!A$2:N$1285,14,FALSE)</f>
        <v>0</v>
      </c>
    </row>
    <row r="6212" spans="1:12" x14ac:dyDescent="0.35">
      <c r="A6212">
        <v>6210</v>
      </c>
      <c r="B6212" t="s">
        <v>7119</v>
      </c>
      <c r="C6212" t="s">
        <v>40</v>
      </c>
      <c r="D6212">
        <v>44.754519930000001</v>
      </c>
      <c r="E6212">
        <v>-108.75748129999999</v>
      </c>
      <c r="F6212" t="s">
        <v>2189</v>
      </c>
      <c r="G6212" t="s">
        <v>956</v>
      </c>
      <c r="H6212">
        <v>56029</v>
      </c>
      <c r="I6212" t="b">
        <v>0</v>
      </c>
      <c r="J6212" t="b">
        <v>0</v>
      </c>
      <c r="K6212">
        <f>VLOOKUP(H6212,county_brewery_ml!A$2:N$1285,13,FALSE)</f>
        <v>0</v>
      </c>
      <c r="L6212">
        <f>VLOOKUP(H6212,county_brewery_ml!A$2:N$1285,14,FALSE)</f>
        <v>0</v>
      </c>
    </row>
    <row r="6213" spans="1:12" x14ac:dyDescent="0.35">
      <c r="A6213">
        <v>6211</v>
      </c>
      <c r="B6213" t="s">
        <v>7120</v>
      </c>
      <c r="C6213" t="s">
        <v>40</v>
      </c>
      <c r="D6213">
        <v>33.530192300000003</v>
      </c>
      <c r="E6213">
        <v>-117.1763303</v>
      </c>
      <c r="F6213" t="s">
        <v>544</v>
      </c>
      <c r="G6213" t="s">
        <v>65</v>
      </c>
      <c r="H6213">
        <v>6065</v>
      </c>
      <c r="I6213" t="b">
        <v>0</v>
      </c>
      <c r="J6213" t="b">
        <v>0</v>
      </c>
      <c r="K6213">
        <f>VLOOKUP(H6213,county_brewery_ml!A$2:N$1285,13,FALSE)</f>
        <v>0</v>
      </c>
      <c r="L6213">
        <f>VLOOKUP(H6213,county_brewery_ml!A$2:N$1285,14,FALSE)</f>
        <v>0</v>
      </c>
    </row>
    <row r="6214" spans="1:12" x14ac:dyDescent="0.35">
      <c r="A6214">
        <v>6212</v>
      </c>
      <c r="B6214" t="s">
        <v>7121</v>
      </c>
      <c r="C6214" t="s">
        <v>22</v>
      </c>
      <c r="D6214">
        <v>33.855448000000003</v>
      </c>
      <c r="E6214">
        <v>-117.8378823</v>
      </c>
      <c r="F6214" t="s">
        <v>73</v>
      </c>
      <c r="G6214" t="s">
        <v>65</v>
      </c>
      <c r="H6214">
        <v>6059</v>
      </c>
      <c r="I6214" t="b">
        <v>0</v>
      </c>
      <c r="J6214" t="b">
        <v>0</v>
      </c>
      <c r="K6214">
        <f>VLOOKUP(H6214,county_brewery_ml!A$2:N$1285,13,FALSE)</f>
        <v>1</v>
      </c>
      <c r="L6214">
        <f>VLOOKUP(H6214,county_brewery_ml!A$2:N$1285,14,FALSE)</f>
        <v>0</v>
      </c>
    </row>
    <row r="6215" spans="1:12" x14ac:dyDescent="0.35">
      <c r="A6215">
        <v>6213</v>
      </c>
      <c r="B6215" t="s">
        <v>7122</v>
      </c>
      <c r="C6215" t="s">
        <v>22</v>
      </c>
      <c r="D6215">
        <v>37.5212371</v>
      </c>
      <c r="E6215">
        <v>-122.2654904</v>
      </c>
      <c r="F6215" t="s">
        <v>135</v>
      </c>
      <c r="G6215" t="s">
        <v>65</v>
      </c>
      <c r="H6215">
        <v>6081</v>
      </c>
      <c r="I6215" t="b">
        <v>0</v>
      </c>
      <c r="J6215" t="b">
        <v>0</v>
      </c>
      <c r="K6215">
        <f>VLOOKUP(H6215,county_brewery_ml!A$2:N$1285,13,FALSE)</f>
        <v>1</v>
      </c>
      <c r="L6215">
        <f>VLOOKUP(H6215,county_brewery_ml!A$2:N$1285,14,FALSE)</f>
        <v>1</v>
      </c>
    </row>
    <row r="6216" spans="1:12" x14ac:dyDescent="0.35">
      <c r="A6216">
        <v>6214</v>
      </c>
      <c r="B6216" t="s">
        <v>7123</v>
      </c>
      <c r="C6216" t="s">
        <v>22</v>
      </c>
      <c r="D6216">
        <v>32.60091302</v>
      </c>
      <c r="E6216">
        <v>-117.08278420000001</v>
      </c>
      <c r="F6216" t="s">
        <v>67</v>
      </c>
      <c r="G6216" t="s">
        <v>65</v>
      </c>
      <c r="H6216">
        <v>6073</v>
      </c>
      <c r="I6216" t="b">
        <v>0</v>
      </c>
      <c r="J6216" t="b">
        <v>0</v>
      </c>
      <c r="K6216">
        <f>VLOOKUP(H6216,county_brewery_ml!A$2:N$1285,13,FALSE)</f>
        <v>1</v>
      </c>
      <c r="L6216">
        <f>VLOOKUP(H6216,county_brewery_ml!A$2:N$1285,14,FALSE)</f>
        <v>1</v>
      </c>
    </row>
    <row r="6217" spans="1:12" x14ac:dyDescent="0.35">
      <c r="A6217">
        <v>6215</v>
      </c>
      <c r="B6217" t="s">
        <v>7124</v>
      </c>
      <c r="C6217" t="s">
        <v>22</v>
      </c>
      <c r="D6217">
        <v>32.787312999999997</v>
      </c>
      <c r="E6217">
        <v>-117.1020489</v>
      </c>
      <c r="F6217" t="s">
        <v>67</v>
      </c>
      <c r="G6217" t="s">
        <v>65</v>
      </c>
      <c r="H6217">
        <v>6073</v>
      </c>
      <c r="I6217" t="b">
        <v>0</v>
      </c>
      <c r="J6217" t="b">
        <v>0</v>
      </c>
      <c r="K6217">
        <f>VLOOKUP(H6217,county_brewery_ml!A$2:N$1285,13,FALSE)</f>
        <v>1</v>
      </c>
      <c r="L6217">
        <f>VLOOKUP(H6217,county_brewery_ml!A$2:N$1285,14,FALSE)</f>
        <v>1</v>
      </c>
    </row>
    <row r="6218" spans="1:12" x14ac:dyDescent="0.35">
      <c r="A6218">
        <v>6216</v>
      </c>
      <c r="B6218" t="s">
        <v>7125</v>
      </c>
      <c r="C6218" t="s">
        <v>22</v>
      </c>
      <c r="D6218">
        <v>38.403891399999999</v>
      </c>
      <c r="E6218">
        <v>-122.81966920000001</v>
      </c>
      <c r="F6218" t="s">
        <v>75</v>
      </c>
      <c r="G6218" t="s">
        <v>65</v>
      </c>
      <c r="H6218">
        <v>6097</v>
      </c>
      <c r="I6218" t="b">
        <v>0</v>
      </c>
      <c r="J6218" t="b">
        <v>0</v>
      </c>
      <c r="K6218">
        <f>VLOOKUP(H6218,county_brewery_ml!A$2:N$1285,13,FALSE)</f>
        <v>1</v>
      </c>
      <c r="L6218">
        <f>VLOOKUP(H6218,county_brewery_ml!A$2:N$1285,14,FALSE)</f>
        <v>1</v>
      </c>
    </row>
    <row r="6219" spans="1:12" x14ac:dyDescent="0.35">
      <c r="A6219">
        <v>6217</v>
      </c>
      <c r="B6219" t="s">
        <v>7126</v>
      </c>
      <c r="C6219" t="s">
        <v>22</v>
      </c>
      <c r="D6219">
        <v>35.6234131</v>
      </c>
      <c r="E6219">
        <v>-120.68695719999999</v>
      </c>
      <c r="F6219" t="s">
        <v>64</v>
      </c>
      <c r="G6219" t="s">
        <v>65</v>
      </c>
      <c r="H6219">
        <v>6079</v>
      </c>
      <c r="I6219" t="b">
        <v>0</v>
      </c>
      <c r="J6219" t="b">
        <v>0</v>
      </c>
      <c r="K6219">
        <f>VLOOKUP(H6219,county_brewery_ml!A$2:N$1285,13,FALSE)</f>
        <v>1</v>
      </c>
      <c r="L6219">
        <f>VLOOKUP(H6219,county_brewery_ml!A$2:N$1285,14,FALSE)</f>
        <v>1</v>
      </c>
    </row>
    <row r="6220" spans="1:12" x14ac:dyDescent="0.35">
      <c r="A6220">
        <v>6218</v>
      </c>
      <c r="B6220" t="s">
        <v>7127</v>
      </c>
      <c r="C6220" t="s">
        <v>37</v>
      </c>
      <c r="D6220">
        <v>33.982402700000002</v>
      </c>
      <c r="E6220">
        <v>-118.4266757</v>
      </c>
      <c r="F6220" t="s">
        <v>83</v>
      </c>
      <c r="G6220" t="s">
        <v>65</v>
      </c>
      <c r="H6220">
        <v>6037</v>
      </c>
      <c r="I6220" t="b">
        <v>0</v>
      </c>
      <c r="J6220" t="b">
        <v>0</v>
      </c>
      <c r="K6220">
        <f>VLOOKUP(H6220,county_brewery_ml!A$2:N$1285,13,FALSE)</f>
        <v>1</v>
      </c>
      <c r="L6220">
        <f>VLOOKUP(H6220,county_brewery_ml!A$2:N$1285,14,FALSE)</f>
        <v>1</v>
      </c>
    </row>
    <row r="6221" spans="1:12" x14ac:dyDescent="0.35">
      <c r="A6221">
        <v>6219</v>
      </c>
      <c r="B6221" t="s">
        <v>7128</v>
      </c>
      <c r="C6221" t="s">
        <v>22</v>
      </c>
      <c r="D6221">
        <v>34.222096409999999</v>
      </c>
      <c r="E6221">
        <v>-119.0960826</v>
      </c>
      <c r="F6221" t="s">
        <v>155</v>
      </c>
      <c r="G6221" t="s">
        <v>65</v>
      </c>
      <c r="H6221">
        <v>6111</v>
      </c>
      <c r="I6221" t="b">
        <v>0</v>
      </c>
      <c r="J6221" t="b">
        <v>0</v>
      </c>
      <c r="K6221">
        <f>VLOOKUP(H6221,county_brewery_ml!A$2:N$1285,13,FALSE)</f>
        <v>1</v>
      </c>
      <c r="L6221">
        <f>VLOOKUP(H6221,county_brewery_ml!A$2:N$1285,14,FALSE)</f>
        <v>0</v>
      </c>
    </row>
    <row r="6222" spans="1:12" x14ac:dyDescent="0.35">
      <c r="A6222">
        <v>6220</v>
      </c>
      <c r="B6222" t="s">
        <v>7129</v>
      </c>
      <c r="C6222" t="s">
        <v>22</v>
      </c>
      <c r="D6222">
        <v>34.15334</v>
      </c>
      <c r="E6222">
        <v>-118.802397</v>
      </c>
      <c r="F6222" t="s">
        <v>83</v>
      </c>
      <c r="G6222" t="s">
        <v>65</v>
      </c>
      <c r="H6222">
        <v>6037</v>
      </c>
      <c r="I6222" t="b">
        <v>0</v>
      </c>
      <c r="J6222" t="b">
        <v>0</v>
      </c>
      <c r="K6222">
        <f>VLOOKUP(H6222,county_brewery_ml!A$2:N$1285,13,FALSE)</f>
        <v>1</v>
      </c>
      <c r="L6222">
        <f>VLOOKUP(H6222,county_brewery_ml!A$2:N$1285,14,FALSE)</f>
        <v>1</v>
      </c>
    </row>
    <row r="6223" spans="1:12" x14ac:dyDescent="0.35">
      <c r="A6223">
        <v>6221</v>
      </c>
      <c r="B6223" t="s">
        <v>7130</v>
      </c>
      <c r="C6223" t="s">
        <v>40</v>
      </c>
      <c r="D6223">
        <v>32.916779599999998</v>
      </c>
      <c r="E6223">
        <v>-117.113975</v>
      </c>
      <c r="F6223" t="s">
        <v>67</v>
      </c>
      <c r="G6223" t="s">
        <v>65</v>
      </c>
      <c r="H6223">
        <v>6073</v>
      </c>
      <c r="I6223" t="b">
        <v>0</v>
      </c>
      <c r="J6223" t="b">
        <v>1</v>
      </c>
      <c r="K6223">
        <f>VLOOKUP(H6223,county_brewery_ml!A$2:N$1285,13,FALSE)</f>
        <v>1</v>
      </c>
      <c r="L6223">
        <f>VLOOKUP(H6223,county_brewery_ml!A$2:N$1285,14,FALSE)</f>
        <v>1</v>
      </c>
    </row>
    <row r="6224" spans="1:12" x14ac:dyDescent="0.35">
      <c r="A6224">
        <v>6222</v>
      </c>
      <c r="B6224" t="s">
        <v>7131</v>
      </c>
      <c r="C6224" t="s">
        <v>22</v>
      </c>
      <c r="D6224">
        <v>34.008415200000002</v>
      </c>
      <c r="E6224">
        <v>-118.1003743</v>
      </c>
      <c r="F6224" t="s">
        <v>83</v>
      </c>
      <c r="G6224" t="s">
        <v>65</v>
      </c>
      <c r="H6224">
        <v>6037</v>
      </c>
      <c r="I6224" t="b">
        <v>0</v>
      </c>
      <c r="J6224" t="b">
        <v>0</v>
      </c>
      <c r="K6224">
        <f>VLOOKUP(H6224,county_brewery_ml!A$2:N$1285,13,FALSE)</f>
        <v>1</v>
      </c>
      <c r="L6224">
        <f>VLOOKUP(H6224,county_brewery_ml!A$2:N$1285,14,FALSE)</f>
        <v>1</v>
      </c>
    </row>
    <row r="6225" spans="1:12" x14ac:dyDescent="0.35">
      <c r="A6225">
        <v>6223</v>
      </c>
      <c r="B6225" t="s">
        <v>7132</v>
      </c>
      <c r="C6225" t="s">
        <v>40</v>
      </c>
      <c r="D6225">
        <v>32.763587999999999</v>
      </c>
      <c r="E6225">
        <v>-117.12015100000001</v>
      </c>
      <c r="F6225" t="s">
        <v>67</v>
      </c>
      <c r="G6225" t="s">
        <v>65</v>
      </c>
      <c r="H6225">
        <v>6073</v>
      </c>
      <c r="I6225" t="b">
        <v>0</v>
      </c>
      <c r="J6225" t="b">
        <v>0</v>
      </c>
      <c r="K6225">
        <f>VLOOKUP(H6225,county_brewery_ml!A$2:N$1285,13,FALSE)</f>
        <v>1</v>
      </c>
      <c r="L6225">
        <f>VLOOKUP(H6225,county_brewery_ml!A$2:N$1285,14,FALSE)</f>
        <v>1</v>
      </c>
    </row>
    <row r="6226" spans="1:12" x14ac:dyDescent="0.35">
      <c r="A6226">
        <v>6224</v>
      </c>
      <c r="B6226" t="s">
        <v>7133</v>
      </c>
      <c r="C6226" t="s">
        <v>22</v>
      </c>
      <c r="D6226">
        <v>32.758075900000001</v>
      </c>
      <c r="E6226">
        <v>-117.21178329999999</v>
      </c>
      <c r="F6226" t="s">
        <v>67</v>
      </c>
      <c r="G6226" t="s">
        <v>65</v>
      </c>
      <c r="H6226">
        <v>6073</v>
      </c>
      <c r="I6226" t="b">
        <v>0</v>
      </c>
      <c r="J6226" t="b">
        <v>0</v>
      </c>
      <c r="K6226">
        <f>VLOOKUP(H6226,county_brewery_ml!A$2:N$1285,13,FALSE)</f>
        <v>1</v>
      </c>
      <c r="L6226">
        <f>VLOOKUP(H6226,county_brewery_ml!A$2:N$1285,14,FALSE)</f>
        <v>1</v>
      </c>
    </row>
    <row r="6227" spans="1:12" x14ac:dyDescent="0.35">
      <c r="A6227">
        <v>6225</v>
      </c>
      <c r="B6227" t="s">
        <v>7134</v>
      </c>
      <c r="C6227" t="s">
        <v>40</v>
      </c>
      <c r="D6227">
        <v>34.07298952</v>
      </c>
      <c r="E6227">
        <v>-117.88679879999999</v>
      </c>
      <c r="F6227" t="s">
        <v>83</v>
      </c>
      <c r="G6227" t="s">
        <v>65</v>
      </c>
      <c r="H6227">
        <v>6037</v>
      </c>
      <c r="I6227" t="b">
        <v>0</v>
      </c>
      <c r="J6227" t="b">
        <v>0</v>
      </c>
      <c r="K6227">
        <f>VLOOKUP(H6227,county_brewery_ml!A$2:N$1285,13,FALSE)</f>
        <v>1</v>
      </c>
      <c r="L6227">
        <f>VLOOKUP(H6227,county_brewery_ml!A$2:N$1285,14,FALSE)</f>
        <v>1</v>
      </c>
    </row>
    <row r="6228" spans="1:12" x14ac:dyDescent="0.35">
      <c r="A6228">
        <v>6226</v>
      </c>
      <c r="B6228" t="s">
        <v>1406</v>
      </c>
      <c r="C6228" t="s">
        <v>22</v>
      </c>
      <c r="D6228">
        <v>33.867412530000003</v>
      </c>
      <c r="E6228">
        <v>-117.90800950000001</v>
      </c>
      <c r="F6228" t="s">
        <v>73</v>
      </c>
      <c r="G6228" t="s">
        <v>65</v>
      </c>
      <c r="H6228">
        <v>6059</v>
      </c>
      <c r="I6228" t="b">
        <v>0</v>
      </c>
      <c r="J6228" t="b">
        <v>0</v>
      </c>
      <c r="K6228">
        <f>VLOOKUP(H6228,county_brewery_ml!A$2:N$1285,13,FALSE)</f>
        <v>1</v>
      </c>
      <c r="L6228">
        <f>VLOOKUP(H6228,county_brewery_ml!A$2:N$1285,14,FALSE)</f>
        <v>0</v>
      </c>
    </row>
    <row r="6229" spans="1:12" x14ac:dyDescent="0.35">
      <c r="A6229">
        <v>6227</v>
      </c>
      <c r="B6229" t="s">
        <v>7135</v>
      </c>
      <c r="C6229" t="s">
        <v>22</v>
      </c>
      <c r="D6229">
        <v>32.698217399999997</v>
      </c>
      <c r="E6229">
        <v>-117.1397541</v>
      </c>
      <c r="F6229" t="s">
        <v>67</v>
      </c>
      <c r="G6229" t="s">
        <v>65</v>
      </c>
      <c r="H6229">
        <v>6073</v>
      </c>
      <c r="I6229" t="b">
        <v>0</v>
      </c>
      <c r="J6229" t="b">
        <v>0</v>
      </c>
      <c r="K6229">
        <f>VLOOKUP(H6229,county_brewery_ml!A$2:N$1285,13,FALSE)</f>
        <v>1</v>
      </c>
      <c r="L6229">
        <f>VLOOKUP(H6229,county_brewery_ml!A$2:N$1285,14,FALSE)</f>
        <v>1</v>
      </c>
    </row>
    <row r="6230" spans="1:12" x14ac:dyDescent="0.35">
      <c r="A6230">
        <v>6228</v>
      </c>
      <c r="B6230" t="s">
        <v>7136</v>
      </c>
      <c r="C6230" t="s">
        <v>22</v>
      </c>
      <c r="D6230">
        <v>34.658279700000001</v>
      </c>
      <c r="E6230">
        <v>-118.1456072</v>
      </c>
      <c r="F6230" t="s">
        <v>83</v>
      </c>
      <c r="G6230" t="s">
        <v>65</v>
      </c>
      <c r="H6230">
        <v>6037</v>
      </c>
      <c r="I6230" t="b">
        <v>0</v>
      </c>
      <c r="J6230" t="b">
        <v>0</v>
      </c>
      <c r="K6230">
        <f>VLOOKUP(H6230,county_brewery_ml!A$2:N$1285,13,FALSE)</f>
        <v>1</v>
      </c>
      <c r="L6230">
        <f>VLOOKUP(H6230,county_brewery_ml!A$2:N$1285,14,FALSE)</f>
        <v>1</v>
      </c>
    </row>
    <row r="6231" spans="1:12" x14ac:dyDescent="0.35">
      <c r="A6231">
        <v>6229</v>
      </c>
      <c r="B6231" t="s">
        <v>7137</v>
      </c>
      <c r="C6231" t="s">
        <v>61</v>
      </c>
      <c r="D6231">
        <v>38.408799299999998</v>
      </c>
      <c r="E6231">
        <v>-121.3716178</v>
      </c>
      <c r="F6231" t="s">
        <v>105</v>
      </c>
      <c r="G6231" t="s">
        <v>65</v>
      </c>
      <c r="H6231">
        <v>6067</v>
      </c>
      <c r="I6231" t="b">
        <v>0</v>
      </c>
      <c r="J6231" t="b">
        <v>0</v>
      </c>
      <c r="K6231">
        <f>VLOOKUP(H6231,county_brewery_ml!A$2:N$1285,13,FALSE)</f>
        <v>1</v>
      </c>
      <c r="L6231">
        <f>VLOOKUP(H6231,county_brewery_ml!A$2:N$1285,14,FALSE)</f>
        <v>1</v>
      </c>
    </row>
    <row r="6232" spans="1:12" x14ac:dyDescent="0.35">
      <c r="A6232">
        <v>6230</v>
      </c>
      <c r="B6232" t="s">
        <v>7138</v>
      </c>
      <c r="C6232" t="s">
        <v>22</v>
      </c>
      <c r="D6232">
        <v>33.8623093</v>
      </c>
      <c r="E6232">
        <v>-117.8791616</v>
      </c>
      <c r="F6232" t="s">
        <v>73</v>
      </c>
      <c r="G6232" t="s">
        <v>65</v>
      </c>
      <c r="H6232">
        <v>6059</v>
      </c>
      <c r="I6232" t="b">
        <v>0</v>
      </c>
      <c r="J6232" t="b">
        <v>1</v>
      </c>
      <c r="K6232">
        <f>VLOOKUP(H6232,county_brewery_ml!A$2:N$1285,13,FALSE)</f>
        <v>1</v>
      </c>
      <c r="L6232">
        <f>VLOOKUP(H6232,county_brewery_ml!A$2:N$1285,14,FALSE)</f>
        <v>0</v>
      </c>
    </row>
    <row r="6233" spans="1:12" x14ac:dyDescent="0.35">
      <c r="A6233">
        <v>6231</v>
      </c>
      <c r="B6233" t="s">
        <v>7139</v>
      </c>
      <c r="C6233" t="s">
        <v>61</v>
      </c>
      <c r="D6233">
        <v>37.834896999999998</v>
      </c>
      <c r="E6233">
        <v>-122.12882999999999</v>
      </c>
      <c r="F6233" t="s">
        <v>1337</v>
      </c>
      <c r="G6233" t="s">
        <v>65</v>
      </c>
      <c r="H6233">
        <v>6013</v>
      </c>
      <c r="I6233" t="b">
        <v>0</v>
      </c>
      <c r="J6233" t="b">
        <v>0</v>
      </c>
      <c r="K6233">
        <f>VLOOKUP(H6233,county_brewery_ml!A$2:N$1285,13,FALSE)</f>
        <v>1</v>
      </c>
      <c r="L6233">
        <f>VLOOKUP(H6233,county_brewery_ml!A$2:N$1285,14,FALSE)</f>
        <v>0</v>
      </c>
    </row>
    <row r="6234" spans="1:12" x14ac:dyDescent="0.35">
      <c r="A6234">
        <v>6232</v>
      </c>
      <c r="B6234" t="s">
        <v>7140</v>
      </c>
      <c r="C6234" t="s">
        <v>40</v>
      </c>
      <c r="D6234">
        <v>37.77114856</v>
      </c>
      <c r="E6234">
        <v>-121.94788</v>
      </c>
      <c r="F6234" t="s">
        <v>1337</v>
      </c>
      <c r="G6234" t="s">
        <v>65</v>
      </c>
      <c r="H6234">
        <v>6013</v>
      </c>
      <c r="I6234" t="b">
        <v>0</v>
      </c>
      <c r="J6234" t="b">
        <v>0</v>
      </c>
      <c r="K6234">
        <f>VLOOKUP(H6234,county_brewery_ml!A$2:N$1285,13,FALSE)</f>
        <v>1</v>
      </c>
      <c r="L6234">
        <f>VLOOKUP(H6234,county_brewery_ml!A$2:N$1285,14,FALSE)</f>
        <v>0</v>
      </c>
    </row>
    <row r="6235" spans="1:12" x14ac:dyDescent="0.35">
      <c r="A6235">
        <v>6233</v>
      </c>
      <c r="B6235" t="s">
        <v>7141</v>
      </c>
      <c r="C6235" t="s">
        <v>40</v>
      </c>
      <c r="D6235">
        <v>38.925230999999997</v>
      </c>
      <c r="E6235">
        <v>-119.98621300000001</v>
      </c>
      <c r="F6235" t="s">
        <v>146</v>
      </c>
      <c r="G6235" t="s">
        <v>65</v>
      </c>
      <c r="H6235">
        <v>6017</v>
      </c>
      <c r="I6235" t="b">
        <v>0</v>
      </c>
      <c r="J6235" t="b">
        <v>0</v>
      </c>
      <c r="K6235">
        <f>VLOOKUP(H6235,county_brewery_ml!A$2:N$1285,13,FALSE)</f>
        <v>1</v>
      </c>
      <c r="L6235">
        <f>VLOOKUP(H6235,county_brewery_ml!A$2:N$1285,14,FALSE)</f>
        <v>1</v>
      </c>
    </row>
    <row r="6236" spans="1:12" x14ac:dyDescent="0.35">
      <c r="A6236">
        <v>6234</v>
      </c>
      <c r="B6236" t="s">
        <v>7142</v>
      </c>
      <c r="C6236" t="s">
        <v>22</v>
      </c>
      <c r="D6236">
        <v>38.908698880000003</v>
      </c>
      <c r="E6236">
        <v>-121.0769384</v>
      </c>
      <c r="F6236" t="s">
        <v>71</v>
      </c>
      <c r="G6236" t="s">
        <v>65</v>
      </c>
      <c r="H6236">
        <v>6061</v>
      </c>
      <c r="I6236" t="b">
        <v>0</v>
      </c>
      <c r="J6236" t="b">
        <v>0</v>
      </c>
      <c r="K6236">
        <f>VLOOKUP(H6236,county_brewery_ml!A$2:N$1285,13,FALSE)</f>
        <v>1</v>
      </c>
      <c r="L6236">
        <f>VLOOKUP(H6236,county_brewery_ml!A$2:N$1285,14,FALSE)</f>
        <v>1</v>
      </c>
    </row>
    <row r="6237" spans="1:12" x14ac:dyDescent="0.35">
      <c r="A6237">
        <v>6235</v>
      </c>
      <c r="B6237" t="s">
        <v>7143</v>
      </c>
      <c r="C6237" t="s">
        <v>61</v>
      </c>
      <c r="D6237">
        <v>37.804455699999998</v>
      </c>
      <c r="E6237">
        <v>-122.27135629999999</v>
      </c>
      <c r="F6237" t="s">
        <v>69</v>
      </c>
      <c r="G6237" t="s">
        <v>65</v>
      </c>
      <c r="H6237">
        <v>6001</v>
      </c>
      <c r="I6237" t="b">
        <v>0</v>
      </c>
      <c r="J6237" t="b">
        <v>0</v>
      </c>
      <c r="K6237">
        <f>VLOOKUP(H6237,county_brewery_ml!A$2:N$1285,13,FALSE)</f>
        <v>1</v>
      </c>
      <c r="L6237">
        <f>VLOOKUP(H6237,county_brewery_ml!A$2:N$1285,14,FALSE)</f>
        <v>1</v>
      </c>
    </row>
    <row r="6238" spans="1:12" x14ac:dyDescent="0.35">
      <c r="A6238">
        <v>6236</v>
      </c>
      <c r="B6238" t="s">
        <v>7144</v>
      </c>
      <c r="C6238" t="s">
        <v>22</v>
      </c>
      <c r="D6238">
        <v>34.431461720000001</v>
      </c>
      <c r="E6238">
        <v>-119.87599090000001</v>
      </c>
      <c r="F6238" t="s">
        <v>1424</v>
      </c>
      <c r="G6238" t="s">
        <v>65</v>
      </c>
      <c r="H6238">
        <v>6083</v>
      </c>
      <c r="I6238" t="b">
        <v>0</v>
      </c>
      <c r="J6238" t="b">
        <v>0</v>
      </c>
      <c r="K6238">
        <f>VLOOKUP(H6238,county_brewery_ml!A$2:N$1285,13,FALSE)</f>
        <v>1</v>
      </c>
      <c r="L6238">
        <f>VLOOKUP(H6238,county_brewery_ml!A$2:N$1285,14,FALSE)</f>
        <v>1</v>
      </c>
    </row>
    <row r="6239" spans="1:12" x14ac:dyDescent="0.35">
      <c r="A6239">
        <v>6237</v>
      </c>
      <c r="B6239" t="s">
        <v>7145</v>
      </c>
      <c r="C6239" t="s">
        <v>22</v>
      </c>
      <c r="D6239">
        <v>40.578741960000002</v>
      </c>
      <c r="E6239">
        <v>-124.1524471</v>
      </c>
      <c r="F6239" t="s">
        <v>486</v>
      </c>
      <c r="G6239" t="s">
        <v>65</v>
      </c>
      <c r="H6239">
        <v>6023</v>
      </c>
      <c r="I6239" t="b">
        <v>0</v>
      </c>
      <c r="J6239" t="b">
        <v>0</v>
      </c>
      <c r="K6239">
        <f>VLOOKUP(H6239,county_brewery_ml!A$2:N$1285,13,FALSE)</f>
        <v>1</v>
      </c>
      <c r="L6239">
        <f>VLOOKUP(H6239,county_brewery_ml!A$2:N$1285,14,FALSE)</f>
        <v>1</v>
      </c>
    </row>
    <row r="6240" spans="1:12" x14ac:dyDescent="0.35">
      <c r="A6240">
        <v>6238</v>
      </c>
      <c r="B6240" t="s">
        <v>7146</v>
      </c>
      <c r="C6240" t="s">
        <v>22</v>
      </c>
      <c r="D6240">
        <v>37.786672199999998</v>
      </c>
      <c r="E6240">
        <v>-122.3097077</v>
      </c>
      <c r="F6240" t="s">
        <v>69</v>
      </c>
      <c r="G6240" t="s">
        <v>65</v>
      </c>
      <c r="H6240">
        <v>6001</v>
      </c>
      <c r="I6240" t="b">
        <v>0</v>
      </c>
      <c r="J6240" t="b">
        <v>0</v>
      </c>
      <c r="K6240">
        <f>VLOOKUP(H6240,county_brewery_ml!A$2:N$1285,13,FALSE)</f>
        <v>1</v>
      </c>
      <c r="L6240">
        <f>VLOOKUP(H6240,county_brewery_ml!A$2:N$1285,14,FALSE)</f>
        <v>1</v>
      </c>
    </row>
    <row r="6241" spans="1:12" x14ac:dyDescent="0.35">
      <c r="A6241">
        <v>6239</v>
      </c>
      <c r="B6241" t="s">
        <v>7147</v>
      </c>
      <c r="C6241" t="s">
        <v>49</v>
      </c>
      <c r="D6241">
        <v>34.610689749999999</v>
      </c>
      <c r="E6241">
        <v>-120.2022226</v>
      </c>
      <c r="F6241" t="s">
        <v>1424</v>
      </c>
      <c r="G6241" t="s">
        <v>65</v>
      </c>
      <c r="H6241">
        <v>6083</v>
      </c>
      <c r="I6241" t="b">
        <v>0</v>
      </c>
      <c r="J6241" t="b">
        <v>0</v>
      </c>
      <c r="K6241">
        <f>VLOOKUP(H6241,county_brewery_ml!A$2:N$1285,13,FALSE)</f>
        <v>1</v>
      </c>
      <c r="L6241">
        <f>VLOOKUP(H6241,county_brewery_ml!A$2:N$1285,14,FALSE)</f>
        <v>1</v>
      </c>
    </row>
    <row r="6242" spans="1:12" x14ac:dyDescent="0.35">
      <c r="A6242">
        <v>6240</v>
      </c>
      <c r="B6242" t="s">
        <v>7148</v>
      </c>
      <c r="C6242" t="s">
        <v>22</v>
      </c>
      <c r="D6242">
        <v>38.37684711</v>
      </c>
      <c r="E6242">
        <v>-121.3567686</v>
      </c>
      <c r="F6242" t="s">
        <v>105</v>
      </c>
      <c r="G6242" t="s">
        <v>65</v>
      </c>
      <c r="H6242">
        <v>6067</v>
      </c>
      <c r="I6242" t="b">
        <v>0</v>
      </c>
      <c r="J6242" t="b">
        <v>0</v>
      </c>
      <c r="K6242">
        <f>VLOOKUP(H6242,county_brewery_ml!A$2:N$1285,13,FALSE)</f>
        <v>1</v>
      </c>
      <c r="L6242">
        <f>VLOOKUP(H6242,county_brewery_ml!A$2:N$1285,14,FALSE)</f>
        <v>1</v>
      </c>
    </row>
    <row r="6243" spans="1:12" x14ac:dyDescent="0.35">
      <c r="A6243">
        <v>6241</v>
      </c>
      <c r="B6243" t="s">
        <v>7149</v>
      </c>
      <c r="C6243" t="s">
        <v>37</v>
      </c>
      <c r="D6243">
        <v>37.692517719999998</v>
      </c>
      <c r="E6243">
        <v>-121.7669791</v>
      </c>
      <c r="F6243" t="s">
        <v>69</v>
      </c>
      <c r="G6243" t="s">
        <v>65</v>
      </c>
      <c r="H6243">
        <v>6001</v>
      </c>
      <c r="I6243" t="b">
        <v>0</v>
      </c>
      <c r="J6243" t="b">
        <v>0</v>
      </c>
      <c r="K6243">
        <f>VLOOKUP(H6243,county_brewery_ml!A$2:N$1285,13,FALSE)</f>
        <v>1</v>
      </c>
      <c r="L6243">
        <f>VLOOKUP(H6243,county_brewery_ml!A$2:N$1285,14,FALSE)</f>
        <v>1</v>
      </c>
    </row>
    <row r="6244" spans="1:12" x14ac:dyDescent="0.35">
      <c r="A6244">
        <v>6242</v>
      </c>
      <c r="B6244" t="s">
        <v>7150</v>
      </c>
      <c r="C6244" t="s">
        <v>22</v>
      </c>
      <c r="D6244">
        <v>39.336239339999999</v>
      </c>
      <c r="E6244">
        <v>-123.1252703</v>
      </c>
      <c r="F6244" t="s">
        <v>1316</v>
      </c>
      <c r="G6244" t="s">
        <v>65</v>
      </c>
      <c r="H6244">
        <v>6045</v>
      </c>
      <c r="I6244" t="b">
        <v>0</v>
      </c>
      <c r="J6244" t="b">
        <v>0</v>
      </c>
      <c r="K6244">
        <f>VLOOKUP(H6244,county_brewery_ml!A$2:N$1285,13,FALSE)</f>
        <v>1</v>
      </c>
      <c r="L6244">
        <f>VLOOKUP(H6244,county_brewery_ml!A$2:N$1285,14,FALSE)</f>
        <v>1</v>
      </c>
    </row>
    <row r="6245" spans="1:12" x14ac:dyDescent="0.35">
      <c r="A6245">
        <v>6243</v>
      </c>
      <c r="B6245" t="s">
        <v>7151</v>
      </c>
      <c r="C6245" t="s">
        <v>22</v>
      </c>
      <c r="D6245">
        <v>32.771906999999999</v>
      </c>
      <c r="E6245">
        <v>-117.023442</v>
      </c>
      <c r="F6245" t="s">
        <v>67</v>
      </c>
      <c r="G6245" t="s">
        <v>65</v>
      </c>
      <c r="H6245">
        <v>6073</v>
      </c>
      <c r="I6245" t="b">
        <v>0</v>
      </c>
      <c r="J6245" t="b">
        <v>0</v>
      </c>
      <c r="K6245">
        <f>VLOOKUP(H6245,county_brewery_ml!A$2:N$1285,13,FALSE)</f>
        <v>1</v>
      </c>
      <c r="L6245">
        <f>VLOOKUP(H6245,county_brewery_ml!A$2:N$1285,14,FALSE)</f>
        <v>1</v>
      </c>
    </row>
    <row r="6246" spans="1:12" x14ac:dyDescent="0.35">
      <c r="A6246">
        <v>6244</v>
      </c>
      <c r="B6246" t="s">
        <v>7152</v>
      </c>
      <c r="C6246" t="s">
        <v>22</v>
      </c>
      <c r="D6246">
        <v>37.768059020000003</v>
      </c>
      <c r="E6246">
        <v>-122.22481500000001</v>
      </c>
      <c r="F6246" t="s">
        <v>69</v>
      </c>
      <c r="G6246" t="s">
        <v>65</v>
      </c>
      <c r="H6246">
        <v>6001</v>
      </c>
      <c r="I6246" t="b">
        <v>0</v>
      </c>
      <c r="J6246" t="b">
        <v>0</v>
      </c>
      <c r="K6246">
        <f>VLOOKUP(H6246,county_brewery_ml!A$2:N$1285,13,FALSE)</f>
        <v>1</v>
      </c>
      <c r="L6246">
        <f>VLOOKUP(H6246,county_brewery_ml!A$2:N$1285,14,FALSE)</f>
        <v>1</v>
      </c>
    </row>
    <row r="6247" spans="1:12" x14ac:dyDescent="0.35">
      <c r="A6247">
        <v>6245</v>
      </c>
      <c r="B6247" t="s">
        <v>7153</v>
      </c>
      <c r="C6247" t="s">
        <v>22</v>
      </c>
      <c r="D6247">
        <v>34.103303080000003</v>
      </c>
      <c r="E6247">
        <v>-117.68716360000001</v>
      </c>
      <c r="F6247" t="s">
        <v>101</v>
      </c>
      <c r="G6247" t="s">
        <v>65</v>
      </c>
      <c r="H6247">
        <v>6071</v>
      </c>
      <c r="I6247" t="b">
        <v>0</v>
      </c>
      <c r="J6247" t="b">
        <v>0</v>
      </c>
      <c r="K6247">
        <f>VLOOKUP(H6247,county_brewery_ml!A$2:N$1285,13,FALSE)</f>
        <v>0</v>
      </c>
      <c r="L6247">
        <f>VLOOKUP(H6247,county_brewery_ml!A$2:N$1285,14,FALSE)</f>
        <v>0</v>
      </c>
    </row>
    <row r="6248" spans="1:12" x14ac:dyDescent="0.35">
      <c r="A6248">
        <v>6246</v>
      </c>
      <c r="B6248" t="s">
        <v>7154</v>
      </c>
      <c r="C6248" t="s">
        <v>22</v>
      </c>
      <c r="D6248">
        <v>32.913752879999997</v>
      </c>
      <c r="E6248">
        <v>-117.11304560000001</v>
      </c>
      <c r="F6248" t="s">
        <v>67</v>
      </c>
      <c r="G6248" t="s">
        <v>65</v>
      </c>
      <c r="H6248">
        <v>6073</v>
      </c>
      <c r="I6248" t="b">
        <v>0</v>
      </c>
      <c r="J6248" t="b">
        <v>0</v>
      </c>
      <c r="K6248">
        <f>VLOOKUP(H6248,county_brewery_ml!A$2:N$1285,13,FALSE)</f>
        <v>1</v>
      </c>
      <c r="L6248">
        <f>VLOOKUP(H6248,county_brewery_ml!A$2:N$1285,14,FALSE)</f>
        <v>1</v>
      </c>
    </row>
    <row r="6249" spans="1:12" x14ac:dyDescent="0.35">
      <c r="A6249">
        <v>6247</v>
      </c>
      <c r="B6249" t="s">
        <v>7155</v>
      </c>
      <c r="C6249" t="s">
        <v>22</v>
      </c>
      <c r="D6249">
        <v>38.536809079999998</v>
      </c>
      <c r="E6249">
        <v>-122.8062357</v>
      </c>
      <c r="F6249" t="s">
        <v>75</v>
      </c>
      <c r="G6249" t="s">
        <v>65</v>
      </c>
      <c r="H6249">
        <v>6097</v>
      </c>
      <c r="I6249" t="b">
        <v>0</v>
      </c>
      <c r="J6249" t="b">
        <v>0</v>
      </c>
      <c r="K6249">
        <f>VLOOKUP(H6249,county_brewery_ml!A$2:N$1285,13,FALSE)</f>
        <v>1</v>
      </c>
      <c r="L6249">
        <f>VLOOKUP(H6249,county_brewery_ml!A$2:N$1285,14,FALSE)</f>
        <v>1</v>
      </c>
    </row>
    <row r="6250" spans="1:12" x14ac:dyDescent="0.35">
      <c r="A6250">
        <v>6248</v>
      </c>
      <c r="B6250" t="s">
        <v>7156</v>
      </c>
      <c r="C6250" t="s">
        <v>22</v>
      </c>
      <c r="D6250">
        <v>37.059491250000001</v>
      </c>
      <c r="E6250">
        <v>-122.007812</v>
      </c>
      <c r="F6250" t="s">
        <v>141</v>
      </c>
      <c r="G6250" t="s">
        <v>65</v>
      </c>
      <c r="H6250">
        <v>6087</v>
      </c>
      <c r="I6250" t="b">
        <v>0</v>
      </c>
      <c r="J6250" t="b">
        <v>0</v>
      </c>
      <c r="K6250">
        <f>VLOOKUP(H6250,county_brewery_ml!A$2:N$1285,13,FALSE)</f>
        <v>1</v>
      </c>
      <c r="L6250">
        <f>VLOOKUP(H6250,county_brewery_ml!A$2:N$1285,14,FALSE)</f>
        <v>1</v>
      </c>
    </row>
    <row r="6251" spans="1:12" x14ac:dyDescent="0.35">
      <c r="A6251">
        <v>6249</v>
      </c>
      <c r="B6251" t="s">
        <v>7157</v>
      </c>
      <c r="C6251" t="s">
        <v>22</v>
      </c>
      <c r="D6251">
        <v>33.687689630000001</v>
      </c>
      <c r="E6251">
        <v>-117.1766946</v>
      </c>
      <c r="F6251" t="s">
        <v>544</v>
      </c>
      <c r="G6251" t="s">
        <v>65</v>
      </c>
      <c r="H6251">
        <v>6065</v>
      </c>
      <c r="I6251" t="b">
        <v>0</v>
      </c>
      <c r="J6251" t="b">
        <v>0</v>
      </c>
      <c r="K6251">
        <f>VLOOKUP(H6251,county_brewery_ml!A$2:N$1285,13,FALSE)</f>
        <v>0</v>
      </c>
      <c r="L6251">
        <f>VLOOKUP(H6251,county_brewery_ml!A$2:N$1285,14,FALSE)</f>
        <v>0</v>
      </c>
    </row>
    <row r="6252" spans="1:12" x14ac:dyDescent="0.35">
      <c r="A6252">
        <v>6250</v>
      </c>
      <c r="B6252" t="s">
        <v>7158</v>
      </c>
      <c r="C6252" t="s">
        <v>22</v>
      </c>
      <c r="D6252">
        <v>36.440247890000002</v>
      </c>
      <c r="E6252">
        <v>-118.9044312</v>
      </c>
      <c r="F6252" t="s">
        <v>81</v>
      </c>
      <c r="G6252" t="s">
        <v>65</v>
      </c>
      <c r="H6252">
        <v>6107</v>
      </c>
      <c r="I6252" t="b">
        <v>0</v>
      </c>
      <c r="J6252" t="b">
        <v>0</v>
      </c>
      <c r="K6252">
        <f>VLOOKUP(H6252,county_brewery_ml!A$2:N$1285,13,FALSE)</f>
        <v>0</v>
      </c>
      <c r="L6252">
        <f>VLOOKUP(H6252,county_brewery_ml!A$2:N$1285,14,FALSE)</f>
        <v>0</v>
      </c>
    </row>
    <row r="6253" spans="1:12" x14ac:dyDescent="0.35">
      <c r="A6253">
        <v>6251</v>
      </c>
      <c r="B6253" t="s">
        <v>7159</v>
      </c>
      <c r="C6253" t="s">
        <v>40</v>
      </c>
      <c r="D6253">
        <v>33.857732400000003</v>
      </c>
      <c r="E6253">
        <v>-118.367733</v>
      </c>
      <c r="F6253" t="s">
        <v>83</v>
      </c>
      <c r="G6253" t="s">
        <v>65</v>
      </c>
      <c r="H6253">
        <v>6037</v>
      </c>
      <c r="I6253" t="b">
        <v>0</v>
      </c>
      <c r="J6253" t="b">
        <v>0</v>
      </c>
      <c r="K6253">
        <f>VLOOKUP(H6253,county_brewery_ml!A$2:N$1285,13,FALSE)</f>
        <v>1</v>
      </c>
      <c r="L6253">
        <f>VLOOKUP(H6253,county_brewery_ml!A$2:N$1285,14,FALSE)</f>
        <v>1</v>
      </c>
    </row>
    <row r="6254" spans="1:12" x14ac:dyDescent="0.35">
      <c r="A6254">
        <v>6252</v>
      </c>
      <c r="B6254" t="s">
        <v>7160</v>
      </c>
      <c r="C6254" t="s">
        <v>40</v>
      </c>
      <c r="D6254">
        <v>33.743619500000001</v>
      </c>
      <c r="E6254">
        <v>-116.711296</v>
      </c>
      <c r="F6254" t="s">
        <v>544</v>
      </c>
      <c r="G6254" t="s">
        <v>65</v>
      </c>
      <c r="H6254">
        <v>6065</v>
      </c>
      <c r="I6254" t="b">
        <v>0</v>
      </c>
      <c r="J6254" t="b">
        <v>0</v>
      </c>
      <c r="K6254">
        <f>VLOOKUP(H6254,county_brewery_ml!A$2:N$1285,13,FALSE)</f>
        <v>0</v>
      </c>
      <c r="L6254">
        <f>VLOOKUP(H6254,county_brewery_ml!A$2:N$1285,14,FALSE)</f>
        <v>0</v>
      </c>
    </row>
    <row r="6255" spans="1:12" x14ac:dyDescent="0.35">
      <c r="A6255">
        <v>6253</v>
      </c>
      <c r="B6255" t="s">
        <v>7161</v>
      </c>
      <c r="C6255" t="s">
        <v>40</v>
      </c>
      <c r="D6255">
        <v>37.986701109999998</v>
      </c>
      <c r="E6255">
        <v>-122.5862525</v>
      </c>
      <c r="F6255" t="s">
        <v>115</v>
      </c>
      <c r="G6255" t="s">
        <v>65</v>
      </c>
      <c r="H6255">
        <v>6041</v>
      </c>
      <c r="I6255" t="b">
        <v>0</v>
      </c>
      <c r="J6255" t="b">
        <v>0</v>
      </c>
      <c r="K6255">
        <f>VLOOKUP(H6255,county_brewery_ml!A$2:N$1285,13,FALSE)</f>
        <v>1</v>
      </c>
      <c r="L6255">
        <f>VLOOKUP(H6255,county_brewery_ml!A$2:N$1285,14,FALSE)</f>
        <v>0</v>
      </c>
    </row>
    <row r="6256" spans="1:12" x14ac:dyDescent="0.35">
      <c r="A6256">
        <v>6254</v>
      </c>
      <c r="B6256" t="s">
        <v>7162</v>
      </c>
      <c r="C6256" t="s">
        <v>40</v>
      </c>
      <c r="D6256">
        <v>38.099870600000003</v>
      </c>
      <c r="E6256">
        <v>-122.2631011</v>
      </c>
      <c r="F6256" t="s">
        <v>138</v>
      </c>
      <c r="G6256" t="s">
        <v>65</v>
      </c>
      <c r="H6256">
        <v>6095</v>
      </c>
      <c r="I6256" t="b">
        <v>0</v>
      </c>
      <c r="J6256" t="b">
        <v>0</v>
      </c>
      <c r="K6256">
        <f>VLOOKUP(H6256,county_brewery_ml!A$2:N$1285,13,FALSE)</f>
        <v>0</v>
      </c>
      <c r="L6256">
        <f>VLOOKUP(H6256,county_brewery_ml!A$2:N$1285,14,FALSE)</f>
        <v>0</v>
      </c>
    </row>
    <row r="6257" spans="1:12" x14ac:dyDescent="0.35">
      <c r="A6257">
        <v>6255</v>
      </c>
      <c r="B6257" t="s">
        <v>7163</v>
      </c>
      <c r="C6257" t="s">
        <v>40</v>
      </c>
      <c r="D6257">
        <v>33.805668300000001</v>
      </c>
      <c r="E6257">
        <v>-117.8770639</v>
      </c>
      <c r="F6257" t="s">
        <v>73</v>
      </c>
      <c r="G6257" t="s">
        <v>65</v>
      </c>
      <c r="H6257">
        <v>6059</v>
      </c>
      <c r="I6257" t="b">
        <v>0</v>
      </c>
      <c r="J6257" t="b">
        <v>0</v>
      </c>
      <c r="K6257">
        <f>VLOOKUP(H6257,county_brewery_ml!A$2:N$1285,13,FALSE)</f>
        <v>1</v>
      </c>
      <c r="L6257">
        <f>VLOOKUP(H6257,county_brewery_ml!A$2:N$1285,14,FALSE)</f>
        <v>0</v>
      </c>
    </row>
    <row r="6258" spans="1:12" x14ac:dyDescent="0.35">
      <c r="A6258">
        <v>6256</v>
      </c>
      <c r="B6258" t="s">
        <v>7164</v>
      </c>
      <c r="C6258" t="s">
        <v>40</v>
      </c>
      <c r="D6258">
        <v>32.846790089999999</v>
      </c>
      <c r="E6258">
        <v>-117.27421409999999</v>
      </c>
      <c r="F6258" t="s">
        <v>67</v>
      </c>
      <c r="G6258" t="s">
        <v>65</v>
      </c>
      <c r="H6258">
        <v>6073</v>
      </c>
      <c r="I6258" t="b">
        <v>0</v>
      </c>
      <c r="J6258" t="b">
        <v>0</v>
      </c>
      <c r="K6258">
        <f>VLOOKUP(H6258,county_brewery_ml!A$2:N$1285,13,FALSE)</f>
        <v>1</v>
      </c>
      <c r="L6258">
        <f>VLOOKUP(H6258,county_brewery_ml!A$2:N$1285,14,FALSE)</f>
        <v>1</v>
      </c>
    </row>
    <row r="6259" spans="1:12" x14ac:dyDescent="0.35">
      <c r="A6259">
        <v>6257</v>
      </c>
      <c r="B6259" t="s">
        <v>7165</v>
      </c>
      <c r="C6259" t="s">
        <v>111</v>
      </c>
      <c r="D6259">
        <v>33.114930000000001</v>
      </c>
      <c r="E6259">
        <v>-117.31585200000001</v>
      </c>
      <c r="F6259" t="s">
        <v>67</v>
      </c>
      <c r="G6259" t="s">
        <v>65</v>
      </c>
      <c r="H6259">
        <v>6073</v>
      </c>
      <c r="I6259" t="b">
        <v>0</v>
      </c>
      <c r="J6259" t="b">
        <v>0</v>
      </c>
      <c r="K6259">
        <f>VLOOKUP(H6259,county_brewery_ml!A$2:N$1285,13,FALSE)</f>
        <v>1</v>
      </c>
      <c r="L6259">
        <f>VLOOKUP(H6259,county_brewery_ml!A$2:N$1285,14,FALSE)</f>
        <v>1</v>
      </c>
    </row>
    <row r="6260" spans="1:12" x14ac:dyDescent="0.35">
      <c r="A6260">
        <v>6258</v>
      </c>
      <c r="B6260" t="s">
        <v>7166</v>
      </c>
      <c r="C6260" t="s">
        <v>22</v>
      </c>
      <c r="D6260">
        <v>33.636035280000002</v>
      </c>
      <c r="E6260">
        <v>-117.6108194</v>
      </c>
      <c r="F6260" t="s">
        <v>73</v>
      </c>
      <c r="G6260" t="s">
        <v>65</v>
      </c>
      <c r="H6260">
        <v>6059</v>
      </c>
      <c r="I6260" t="b">
        <v>0</v>
      </c>
      <c r="J6260" t="b">
        <v>0</v>
      </c>
      <c r="K6260">
        <f>VLOOKUP(H6260,county_brewery_ml!A$2:N$1285,13,FALSE)</f>
        <v>1</v>
      </c>
      <c r="L6260">
        <f>VLOOKUP(H6260,county_brewery_ml!A$2:N$1285,14,FALSE)</f>
        <v>0</v>
      </c>
    </row>
    <row r="6261" spans="1:12" x14ac:dyDescent="0.35">
      <c r="A6261">
        <v>6259</v>
      </c>
      <c r="B6261" t="s">
        <v>7167</v>
      </c>
      <c r="C6261" t="s">
        <v>22</v>
      </c>
      <c r="D6261">
        <v>38.914762090000004</v>
      </c>
      <c r="E6261">
        <v>-120.00199569999999</v>
      </c>
      <c r="F6261" t="s">
        <v>146</v>
      </c>
      <c r="G6261" t="s">
        <v>65</v>
      </c>
      <c r="H6261">
        <v>6017</v>
      </c>
      <c r="I6261" t="b">
        <v>0</v>
      </c>
      <c r="J6261" t="b">
        <v>0</v>
      </c>
      <c r="K6261">
        <f>VLOOKUP(H6261,county_brewery_ml!A$2:N$1285,13,FALSE)</f>
        <v>1</v>
      </c>
      <c r="L6261">
        <f>VLOOKUP(H6261,county_brewery_ml!A$2:N$1285,14,FALSE)</f>
        <v>1</v>
      </c>
    </row>
    <row r="6262" spans="1:12" x14ac:dyDescent="0.35">
      <c r="A6262">
        <v>6260</v>
      </c>
      <c r="B6262" t="s">
        <v>7168</v>
      </c>
      <c r="C6262" t="s">
        <v>22</v>
      </c>
      <c r="D6262">
        <v>33.204836</v>
      </c>
      <c r="E6262">
        <v>-117.304737</v>
      </c>
      <c r="F6262" t="s">
        <v>67</v>
      </c>
      <c r="G6262" t="s">
        <v>65</v>
      </c>
      <c r="H6262">
        <v>6073</v>
      </c>
      <c r="I6262" t="b">
        <v>0</v>
      </c>
      <c r="J6262" t="b">
        <v>0</v>
      </c>
      <c r="K6262">
        <f>VLOOKUP(H6262,county_brewery_ml!A$2:N$1285,13,FALSE)</f>
        <v>1</v>
      </c>
      <c r="L6262">
        <f>VLOOKUP(H6262,county_brewery_ml!A$2:N$1285,14,FALSE)</f>
        <v>1</v>
      </c>
    </row>
    <row r="6263" spans="1:12" x14ac:dyDescent="0.35">
      <c r="A6263">
        <v>6261</v>
      </c>
      <c r="B6263" t="s">
        <v>7169</v>
      </c>
      <c r="C6263" t="s">
        <v>40</v>
      </c>
      <c r="D6263">
        <v>38.576934440000002</v>
      </c>
      <c r="E6263">
        <v>-122.57963119999999</v>
      </c>
      <c r="F6263" t="s">
        <v>1511</v>
      </c>
      <c r="G6263" t="s">
        <v>65</v>
      </c>
      <c r="H6263">
        <v>6055</v>
      </c>
      <c r="I6263" t="b">
        <v>0</v>
      </c>
      <c r="J6263" t="b">
        <v>0</v>
      </c>
      <c r="K6263">
        <f>VLOOKUP(H6263,county_brewery_ml!A$2:N$1285,13,FALSE)</f>
        <v>1</v>
      </c>
      <c r="L6263">
        <f>VLOOKUP(H6263,county_brewery_ml!A$2:N$1285,14,FALSE)</f>
        <v>1</v>
      </c>
    </row>
    <row r="6264" spans="1:12" x14ac:dyDescent="0.35">
      <c r="A6264">
        <v>6262</v>
      </c>
      <c r="B6264" t="s">
        <v>7170</v>
      </c>
      <c r="C6264" t="s">
        <v>22</v>
      </c>
      <c r="D6264">
        <v>37.837819000000003</v>
      </c>
      <c r="E6264">
        <v>-122.282003</v>
      </c>
      <c r="F6264" t="s">
        <v>69</v>
      </c>
      <c r="G6264" t="s">
        <v>65</v>
      </c>
      <c r="H6264">
        <v>6001</v>
      </c>
      <c r="I6264" t="b">
        <v>0</v>
      </c>
      <c r="J6264" t="b">
        <v>0</v>
      </c>
      <c r="K6264">
        <f>VLOOKUP(H6264,county_brewery_ml!A$2:N$1285,13,FALSE)</f>
        <v>1</v>
      </c>
      <c r="L6264">
        <f>VLOOKUP(H6264,county_brewery_ml!A$2:N$1285,14,FALSE)</f>
        <v>1</v>
      </c>
    </row>
    <row r="6265" spans="1:12" x14ac:dyDescent="0.35">
      <c r="A6265">
        <v>6263</v>
      </c>
      <c r="B6265" t="s">
        <v>1767</v>
      </c>
      <c r="C6265" t="s">
        <v>22</v>
      </c>
      <c r="D6265">
        <v>38.6075491</v>
      </c>
      <c r="E6265">
        <v>-121.264149</v>
      </c>
      <c r="F6265" t="s">
        <v>105</v>
      </c>
      <c r="G6265" t="s">
        <v>65</v>
      </c>
      <c r="H6265">
        <v>6067</v>
      </c>
      <c r="I6265" t="b">
        <v>0</v>
      </c>
      <c r="J6265" t="b">
        <v>0</v>
      </c>
      <c r="K6265">
        <f>VLOOKUP(H6265,county_brewery_ml!A$2:N$1285,13,FALSE)</f>
        <v>1</v>
      </c>
      <c r="L6265">
        <f>VLOOKUP(H6265,county_brewery_ml!A$2:N$1285,14,FALSE)</f>
        <v>1</v>
      </c>
    </row>
    <row r="6266" spans="1:12" x14ac:dyDescent="0.35">
      <c r="A6266">
        <v>6264</v>
      </c>
      <c r="B6266" t="s">
        <v>7171</v>
      </c>
      <c r="C6266" t="s">
        <v>22</v>
      </c>
      <c r="D6266">
        <v>34.1492456</v>
      </c>
      <c r="E6266">
        <v>-118.0010497</v>
      </c>
      <c r="F6266" t="s">
        <v>83</v>
      </c>
      <c r="G6266" t="s">
        <v>65</v>
      </c>
      <c r="H6266">
        <v>6037</v>
      </c>
      <c r="I6266" t="b">
        <v>0</v>
      </c>
      <c r="J6266" t="b">
        <v>0</v>
      </c>
      <c r="K6266">
        <f>VLOOKUP(H6266,county_brewery_ml!A$2:N$1285,13,FALSE)</f>
        <v>1</v>
      </c>
      <c r="L6266">
        <f>VLOOKUP(H6266,county_brewery_ml!A$2:N$1285,14,FALSE)</f>
        <v>1</v>
      </c>
    </row>
    <row r="6267" spans="1:12" x14ac:dyDescent="0.35">
      <c r="A6267">
        <v>6265</v>
      </c>
      <c r="B6267" t="s">
        <v>7172</v>
      </c>
      <c r="C6267" t="s">
        <v>40</v>
      </c>
      <c r="D6267">
        <v>33.854032500000002</v>
      </c>
      <c r="E6267">
        <v>-117.8667466</v>
      </c>
      <c r="F6267" t="s">
        <v>73</v>
      </c>
      <c r="G6267" t="s">
        <v>65</v>
      </c>
      <c r="H6267">
        <v>6059</v>
      </c>
      <c r="I6267" t="b">
        <v>0</v>
      </c>
      <c r="J6267" t="b">
        <v>0</v>
      </c>
      <c r="K6267">
        <f>VLOOKUP(H6267,county_brewery_ml!A$2:N$1285,13,FALSE)</f>
        <v>1</v>
      </c>
      <c r="L6267">
        <f>VLOOKUP(H6267,county_brewery_ml!A$2:N$1285,14,FALSE)</f>
        <v>0</v>
      </c>
    </row>
    <row r="6268" spans="1:12" x14ac:dyDescent="0.35">
      <c r="A6268">
        <v>6266</v>
      </c>
      <c r="B6268" t="s">
        <v>7173</v>
      </c>
      <c r="C6268" t="s">
        <v>40</v>
      </c>
      <c r="D6268">
        <v>32.74799385</v>
      </c>
      <c r="E6268">
        <v>-117.25035920000001</v>
      </c>
      <c r="F6268" t="s">
        <v>67</v>
      </c>
      <c r="G6268" t="s">
        <v>65</v>
      </c>
      <c r="H6268">
        <v>6073</v>
      </c>
      <c r="I6268" t="b">
        <v>0</v>
      </c>
      <c r="J6268" t="b">
        <v>0</v>
      </c>
      <c r="K6268">
        <f>VLOOKUP(H6268,county_brewery_ml!A$2:N$1285,13,FALSE)</f>
        <v>1</v>
      </c>
      <c r="L6268">
        <f>VLOOKUP(H6268,county_brewery_ml!A$2:N$1285,14,FALSE)</f>
        <v>1</v>
      </c>
    </row>
    <row r="6269" spans="1:12" x14ac:dyDescent="0.35">
      <c r="A6269">
        <v>6267</v>
      </c>
      <c r="B6269" t="s">
        <v>7174</v>
      </c>
      <c r="C6269" t="s">
        <v>40</v>
      </c>
      <c r="D6269">
        <v>33.428834500000001</v>
      </c>
      <c r="E6269">
        <v>-117.613484</v>
      </c>
      <c r="F6269" t="s">
        <v>73</v>
      </c>
      <c r="G6269" t="s">
        <v>65</v>
      </c>
      <c r="H6269">
        <v>6059</v>
      </c>
      <c r="I6269" t="b">
        <v>0</v>
      </c>
      <c r="J6269" t="b">
        <v>0</v>
      </c>
      <c r="K6269">
        <f>VLOOKUP(H6269,county_brewery_ml!A$2:N$1285,13,FALSE)</f>
        <v>1</v>
      </c>
      <c r="L6269">
        <f>VLOOKUP(H6269,county_brewery_ml!A$2:N$1285,14,FALSE)</f>
        <v>0</v>
      </c>
    </row>
    <row r="6270" spans="1:12" x14ac:dyDescent="0.35">
      <c r="A6270">
        <v>6268</v>
      </c>
      <c r="B6270" t="s">
        <v>7175</v>
      </c>
      <c r="C6270" t="s">
        <v>40</v>
      </c>
      <c r="D6270">
        <v>32.997774900000003</v>
      </c>
      <c r="E6270">
        <v>-117.2737068</v>
      </c>
      <c r="F6270" t="s">
        <v>67</v>
      </c>
      <c r="G6270" t="s">
        <v>65</v>
      </c>
      <c r="H6270">
        <v>6073</v>
      </c>
      <c r="I6270" t="b">
        <v>0</v>
      </c>
      <c r="J6270" t="b">
        <v>0</v>
      </c>
      <c r="K6270">
        <f>VLOOKUP(H6270,county_brewery_ml!A$2:N$1285,13,FALSE)</f>
        <v>1</v>
      </c>
      <c r="L6270">
        <f>VLOOKUP(H6270,county_brewery_ml!A$2:N$1285,14,FALSE)</f>
        <v>1</v>
      </c>
    </row>
    <row r="6271" spans="1:12" x14ac:dyDescent="0.35">
      <c r="A6271">
        <v>6269</v>
      </c>
      <c r="B6271" t="s">
        <v>7176</v>
      </c>
      <c r="C6271" t="s">
        <v>40</v>
      </c>
      <c r="D6271">
        <v>38.727678699999998</v>
      </c>
      <c r="E6271">
        <v>-120.83706859999999</v>
      </c>
      <c r="F6271" t="s">
        <v>146</v>
      </c>
      <c r="G6271" t="s">
        <v>65</v>
      </c>
      <c r="H6271">
        <v>6017</v>
      </c>
      <c r="I6271" t="b">
        <v>0</v>
      </c>
      <c r="J6271" t="b">
        <v>0</v>
      </c>
      <c r="K6271">
        <f>VLOOKUP(H6271,county_brewery_ml!A$2:N$1285,13,FALSE)</f>
        <v>1</v>
      </c>
      <c r="L6271">
        <f>VLOOKUP(H6271,county_brewery_ml!A$2:N$1285,14,FALSE)</f>
        <v>1</v>
      </c>
    </row>
    <row r="6272" spans="1:12" x14ac:dyDescent="0.35">
      <c r="A6272">
        <v>6270</v>
      </c>
      <c r="B6272" t="s">
        <v>7177</v>
      </c>
      <c r="C6272" t="s">
        <v>40</v>
      </c>
      <c r="D6272">
        <v>32.870928999999997</v>
      </c>
      <c r="E6272">
        <v>-117.23519</v>
      </c>
      <c r="F6272" t="s">
        <v>67</v>
      </c>
      <c r="G6272" t="s">
        <v>65</v>
      </c>
      <c r="H6272">
        <v>6073</v>
      </c>
      <c r="I6272" t="b">
        <v>0</v>
      </c>
      <c r="J6272" t="b">
        <v>0</v>
      </c>
      <c r="K6272">
        <f>VLOOKUP(H6272,county_brewery_ml!A$2:N$1285,13,FALSE)</f>
        <v>1</v>
      </c>
      <c r="L6272">
        <f>VLOOKUP(H6272,county_brewery_ml!A$2:N$1285,14,FALSE)</f>
        <v>1</v>
      </c>
    </row>
    <row r="6273" spans="1:12" x14ac:dyDescent="0.35">
      <c r="A6273">
        <v>6271</v>
      </c>
      <c r="B6273" t="s">
        <v>7178</v>
      </c>
      <c r="C6273" t="s">
        <v>285</v>
      </c>
      <c r="D6273">
        <v>32.880445000000002</v>
      </c>
      <c r="E6273">
        <v>-117.16374500000001</v>
      </c>
      <c r="F6273" t="s">
        <v>67</v>
      </c>
      <c r="G6273" t="s">
        <v>65</v>
      </c>
      <c r="H6273">
        <v>6073</v>
      </c>
      <c r="I6273" t="b">
        <v>0</v>
      </c>
      <c r="J6273" t="b">
        <v>0</v>
      </c>
      <c r="K6273">
        <f>VLOOKUP(H6273,county_brewery_ml!A$2:N$1285,13,FALSE)</f>
        <v>1</v>
      </c>
      <c r="L6273">
        <f>VLOOKUP(H6273,county_brewery_ml!A$2:N$1285,14,FALSE)</f>
        <v>1</v>
      </c>
    </row>
    <row r="6274" spans="1:12" x14ac:dyDescent="0.35">
      <c r="A6274">
        <v>6272</v>
      </c>
      <c r="B6274" t="s">
        <v>7179</v>
      </c>
      <c r="C6274" t="s">
        <v>22</v>
      </c>
      <c r="D6274">
        <v>38.437093959999999</v>
      </c>
      <c r="E6274">
        <v>-122.7154726</v>
      </c>
      <c r="F6274" t="s">
        <v>75</v>
      </c>
      <c r="G6274" t="s">
        <v>65</v>
      </c>
      <c r="H6274">
        <v>6097</v>
      </c>
      <c r="I6274" t="b">
        <v>0</v>
      </c>
      <c r="J6274" t="b">
        <v>0</v>
      </c>
      <c r="K6274">
        <f>VLOOKUP(H6274,county_brewery_ml!A$2:N$1285,13,FALSE)</f>
        <v>1</v>
      </c>
      <c r="L6274">
        <f>VLOOKUP(H6274,county_brewery_ml!A$2:N$1285,14,FALSE)</f>
        <v>1</v>
      </c>
    </row>
    <row r="6275" spans="1:12" x14ac:dyDescent="0.35">
      <c r="A6275">
        <v>6273</v>
      </c>
      <c r="B6275" t="s">
        <v>7180</v>
      </c>
      <c r="C6275" t="s">
        <v>40</v>
      </c>
      <c r="D6275">
        <v>38.6932793</v>
      </c>
      <c r="E6275">
        <v>-120.8219606</v>
      </c>
      <c r="F6275" t="s">
        <v>146</v>
      </c>
      <c r="G6275" t="s">
        <v>65</v>
      </c>
      <c r="H6275">
        <v>6017</v>
      </c>
      <c r="I6275" t="b">
        <v>0</v>
      </c>
      <c r="J6275" t="b">
        <v>0</v>
      </c>
      <c r="K6275">
        <f>VLOOKUP(H6275,county_brewery_ml!A$2:N$1285,13,FALSE)</f>
        <v>1</v>
      </c>
      <c r="L6275">
        <f>VLOOKUP(H6275,county_brewery_ml!A$2:N$1285,14,FALSE)</f>
        <v>1</v>
      </c>
    </row>
    <row r="6276" spans="1:12" x14ac:dyDescent="0.35">
      <c r="A6276">
        <v>6274</v>
      </c>
      <c r="B6276" t="s">
        <v>7181</v>
      </c>
      <c r="C6276" t="s">
        <v>22</v>
      </c>
      <c r="D6276">
        <v>35.487726000000002</v>
      </c>
      <c r="E6276">
        <v>-120.66767</v>
      </c>
      <c r="F6276" t="s">
        <v>64</v>
      </c>
      <c r="G6276" t="s">
        <v>65</v>
      </c>
      <c r="H6276">
        <v>6079</v>
      </c>
      <c r="I6276" t="b">
        <v>0</v>
      </c>
      <c r="J6276" t="b">
        <v>0</v>
      </c>
      <c r="K6276">
        <f>VLOOKUP(H6276,county_brewery_ml!A$2:N$1285,13,FALSE)</f>
        <v>1</v>
      </c>
      <c r="L6276">
        <f>VLOOKUP(H6276,county_brewery_ml!A$2:N$1285,14,FALSE)</f>
        <v>1</v>
      </c>
    </row>
    <row r="6277" spans="1:12" x14ac:dyDescent="0.35">
      <c r="A6277">
        <v>6275</v>
      </c>
      <c r="B6277" t="s">
        <v>7182</v>
      </c>
      <c r="C6277" t="s">
        <v>22</v>
      </c>
      <c r="D6277">
        <v>33.748078229999997</v>
      </c>
      <c r="E6277">
        <v>-117.86995810000001</v>
      </c>
      <c r="F6277" t="s">
        <v>73</v>
      </c>
      <c r="G6277" t="s">
        <v>65</v>
      </c>
      <c r="H6277">
        <v>6059</v>
      </c>
      <c r="I6277" t="b">
        <v>0</v>
      </c>
      <c r="J6277" t="b">
        <v>0</v>
      </c>
      <c r="K6277">
        <f>VLOOKUP(H6277,county_brewery_ml!A$2:N$1285,13,FALSE)</f>
        <v>1</v>
      </c>
      <c r="L6277">
        <f>VLOOKUP(H6277,county_brewery_ml!A$2:N$1285,14,FALSE)</f>
        <v>0</v>
      </c>
    </row>
    <row r="6278" spans="1:12" x14ac:dyDescent="0.35">
      <c r="A6278">
        <v>6276</v>
      </c>
      <c r="B6278" t="s">
        <v>7183</v>
      </c>
      <c r="C6278" t="s">
        <v>22</v>
      </c>
      <c r="D6278">
        <v>38.538967300000003</v>
      </c>
      <c r="E6278">
        <v>-121.48192349999999</v>
      </c>
      <c r="F6278" t="s">
        <v>105</v>
      </c>
      <c r="G6278" t="s">
        <v>65</v>
      </c>
      <c r="H6278">
        <v>6067</v>
      </c>
      <c r="I6278" t="b">
        <v>0</v>
      </c>
      <c r="J6278" t="b">
        <v>0</v>
      </c>
      <c r="K6278">
        <f>VLOOKUP(H6278,county_brewery_ml!A$2:N$1285,13,FALSE)</f>
        <v>1</v>
      </c>
      <c r="L6278">
        <f>VLOOKUP(H6278,county_brewery_ml!A$2:N$1285,14,FALSE)</f>
        <v>1</v>
      </c>
    </row>
    <row r="6279" spans="1:12" x14ac:dyDescent="0.35">
      <c r="A6279">
        <v>6277</v>
      </c>
      <c r="B6279" t="s">
        <v>7184</v>
      </c>
      <c r="C6279" t="s">
        <v>22</v>
      </c>
      <c r="D6279">
        <v>33.831034000000002</v>
      </c>
      <c r="E6279">
        <v>-117.912249</v>
      </c>
      <c r="F6279" t="s">
        <v>73</v>
      </c>
      <c r="G6279" t="s">
        <v>65</v>
      </c>
      <c r="H6279">
        <v>6059</v>
      </c>
      <c r="I6279" t="b">
        <v>0</v>
      </c>
      <c r="J6279" t="b">
        <v>0</v>
      </c>
      <c r="K6279">
        <f>VLOOKUP(H6279,county_brewery_ml!A$2:N$1285,13,FALSE)</f>
        <v>1</v>
      </c>
      <c r="L6279">
        <f>VLOOKUP(H6279,county_brewery_ml!A$2:N$1285,14,FALSE)</f>
        <v>0</v>
      </c>
    </row>
    <row r="6280" spans="1:12" x14ac:dyDescent="0.35">
      <c r="A6280">
        <v>6278</v>
      </c>
      <c r="B6280" t="s">
        <v>7185</v>
      </c>
      <c r="C6280" t="s">
        <v>40</v>
      </c>
      <c r="D6280">
        <v>32.969942000000003</v>
      </c>
      <c r="E6280">
        <v>-117.26194</v>
      </c>
      <c r="F6280" t="s">
        <v>67</v>
      </c>
      <c r="G6280" t="s">
        <v>65</v>
      </c>
      <c r="H6280">
        <v>6073</v>
      </c>
      <c r="I6280" t="b">
        <v>0</v>
      </c>
      <c r="J6280" t="b">
        <v>0</v>
      </c>
      <c r="K6280">
        <f>VLOOKUP(H6280,county_brewery_ml!A$2:N$1285,13,FALSE)</f>
        <v>1</v>
      </c>
      <c r="L6280">
        <f>VLOOKUP(H6280,county_brewery_ml!A$2:N$1285,14,FALSE)</f>
        <v>1</v>
      </c>
    </row>
    <row r="6281" spans="1:12" x14ac:dyDescent="0.35">
      <c r="A6281">
        <v>6279</v>
      </c>
      <c r="B6281" t="s">
        <v>7186</v>
      </c>
      <c r="C6281" t="s">
        <v>22</v>
      </c>
      <c r="D6281">
        <v>39.674762399999999</v>
      </c>
      <c r="E6281">
        <v>-104.8706234</v>
      </c>
      <c r="F6281" t="s">
        <v>1707</v>
      </c>
      <c r="G6281" t="s">
        <v>166</v>
      </c>
      <c r="H6281">
        <v>8005</v>
      </c>
      <c r="I6281" t="b">
        <v>0</v>
      </c>
      <c r="J6281" t="b">
        <v>0</v>
      </c>
      <c r="K6281">
        <f>VLOOKUP(H6281,county_brewery_ml!A$2:N$1285,13,FALSE)</f>
        <v>1</v>
      </c>
      <c r="L6281">
        <f>VLOOKUP(H6281,county_brewery_ml!A$2:N$1285,14,FALSE)</f>
        <v>1</v>
      </c>
    </row>
    <row r="6282" spans="1:12" x14ac:dyDescent="0.35">
      <c r="A6282">
        <v>6280</v>
      </c>
      <c r="B6282" t="s">
        <v>7187</v>
      </c>
      <c r="C6282" t="s">
        <v>22</v>
      </c>
      <c r="D6282">
        <v>38.848770999999999</v>
      </c>
      <c r="E6282">
        <v>-104.870653</v>
      </c>
      <c r="F6282" t="s">
        <v>176</v>
      </c>
      <c r="G6282" t="s">
        <v>166</v>
      </c>
      <c r="H6282">
        <v>8041</v>
      </c>
      <c r="I6282" t="b">
        <v>0</v>
      </c>
      <c r="J6282" t="b">
        <v>0</v>
      </c>
      <c r="K6282">
        <f>VLOOKUP(H6282,county_brewery_ml!A$2:N$1285,13,FALSE)</f>
        <v>0</v>
      </c>
      <c r="L6282">
        <f>VLOOKUP(H6282,county_brewery_ml!A$2:N$1285,14,FALSE)</f>
        <v>1</v>
      </c>
    </row>
    <row r="6283" spans="1:12" x14ac:dyDescent="0.35">
      <c r="A6283">
        <v>6281</v>
      </c>
      <c r="B6283" t="s">
        <v>7188</v>
      </c>
      <c r="C6283" t="s">
        <v>22</v>
      </c>
      <c r="D6283">
        <v>40.589680250000001</v>
      </c>
      <c r="E6283">
        <v>-105.0456014</v>
      </c>
      <c r="F6283" t="s">
        <v>185</v>
      </c>
      <c r="G6283" t="s">
        <v>166</v>
      </c>
      <c r="H6283">
        <v>8069</v>
      </c>
      <c r="I6283" t="b">
        <v>0</v>
      </c>
      <c r="J6283" t="b">
        <v>0</v>
      </c>
      <c r="K6283">
        <f>VLOOKUP(H6283,county_brewery_ml!A$2:N$1285,13,FALSE)</f>
        <v>1</v>
      </c>
      <c r="L6283">
        <f>VLOOKUP(H6283,county_brewery_ml!A$2:N$1285,14,FALSE)</f>
        <v>1</v>
      </c>
    </row>
    <row r="6284" spans="1:12" x14ac:dyDescent="0.35">
      <c r="A6284">
        <v>6282</v>
      </c>
      <c r="B6284" t="s">
        <v>7189</v>
      </c>
      <c r="C6284" t="s">
        <v>40</v>
      </c>
      <c r="D6284">
        <v>38.946549400000002</v>
      </c>
      <c r="E6284">
        <v>-105.2891015</v>
      </c>
      <c r="F6284" t="s">
        <v>169</v>
      </c>
      <c r="G6284" t="s">
        <v>166</v>
      </c>
      <c r="H6284">
        <v>8119</v>
      </c>
      <c r="I6284" t="b">
        <v>0</v>
      </c>
      <c r="J6284" t="b">
        <v>0</v>
      </c>
      <c r="K6284">
        <f>VLOOKUP(H6284,county_brewery_ml!A$2:N$1285,13,FALSE)</f>
        <v>1</v>
      </c>
      <c r="L6284">
        <f>VLOOKUP(H6284,county_brewery_ml!A$2:N$1285,14,FALSE)</f>
        <v>0</v>
      </c>
    </row>
    <row r="6285" spans="1:12" x14ac:dyDescent="0.35">
      <c r="A6285">
        <v>6283</v>
      </c>
      <c r="B6285" t="s">
        <v>7190</v>
      </c>
      <c r="C6285" t="s">
        <v>40</v>
      </c>
      <c r="D6285">
        <v>37.255551330000003</v>
      </c>
      <c r="E6285">
        <v>-107.07957380000001</v>
      </c>
      <c r="F6285" t="s">
        <v>2244</v>
      </c>
      <c r="G6285" t="s">
        <v>166</v>
      </c>
      <c r="H6285">
        <v>8007</v>
      </c>
      <c r="I6285" t="b">
        <v>0</v>
      </c>
      <c r="J6285" t="b">
        <v>0</v>
      </c>
      <c r="K6285">
        <f>VLOOKUP(H6285,county_brewery_ml!A$2:N$1285,13,FALSE)</f>
        <v>1</v>
      </c>
      <c r="L6285">
        <f>VLOOKUP(H6285,county_brewery_ml!A$2:N$1285,14,FALSE)</f>
        <v>0</v>
      </c>
    </row>
    <row r="6286" spans="1:12" x14ac:dyDescent="0.35">
      <c r="A6286">
        <v>6284</v>
      </c>
      <c r="B6286" t="s">
        <v>7191</v>
      </c>
      <c r="C6286" t="s">
        <v>22</v>
      </c>
      <c r="D6286">
        <v>38.898482999999999</v>
      </c>
      <c r="E6286">
        <v>-104.841114</v>
      </c>
      <c r="F6286" t="s">
        <v>176</v>
      </c>
      <c r="G6286" t="s">
        <v>166</v>
      </c>
      <c r="H6286">
        <v>8041</v>
      </c>
      <c r="I6286" t="b">
        <v>0</v>
      </c>
      <c r="J6286" t="b">
        <v>0</v>
      </c>
      <c r="K6286">
        <f>VLOOKUP(H6286,county_brewery_ml!A$2:N$1285,13,FALSE)</f>
        <v>0</v>
      </c>
      <c r="L6286">
        <f>VLOOKUP(H6286,county_brewery_ml!A$2:N$1285,14,FALSE)</f>
        <v>1</v>
      </c>
    </row>
    <row r="6287" spans="1:12" x14ac:dyDescent="0.35">
      <c r="A6287">
        <v>6285</v>
      </c>
      <c r="B6287" t="s">
        <v>7192</v>
      </c>
      <c r="C6287" t="s">
        <v>22</v>
      </c>
      <c r="D6287">
        <v>38.806723300000002</v>
      </c>
      <c r="E6287">
        <v>-104.838526</v>
      </c>
      <c r="F6287" t="s">
        <v>176</v>
      </c>
      <c r="G6287" t="s">
        <v>166</v>
      </c>
      <c r="H6287">
        <v>8041</v>
      </c>
      <c r="I6287" t="b">
        <v>0</v>
      </c>
      <c r="J6287" t="b">
        <v>0</v>
      </c>
      <c r="K6287">
        <f>VLOOKUP(H6287,county_brewery_ml!A$2:N$1285,13,FALSE)</f>
        <v>0</v>
      </c>
      <c r="L6287">
        <f>VLOOKUP(H6287,county_brewery_ml!A$2:N$1285,14,FALSE)</f>
        <v>1</v>
      </c>
    </row>
    <row r="6288" spans="1:12" x14ac:dyDescent="0.35">
      <c r="A6288">
        <v>6286</v>
      </c>
      <c r="B6288" t="s">
        <v>7193</v>
      </c>
      <c r="C6288" t="s">
        <v>40</v>
      </c>
      <c r="D6288">
        <v>40.020162999999997</v>
      </c>
      <c r="E6288">
        <v>-105.25125300000001</v>
      </c>
      <c r="F6288" t="s">
        <v>181</v>
      </c>
      <c r="G6288" t="s">
        <v>166</v>
      </c>
      <c r="H6288">
        <v>8013</v>
      </c>
      <c r="I6288" t="b">
        <v>0</v>
      </c>
      <c r="J6288" t="b">
        <v>0</v>
      </c>
      <c r="K6288">
        <f>VLOOKUP(H6288,county_brewery_ml!A$2:N$1285,13,FALSE)</f>
        <v>1</v>
      </c>
      <c r="L6288">
        <f>VLOOKUP(H6288,county_brewery_ml!A$2:N$1285,14,FALSE)</f>
        <v>1</v>
      </c>
    </row>
    <row r="6289" spans="1:12" x14ac:dyDescent="0.35">
      <c r="A6289">
        <v>6287</v>
      </c>
      <c r="B6289" t="s">
        <v>7194</v>
      </c>
      <c r="C6289" t="s">
        <v>22</v>
      </c>
      <c r="D6289">
        <v>41.855446000000001</v>
      </c>
      <c r="E6289">
        <v>-72.705755999999994</v>
      </c>
      <c r="F6289" t="s">
        <v>217</v>
      </c>
      <c r="G6289" t="s">
        <v>212</v>
      </c>
      <c r="H6289">
        <v>9003</v>
      </c>
      <c r="I6289" t="b">
        <v>0</v>
      </c>
      <c r="J6289" t="b">
        <v>0</v>
      </c>
      <c r="K6289">
        <f>VLOOKUP(H6289,county_brewery_ml!A$2:N$1285,13,FALSE)</f>
        <v>1</v>
      </c>
      <c r="L6289">
        <f>VLOOKUP(H6289,county_brewery_ml!A$2:N$1285,14,FALSE)</f>
        <v>1</v>
      </c>
    </row>
    <row r="6290" spans="1:12" x14ac:dyDescent="0.35">
      <c r="A6290">
        <v>6288</v>
      </c>
      <c r="B6290" t="s">
        <v>7195</v>
      </c>
      <c r="C6290" t="s">
        <v>22</v>
      </c>
      <c r="D6290">
        <v>39.688663740000003</v>
      </c>
      <c r="E6290">
        <v>-104.9876117</v>
      </c>
      <c r="F6290" t="s">
        <v>178</v>
      </c>
      <c r="G6290" t="s">
        <v>166</v>
      </c>
      <c r="H6290">
        <v>8031</v>
      </c>
      <c r="I6290" t="b">
        <v>0</v>
      </c>
      <c r="J6290" t="b">
        <v>0</v>
      </c>
      <c r="K6290">
        <f>VLOOKUP(H6290,county_brewery_ml!A$2:N$1285,13,FALSE)</f>
        <v>1</v>
      </c>
      <c r="L6290">
        <f>VLOOKUP(H6290,county_brewery_ml!A$2:N$1285,14,FALSE)</f>
        <v>1</v>
      </c>
    </row>
    <row r="6291" spans="1:12" x14ac:dyDescent="0.35">
      <c r="A6291">
        <v>6289</v>
      </c>
      <c r="B6291" t="s">
        <v>7196</v>
      </c>
      <c r="C6291" t="s">
        <v>49</v>
      </c>
      <c r="D6291">
        <v>39.758037999999999</v>
      </c>
      <c r="E6291">
        <v>-104.77240399999999</v>
      </c>
      <c r="F6291" t="s">
        <v>171</v>
      </c>
      <c r="G6291" t="s">
        <v>166</v>
      </c>
      <c r="H6291">
        <v>8001</v>
      </c>
      <c r="I6291" t="b">
        <v>0</v>
      </c>
      <c r="J6291" t="b">
        <v>0</v>
      </c>
      <c r="K6291">
        <f>VLOOKUP(H6291,county_brewery_ml!A$2:N$1285,13,FALSE)</f>
        <v>0</v>
      </c>
      <c r="L6291">
        <f>VLOOKUP(H6291,county_brewery_ml!A$2:N$1285,14,FALSE)</f>
        <v>0</v>
      </c>
    </row>
    <row r="6292" spans="1:12" x14ac:dyDescent="0.35">
      <c r="A6292">
        <v>6290</v>
      </c>
      <c r="B6292" t="s">
        <v>7197</v>
      </c>
      <c r="C6292" t="s">
        <v>22</v>
      </c>
      <c r="D6292">
        <v>39.740218800000001</v>
      </c>
      <c r="E6292">
        <v>-104.8854207</v>
      </c>
      <c r="F6292" t="s">
        <v>178</v>
      </c>
      <c r="G6292" t="s">
        <v>166</v>
      </c>
      <c r="H6292">
        <v>8031</v>
      </c>
      <c r="I6292" t="b">
        <v>0</v>
      </c>
      <c r="J6292" t="b">
        <v>0</v>
      </c>
      <c r="K6292">
        <f>VLOOKUP(H6292,county_brewery_ml!A$2:N$1285,13,FALSE)</f>
        <v>1</v>
      </c>
      <c r="L6292">
        <f>VLOOKUP(H6292,county_brewery_ml!A$2:N$1285,14,FALSE)</f>
        <v>1</v>
      </c>
    </row>
    <row r="6293" spans="1:12" x14ac:dyDescent="0.35">
      <c r="A6293">
        <v>6291</v>
      </c>
      <c r="B6293" t="s">
        <v>7198</v>
      </c>
      <c r="C6293" t="s">
        <v>22</v>
      </c>
      <c r="D6293">
        <v>39.770332199999999</v>
      </c>
      <c r="E6293">
        <v>-104.979247</v>
      </c>
      <c r="F6293" t="s">
        <v>178</v>
      </c>
      <c r="G6293" t="s">
        <v>166</v>
      </c>
      <c r="H6293">
        <v>8031</v>
      </c>
      <c r="I6293" t="b">
        <v>0</v>
      </c>
      <c r="J6293" t="b">
        <v>0</v>
      </c>
      <c r="K6293">
        <f>VLOOKUP(H6293,county_brewery_ml!A$2:N$1285,13,FALSE)</f>
        <v>1</v>
      </c>
      <c r="L6293">
        <f>VLOOKUP(H6293,county_brewery_ml!A$2:N$1285,14,FALSE)</f>
        <v>1</v>
      </c>
    </row>
    <row r="6294" spans="1:12" x14ac:dyDescent="0.35">
      <c r="A6294">
        <v>6292</v>
      </c>
      <c r="B6294" t="s">
        <v>7199</v>
      </c>
      <c r="C6294" t="s">
        <v>40</v>
      </c>
      <c r="D6294">
        <v>37.348775000000003</v>
      </c>
      <c r="E6294">
        <v>-108.570199</v>
      </c>
      <c r="F6294" t="s">
        <v>2114</v>
      </c>
      <c r="G6294" t="s">
        <v>166</v>
      </c>
      <c r="H6294">
        <v>8083</v>
      </c>
      <c r="I6294" t="b">
        <v>0</v>
      </c>
      <c r="J6294" t="b">
        <v>0</v>
      </c>
      <c r="K6294">
        <f>VLOOKUP(H6294,county_brewery_ml!A$2:N$1285,13,FALSE)</f>
        <v>1</v>
      </c>
      <c r="L6294">
        <f>VLOOKUP(H6294,county_brewery_ml!A$2:N$1285,14,FALSE)</f>
        <v>0</v>
      </c>
    </row>
    <row r="6295" spans="1:12" x14ac:dyDescent="0.35">
      <c r="A6295">
        <v>6293</v>
      </c>
      <c r="B6295" t="s">
        <v>7200</v>
      </c>
      <c r="C6295" t="s">
        <v>22</v>
      </c>
      <c r="D6295">
        <v>40.550590120000003</v>
      </c>
      <c r="E6295">
        <v>-105.0797489</v>
      </c>
      <c r="F6295" t="s">
        <v>185</v>
      </c>
      <c r="G6295" t="s">
        <v>166</v>
      </c>
      <c r="H6295">
        <v>8069</v>
      </c>
      <c r="I6295" t="b">
        <v>0</v>
      </c>
      <c r="J6295" t="b">
        <v>0</v>
      </c>
      <c r="K6295">
        <f>VLOOKUP(H6295,county_brewery_ml!A$2:N$1285,13,FALSE)</f>
        <v>1</v>
      </c>
      <c r="L6295">
        <f>VLOOKUP(H6295,county_brewery_ml!A$2:N$1285,14,FALSE)</f>
        <v>1</v>
      </c>
    </row>
    <row r="6296" spans="1:12" x14ac:dyDescent="0.35">
      <c r="A6296">
        <v>6294</v>
      </c>
      <c r="B6296" t="s">
        <v>7201</v>
      </c>
      <c r="C6296" t="s">
        <v>40</v>
      </c>
      <c r="D6296">
        <v>40.485303899999998</v>
      </c>
      <c r="E6296">
        <v>-106.8355071</v>
      </c>
      <c r="F6296" t="s">
        <v>2072</v>
      </c>
      <c r="G6296" t="s">
        <v>166</v>
      </c>
      <c r="H6296">
        <v>8107</v>
      </c>
      <c r="I6296" t="b">
        <v>0</v>
      </c>
      <c r="J6296" t="b">
        <v>0</v>
      </c>
      <c r="K6296">
        <f>VLOOKUP(H6296,county_brewery_ml!A$2:N$1285,13,FALSE)</f>
        <v>0</v>
      </c>
      <c r="L6296">
        <f>VLOOKUP(H6296,county_brewery_ml!A$2:N$1285,14,FALSE)</f>
        <v>0</v>
      </c>
    </row>
    <row r="6297" spans="1:12" x14ac:dyDescent="0.35">
      <c r="A6297">
        <v>6295</v>
      </c>
      <c r="B6297" t="s">
        <v>7202</v>
      </c>
      <c r="C6297" t="s">
        <v>40</v>
      </c>
      <c r="D6297">
        <v>40.553067849999998</v>
      </c>
      <c r="E6297">
        <v>-105.0973959</v>
      </c>
      <c r="F6297" t="s">
        <v>185</v>
      </c>
      <c r="G6297" t="s">
        <v>166</v>
      </c>
      <c r="H6297">
        <v>8069</v>
      </c>
      <c r="I6297" t="b">
        <v>0</v>
      </c>
      <c r="J6297" t="b">
        <v>0</v>
      </c>
      <c r="K6297">
        <f>VLOOKUP(H6297,county_brewery_ml!A$2:N$1285,13,FALSE)</f>
        <v>1</v>
      </c>
      <c r="L6297">
        <f>VLOOKUP(H6297,county_brewery_ml!A$2:N$1285,14,FALSE)</f>
        <v>1</v>
      </c>
    </row>
    <row r="6298" spans="1:12" x14ac:dyDescent="0.35">
      <c r="A6298">
        <v>6296</v>
      </c>
      <c r="B6298" t="s">
        <v>7203</v>
      </c>
      <c r="C6298" t="s">
        <v>22</v>
      </c>
      <c r="D6298">
        <v>39.908487899999997</v>
      </c>
      <c r="E6298">
        <v>-105.0750302</v>
      </c>
      <c r="F6298" t="s">
        <v>1989</v>
      </c>
      <c r="G6298" t="s">
        <v>166</v>
      </c>
      <c r="H6298">
        <v>8014</v>
      </c>
      <c r="I6298" t="b">
        <v>0</v>
      </c>
      <c r="J6298" t="b">
        <v>0</v>
      </c>
      <c r="K6298">
        <f>VLOOKUP(H6298,county_brewery_ml!A$2:N$1285,13,FALSE)</f>
        <v>1</v>
      </c>
      <c r="L6298">
        <f>VLOOKUP(H6298,county_brewery_ml!A$2:N$1285,14,FALSE)</f>
        <v>1</v>
      </c>
    </row>
    <row r="6299" spans="1:12" x14ac:dyDescent="0.35">
      <c r="A6299">
        <v>6297</v>
      </c>
      <c r="B6299" t="s">
        <v>7204</v>
      </c>
      <c r="C6299" t="s">
        <v>22</v>
      </c>
      <c r="D6299">
        <v>39.755222699999997</v>
      </c>
      <c r="E6299">
        <v>-104.97703610000001</v>
      </c>
      <c r="F6299" t="s">
        <v>178</v>
      </c>
      <c r="G6299" t="s">
        <v>166</v>
      </c>
      <c r="H6299">
        <v>8031</v>
      </c>
      <c r="I6299" t="b">
        <v>0</v>
      </c>
      <c r="J6299" t="b">
        <v>0</v>
      </c>
      <c r="K6299">
        <f>VLOOKUP(H6299,county_brewery_ml!A$2:N$1285,13,FALSE)</f>
        <v>1</v>
      </c>
      <c r="L6299">
        <f>VLOOKUP(H6299,county_brewery_ml!A$2:N$1285,14,FALSE)</f>
        <v>1</v>
      </c>
    </row>
    <row r="6300" spans="1:12" x14ac:dyDescent="0.35">
      <c r="A6300">
        <v>6298</v>
      </c>
      <c r="B6300" t="s">
        <v>7205</v>
      </c>
      <c r="C6300" t="s">
        <v>22</v>
      </c>
      <c r="D6300">
        <v>39.769353350000003</v>
      </c>
      <c r="E6300">
        <v>-104.9062608</v>
      </c>
      <c r="F6300" t="s">
        <v>178</v>
      </c>
      <c r="G6300" t="s">
        <v>166</v>
      </c>
      <c r="H6300">
        <v>8031</v>
      </c>
      <c r="I6300" t="b">
        <v>0</v>
      </c>
      <c r="J6300" t="b">
        <v>0</v>
      </c>
      <c r="K6300">
        <f>VLOOKUP(H6300,county_brewery_ml!A$2:N$1285,13,FALSE)</f>
        <v>1</v>
      </c>
      <c r="L6300">
        <f>VLOOKUP(H6300,county_brewery_ml!A$2:N$1285,14,FALSE)</f>
        <v>1</v>
      </c>
    </row>
    <row r="6301" spans="1:12" x14ac:dyDescent="0.35">
      <c r="A6301">
        <v>6299</v>
      </c>
      <c r="B6301" t="s">
        <v>7206</v>
      </c>
      <c r="C6301" t="s">
        <v>40</v>
      </c>
      <c r="D6301">
        <v>40.337130000000002</v>
      </c>
      <c r="E6301">
        <v>-104.9061919</v>
      </c>
      <c r="F6301" t="s">
        <v>202</v>
      </c>
      <c r="G6301" t="s">
        <v>166</v>
      </c>
      <c r="H6301">
        <v>8123</v>
      </c>
      <c r="I6301" t="b">
        <v>0</v>
      </c>
      <c r="J6301" t="b">
        <v>0</v>
      </c>
      <c r="K6301">
        <f>VLOOKUP(H6301,county_brewery_ml!A$2:N$1285,13,FALSE)</f>
        <v>0</v>
      </c>
      <c r="L6301">
        <f>VLOOKUP(H6301,county_brewery_ml!A$2:N$1285,14,FALSE)</f>
        <v>0</v>
      </c>
    </row>
    <row r="6302" spans="1:12" x14ac:dyDescent="0.35">
      <c r="A6302">
        <v>6300</v>
      </c>
      <c r="B6302" t="s">
        <v>7207</v>
      </c>
      <c r="C6302" t="s">
        <v>40</v>
      </c>
      <c r="D6302">
        <v>37.349900580000003</v>
      </c>
      <c r="E6302">
        <v>-108.58531170000001</v>
      </c>
      <c r="F6302" t="s">
        <v>2114</v>
      </c>
      <c r="G6302" t="s">
        <v>166</v>
      </c>
      <c r="H6302">
        <v>8083</v>
      </c>
      <c r="I6302" t="b">
        <v>0</v>
      </c>
      <c r="J6302" t="b">
        <v>0</v>
      </c>
      <c r="K6302">
        <f>VLOOKUP(H6302,county_brewery_ml!A$2:N$1285,13,FALSE)</f>
        <v>1</v>
      </c>
      <c r="L6302">
        <f>VLOOKUP(H6302,county_brewery_ml!A$2:N$1285,14,FALSE)</f>
        <v>0</v>
      </c>
    </row>
    <row r="6303" spans="1:12" x14ac:dyDescent="0.35">
      <c r="A6303">
        <v>6301</v>
      </c>
      <c r="B6303" t="s">
        <v>7208</v>
      </c>
      <c r="C6303" t="s">
        <v>22</v>
      </c>
      <c r="D6303">
        <v>41.676181999999997</v>
      </c>
      <c r="E6303">
        <v>-72.944825730000005</v>
      </c>
      <c r="F6303" t="s">
        <v>217</v>
      </c>
      <c r="G6303" t="s">
        <v>212</v>
      </c>
      <c r="H6303">
        <v>9003</v>
      </c>
      <c r="I6303" t="b">
        <v>0</v>
      </c>
      <c r="J6303" t="b">
        <v>0</v>
      </c>
      <c r="K6303">
        <f>VLOOKUP(H6303,county_brewery_ml!A$2:N$1285,13,FALSE)</f>
        <v>1</v>
      </c>
      <c r="L6303">
        <f>VLOOKUP(H6303,county_brewery_ml!A$2:N$1285,14,FALSE)</f>
        <v>1</v>
      </c>
    </row>
    <row r="6304" spans="1:12" x14ac:dyDescent="0.35">
      <c r="A6304">
        <v>6302</v>
      </c>
      <c r="B6304" t="s">
        <v>7209</v>
      </c>
      <c r="C6304" t="s">
        <v>22</v>
      </c>
      <c r="D6304">
        <v>41.449151329999999</v>
      </c>
      <c r="E6304">
        <v>-72.472726629999997</v>
      </c>
      <c r="F6304" t="s">
        <v>415</v>
      </c>
      <c r="G6304" t="s">
        <v>212</v>
      </c>
      <c r="H6304">
        <v>9007</v>
      </c>
      <c r="I6304" t="b">
        <v>0</v>
      </c>
      <c r="J6304" t="b">
        <v>0</v>
      </c>
      <c r="K6304">
        <f>VLOOKUP(H6304,county_brewery_ml!A$2:N$1285,13,FALSE)</f>
        <v>1</v>
      </c>
      <c r="L6304">
        <f>VLOOKUP(H6304,county_brewery_ml!A$2:N$1285,14,FALSE)</f>
        <v>1</v>
      </c>
    </row>
    <row r="6305" spans="1:12" x14ac:dyDescent="0.35">
      <c r="A6305">
        <v>6303</v>
      </c>
      <c r="B6305" t="s">
        <v>7210</v>
      </c>
      <c r="C6305" t="s">
        <v>285</v>
      </c>
      <c r="D6305">
        <v>39.154213380000002</v>
      </c>
      <c r="E6305">
        <v>-75.488185209999997</v>
      </c>
      <c r="F6305" t="s">
        <v>225</v>
      </c>
      <c r="G6305" t="s">
        <v>223</v>
      </c>
      <c r="H6305">
        <v>10001</v>
      </c>
      <c r="I6305" t="b">
        <v>0</v>
      </c>
      <c r="J6305" t="b">
        <v>0</v>
      </c>
      <c r="K6305">
        <f>VLOOKUP(H6305,county_brewery_ml!A$2:N$1285,13,FALSE)</f>
        <v>0</v>
      </c>
      <c r="L6305">
        <f>VLOOKUP(H6305,county_brewery_ml!A$2:N$1285,14,FALSE)</f>
        <v>0</v>
      </c>
    </row>
    <row r="6306" spans="1:12" x14ac:dyDescent="0.35">
      <c r="A6306">
        <v>6304</v>
      </c>
      <c r="B6306" t="s">
        <v>7211</v>
      </c>
      <c r="C6306" t="s">
        <v>40</v>
      </c>
      <c r="D6306">
        <v>28.3660514</v>
      </c>
      <c r="E6306">
        <v>-81.556366240000003</v>
      </c>
      <c r="F6306" t="s">
        <v>73</v>
      </c>
      <c r="G6306" t="s">
        <v>231</v>
      </c>
      <c r="H6306">
        <v>12095</v>
      </c>
      <c r="I6306" t="b">
        <v>0</v>
      </c>
      <c r="J6306" t="b">
        <v>0</v>
      </c>
      <c r="K6306">
        <f>VLOOKUP(H6306,county_brewery_ml!A$2:N$1285,13,FALSE)</f>
        <v>1</v>
      </c>
      <c r="L6306">
        <f>VLOOKUP(H6306,county_brewery_ml!A$2:N$1285,14,FALSE)</f>
        <v>1</v>
      </c>
    </row>
    <row r="6307" spans="1:12" x14ac:dyDescent="0.35">
      <c r="A6307">
        <v>6305</v>
      </c>
      <c r="B6307" t="s">
        <v>7212</v>
      </c>
      <c r="C6307" t="s">
        <v>61</v>
      </c>
      <c r="D6307">
        <v>27.770379599999998</v>
      </c>
      <c r="E6307">
        <v>-82.669508500000006</v>
      </c>
      <c r="F6307" t="s">
        <v>238</v>
      </c>
      <c r="G6307" t="s">
        <v>231</v>
      </c>
      <c r="H6307">
        <v>12103</v>
      </c>
      <c r="I6307" t="b">
        <v>0</v>
      </c>
      <c r="J6307" t="b">
        <v>0</v>
      </c>
      <c r="K6307">
        <f>VLOOKUP(H6307,county_brewery_ml!A$2:N$1285,13,FALSE)</f>
        <v>1</v>
      </c>
      <c r="L6307">
        <f>VLOOKUP(H6307,county_brewery_ml!A$2:N$1285,14,FALSE)</f>
        <v>1</v>
      </c>
    </row>
    <row r="6308" spans="1:12" x14ac:dyDescent="0.35">
      <c r="A6308">
        <v>6306</v>
      </c>
      <c r="B6308" t="s">
        <v>7213</v>
      </c>
      <c r="C6308" t="s">
        <v>22</v>
      </c>
      <c r="D6308">
        <v>29.200493290000001</v>
      </c>
      <c r="E6308">
        <v>-81.082353979999993</v>
      </c>
      <c r="F6308" t="s">
        <v>2449</v>
      </c>
      <c r="G6308" t="s">
        <v>231</v>
      </c>
      <c r="H6308">
        <v>12127</v>
      </c>
      <c r="I6308" t="b">
        <v>0</v>
      </c>
      <c r="J6308" t="b">
        <v>0</v>
      </c>
      <c r="K6308">
        <f>VLOOKUP(H6308,county_brewery_ml!A$2:N$1285,13,FALSE)</f>
        <v>0</v>
      </c>
      <c r="L6308">
        <f>VLOOKUP(H6308,county_brewery_ml!A$2:N$1285,14,FALSE)</f>
        <v>0</v>
      </c>
    </row>
    <row r="6309" spans="1:12" x14ac:dyDescent="0.35">
      <c r="A6309">
        <v>6307</v>
      </c>
      <c r="B6309" t="s">
        <v>7214</v>
      </c>
      <c r="C6309" t="s">
        <v>22</v>
      </c>
      <c r="D6309">
        <v>27.980950289999999</v>
      </c>
      <c r="E6309">
        <v>-82.754711</v>
      </c>
      <c r="F6309" t="s">
        <v>238</v>
      </c>
      <c r="G6309" t="s">
        <v>231</v>
      </c>
      <c r="H6309">
        <v>12103</v>
      </c>
      <c r="I6309" t="b">
        <v>0</v>
      </c>
      <c r="J6309" t="b">
        <v>0</v>
      </c>
      <c r="K6309">
        <f>VLOOKUP(H6309,county_brewery_ml!A$2:N$1285,13,FALSE)</f>
        <v>1</v>
      </c>
      <c r="L6309">
        <f>VLOOKUP(H6309,county_brewery_ml!A$2:N$1285,14,FALSE)</f>
        <v>1</v>
      </c>
    </row>
    <row r="6310" spans="1:12" x14ac:dyDescent="0.35">
      <c r="A6310">
        <v>6308</v>
      </c>
      <c r="B6310" t="s">
        <v>7215</v>
      </c>
      <c r="C6310" t="s">
        <v>40</v>
      </c>
      <c r="D6310">
        <v>28.065663900000001</v>
      </c>
      <c r="E6310">
        <v>-82.705195799999998</v>
      </c>
      <c r="F6310" t="s">
        <v>238</v>
      </c>
      <c r="G6310" t="s">
        <v>231</v>
      </c>
      <c r="H6310">
        <v>12103</v>
      </c>
      <c r="I6310" t="b">
        <v>0</v>
      </c>
      <c r="J6310" t="b">
        <v>0</v>
      </c>
      <c r="K6310">
        <f>VLOOKUP(H6310,county_brewery_ml!A$2:N$1285,13,FALSE)</f>
        <v>1</v>
      </c>
      <c r="L6310">
        <f>VLOOKUP(H6310,county_brewery_ml!A$2:N$1285,14,FALSE)</f>
        <v>1</v>
      </c>
    </row>
    <row r="6311" spans="1:12" x14ac:dyDescent="0.35">
      <c r="A6311">
        <v>6309</v>
      </c>
      <c r="B6311" t="s">
        <v>7216</v>
      </c>
      <c r="C6311" t="s">
        <v>22</v>
      </c>
      <c r="D6311">
        <v>26.699999399999999</v>
      </c>
      <c r="E6311">
        <v>-80.064296100000007</v>
      </c>
      <c r="F6311" t="s">
        <v>2429</v>
      </c>
      <c r="G6311" t="s">
        <v>231</v>
      </c>
      <c r="H6311">
        <v>12099</v>
      </c>
      <c r="I6311" t="b">
        <v>0</v>
      </c>
      <c r="J6311" t="b">
        <v>0</v>
      </c>
      <c r="K6311">
        <f>VLOOKUP(H6311,county_brewery_ml!A$2:N$1285,13,FALSE)</f>
        <v>0</v>
      </c>
      <c r="L6311">
        <f>VLOOKUP(H6311,county_brewery_ml!A$2:N$1285,14,FALSE)</f>
        <v>0</v>
      </c>
    </row>
    <row r="6312" spans="1:12" x14ac:dyDescent="0.35">
      <c r="A6312">
        <v>6310</v>
      </c>
      <c r="B6312" t="s">
        <v>7217</v>
      </c>
      <c r="C6312" t="s">
        <v>40</v>
      </c>
      <c r="D6312">
        <v>28.54681042</v>
      </c>
      <c r="E6312">
        <v>-80.795411380000004</v>
      </c>
      <c r="F6312" t="s">
        <v>240</v>
      </c>
      <c r="G6312" t="s">
        <v>231</v>
      </c>
      <c r="H6312">
        <v>12009</v>
      </c>
      <c r="I6312" t="b">
        <v>0</v>
      </c>
      <c r="J6312" t="b">
        <v>0</v>
      </c>
      <c r="K6312">
        <f>VLOOKUP(H6312,county_brewery_ml!A$2:N$1285,13,FALSE)</f>
        <v>0</v>
      </c>
      <c r="L6312">
        <f>VLOOKUP(H6312,county_brewery_ml!A$2:N$1285,14,FALSE)</f>
        <v>1</v>
      </c>
    </row>
    <row r="6313" spans="1:12" x14ac:dyDescent="0.35">
      <c r="A6313">
        <v>6311</v>
      </c>
      <c r="B6313" t="s">
        <v>7218</v>
      </c>
      <c r="C6313" t="s">
        <v>40</v>
      </c>
      <c r="D6313">
        <v>33.778173350000003</v>
      </c>
      <c r="E6313">
        <v>-84.410059160000003</v>
      </c>
      <c r="F6313" t="s">
        <v>273</v>
      </c>
      <c r="G6313" t="s">
        <v>267</v>
      </c>
      <c r="H6313">
        <v>13121</v>
      </c>
      <c r="I6313" t="b">
        <v>0</v>
      </c>
      <c r="J6313" t="b">
        <v>0</v>
      </c>
      <c r="K6313">
        <f>VLOOKUP(H6313,county_brewery_ml!A$2:N$1285,13,FALSE)</f>
        <v>1</v>
      </c>
      <c r="L6313">
        <f>VLOOKUP(H6313,county_brewery_ml!A$2:N$1285,14,FALSE)</f>
        <v>1</v>
      </c>
    </row>
    <row r="6314" spans="1:12" x14ac:dyDescent="0.35">
      <c r="A6314">
        <v>6312</v>
      </c>
      <c r="B6314" t="s">
        <v>7219</v>
      </c>
      <c r="C6314" t="s">
        <v>40</v>
      </c>
      <c r="D6314">
        <v>41.662993999999998</v>
      </c>
      <c r="E6314">
        <v>-72.782706000000005</v>
      </c>
      <c r="F6314" t="s">
        <v>217</v>
      </c>
      <c r="G6314" t="s">
        <v>212</v>
      </c>
      <c r="H6314">
        <v>9003</v>
      </c>
      <c r="I6314" t="b">
        <v>0</v>
      </c>
      <c r="J6314" t="b">
        <v>0</v>
      </c>
      <c r="K6314">
        <f>VLOOKUP(H6314,county_brewery_ml!A$2:N$1285,13,FALSE)</f>
        <v>1</v>
      </c>
      <c r="L6314">
        <f>VLOOKUP(H6314,county_brewery_ml!A$2:N$1285,14,FALSE)</f>
        <v>1</v>
      </c>
    </row>
    <row r="6315" spans="1:12" x14ac:dyDescent="0.35">
      <c r="A6315">
        <v>6313</v>
      </c>
      <c r="B6315" t="s">
        <v>7220</v>
      </c>
      <c r="C6315" t="s">
        <v>22</v>
      </c>
      <c r="D6315">
        <v>41.483700710000001</v>
      </c>
      <c r="E6315">
        <v>-72.267885059999998</v>
      </c>
      <c r="F6315" t="s">
        <v>971</v>
      </c>
      <c r="G6315" t="s">
        <v>212</v>
      </c>
      <c r="H6315">
        <v>9011</v>
      </c>
      <c r="I6315" t="b">
        <v>0</v>
      </c>
      <c r="J6315" t="b">
        <v>0</v>
      </c>
      <c r="K6315">
        <f>VLOOKUP(H6315,county_brewery_ml!A$2:N$1285,13,FALSE)</f>
        <v>1</v>
      </c>
      <c r="L6315">
        <f>VLOOKUP(H6315,county_brewery_ml!A$2:N$1285,14,FALSE)</f>
        <v>1</v>
      </c>
    </row>
    <row r="6316" spans="1:12" x14ac:dyDescent="0.35">
      <c r="A6316">
        <v>6314</v>
      </c>
      <c r="B6316" t="s">
        <v>7221</v>
      </c>
      <c r="C6316" t="s">
        <v>40</v>
      </c>
      <c r="D6316">
        <v>41.5385323</v>
      </c>
      <c r="E6316">
        <v>-73.207050899999999</v>
      </c>
      <c r="F6316" t="s">
        <v>2315</v>
      </c>
      <c r="G6316" t="s">
        <v>212</v>
      </c>
      <c r="H6316">
        <v>9005</v>
      </c>
      <c r="I6316" t="b">
        <v>0</v>
      </c>
      <c r="J6316" t="b">
        <v>0</v>
      </c>
      <c r="K6316">
        <f>VLOOKUP(H6316,county_brewery_ml!A$2:N$1285,13,FALSE)</f>
        <v>1</v>
      </c>
      <c r="L6316">
        <f>VLOOKUP(H6316,county_brewery_ml!A$2:N$1285,14,FALSE)</f>
        <v>1</v>
      </c>
    </row>
    <row r="6317" spans="1:12" x14ac:dyDescent="0.35">
      <c r="A6317">
        <v>6315</v>
      </c>
      <c r="B6317" t="s">
        <v>7222</v>
      </c>
      <c r="C6317" t="s">
        <v>37</v>
      </c>
      <c r="D6317">
        <v>38.897929300000001</v>
      </c>
      <c r="E6317">
        <v>-77.008268599999994</v>
      </c>
      <c r="F6317" t="s">
        <v>227</v>
      </c>
      <c r="G6317" t="s">
        <v>228</v>
      </c>
      <c r="H6317">
        <v>11001</v>
      </c>
      <c r="I6317" t="b">
        <v>0</v>
      </c>
      <c r="J6317" t="b">
        <v>0</v>
      </c>
      <c r="K6317">
        <f>VLOOKUP(H6317,county_brewery_ml!A$2:N$1285,13,FALSE)</f>
        <v>1</v>
      </c>
      <c r="L6317">
        <f>VLOOKUP(H6317,county_brewery_ml!A$2:N$1285,14,FALSE)</f>
        <v>1</v>
      </c>
    </row>
    <row r="6318" spans="1:12" x14ac:dyDescent="0.35">
      <c r="A6318">
        <v>6316</v>
      </c>
      <c r="B6318" t="s">
        <v>7223</v>
      </c>
      <c r="C6318" t="s">
        <v>40</v>
      </c>
      <c r="D6318">
        <v>38.876683399999997</v>
      </c>
      <c r="E6318">
        <v>-77.005297100000007</v>
      </c>
      <c r="F6318" t="s">
        <v>227</v>
      </c>
      <c r="G6318" t="s">
        <v>228</v>
      </c>
      <c r="H6318">
        <v>11001</v>
      </c>
      <c r="I6318" t="b">
        <v>0</v>
      </c>
      <c r="J6318" t="b">
        <v>0</v>
      </c>
      <c r="K6318">
        <f>VLOOKUP(H6318,county_brewery_ml!A$2:N$1285,13,FALSE)</f>
        <v>1</v>
      </c>
      <c r="L6318">
        <f>VLOOKUP(H6318,county_brewery_ml!A$2:N$1285,14,FALSE)</f>
        <v>1</v>
      </c>
    </row>
    <row r="6319" spans="1:12" x14ac:dyDescent="0.35">
      <c r="A6319">
        <v>6317</v>
      </c>
      <c r="B6319" t="s">
        <v>7224</v>
      </c>
      <c r="C6319" t="s">
        <v>40</v>
      </c>
      <c r="D6319">
        <v>30.671060449999999</v>
      </c>
      <c r="E6319">
        <v>-81.462362720000002</v>
      </c>
      <c r="F6319" t="s">
        <v>2478</v>
      </c>
      <c r="G6319" t="s">
        <v>231</v>
      </c>
      <c r="H6319">
        <v>12089</v>
      </c>
      <c r="I6319" t="b">
        <v>0</v>
      </c>
      <c r="J6319" t="b">
        <v>0</v>
      </c>
      <c r="K6319">
        <f>VLOOKUP(H6319,county_brewery_ml!A$2:N$1285,13,FALSE)</f>
        <v>0</v>
      </c>
      <c r="L6319">
        <f>VLOOKUP(H6319,county_brewery_ml!A$2:N$1285,14,FALSE)</f>
        <v>0</v>
      </c>
    </row>
    <row r="6320" spans="1:12" x14ac:dyDescent="0.35">
      <c r="A6320">
        <v>6318</v>
      </c>
      <c r="B6320" t="s">
        <v>7225</v>
      </c>
      <c r="C6320" t="s">
        <v>40</v>
      </c>
      <c r="D6320">
        <v>26.564458949999999</v>
      </c>
      <c r="E6320">
        <v>-81.952426389999999</v>
      </c>
      <c r="F6320" t="s">
        <v>1122</v>
      </c>
      <c r="G6320" t="s">
        <v>231</v>
      </c>
      <c r="H6320">
        <v>12071</v>
      </c>
      <c r="I6320" t="b">
        <v>0</v>
      </c>
      <c r="J6320" t="b">
        <v>0</v>
      </c>
      <c r="K6320">
        <f>VLOOKUP(H6320,county_brewery_ml!A$2:N$1285,13,FALSE)</f>
        <v>0</v>
      </c>
      <c r="L6320">
        <f>VLOOKUP(H6320,county_brewery_ml!A$2:N$1285,14,FALSE)</f>
        <v>0</v>
      </c>
    </row>
    <row r="6321" spans="1:12" x14ac:dyDescent="0.35">
      <c r="A6321">
        <v>6319</v>
      </c>
      <c r="B6321" t="s">
        <v>7226</v>
      </c>
      <c r="C6321" t="s">
        <v>22</v>
      </c>
      <c r="D6321">
        <v>27.269362999999998</v>
      </c>
      <c r="E6321">
        <v>-82.483799000000005</v>
      </c>
      <c r="F6321" t="s">
        <v>235</v>
      </c>
      <c r="G6321" t="s">
        <v>231</v>
      </c>
      <c r="H6321">
        <v>12115</v>
      </c>
      <c r="I6321" t="b">
        <v>0</v>
      </c>
      <c r="J6321" t="b">
        <v>0</v>
      </c>
      <c r="K6321">
        <f>VLOOKUP(H6321,county_brewery_ml!A$2:N$1285,13,FALSE)</f>
        <v>0</v>
      </c>
      <c r="L6321">
        <f>VLOOKUP(H6321,county_brewery_ml!A$2:N$1285,14,FALSE)</f>
        <v>0</v>
      </c>
    </row>
    <row r="6322" spans="1:12" x14ac:dyDescent="0.35">
      <c r="A6322">
        <v>6320</v>
      </c>
      <c r="B6322" t="s">
        <v>7227</v>
      </c>
      <c r="C6322" t="s">
        <v>22</v>
      </c>
      <c r="D6322">
        <v>26.88964636</v>
      </c>
      <c r="E6322">
        <v>-80.114625709999999</v>
      </c>
      <c r="F6322" t="s">
        <v>2429</v>
      </c>
      <c r="G6322" t="s">
        <v>231</v>
      </c>
      <c r="H6322">
        <v>12099</v>
      </c>
      <c r="I6322" t="b">
        <v>0</v>
      </c>
      <c r="J6322" t="b">
        <v>0</v>
      </c>
      <c r="K6322">
        <f>VLOOKUP(H6322,county_brewery_ml!A$2:N$1285,13,FALSE)</f>
        <v>0</v>
      </c>
      <c r="L6322">
        <f>VLOOKUP(H6322,county_brewery_ml!A$2:N$1285,14,FALSE)</f>
        <v>0</v>
      </c>
    </row>
    <row r="6323" spans="1:12" x14ac:dyDescent="0.35">
      <c r="A6323">
        <v>6321</v>
      </c>
      <c r="B6323" t="s">
        <v>7228</v>
      </c>
      <c r="C6323" t="s">
        <v>40</v>
      </c>
      <c r="D6323">
        <v>24.557321000000002</v>
      </c>
      <c r="E6323">
        <v>-81.805413000000001</v>
      </c>
      <c r="F6323" t="s">
        <v>310</v>
      </c>
      <c r="G6323" t="s">
        <v>231</v>
      </c>
      <c r="H6323">
        <v>12087</v>
      </c>
      <c r="I6323" t="b">
        <v>0</v>
      </c>
      <c r="J6323" t="b">
        <v>0</v>
      </c>
      <c r="K6323">
        <f>VLOOKUP(H6323,county_brewery_ml!A$2:N$1285,13,FALSE)</f>
        <v>1</v>
      </c>
      <c r="L6323">
        <f>VLOOKUP(H6323,county_brewery_ml!A$2:N$1285,14,FALSE)</f>
        <v>1</v>
      </c>
    </row>
    <row r="6324" spans="1:12" x14ac:dyDescent="0.35">
      <c r="A6324">
        <v>6322</v>
      </c>
      <c r="B6324" t="s">
        <v>7229</v>
      </c>
      <c r="C6324" t="s">
        <v>111</v>
      </c>
      <c r="D6324">
        <v>26.96003048</v>
      </c>
      <c r="E6324">
        <v>-80.100113890000003</v>
      </c>
      <c r="F6324" t="s">
        <v>2429</v>
      </c>
      <c r="G6324" t="s">
        <v>231</v>
      </c>
      <c r="H6324">
        <v>12099</v>
      </c>
      <c r="I6324" t="b">
        <v>0</v>
      </c>
      <c r="J6324" t="b">
        <v>0</v>
      </c>
      <c r="K6324">
        <f>VLOOKUP(H6324,county_brewery_ml!A$2:N$1285,13,FALSE)</f>
        <v>0</v>
      </c>
      <c r="L6324">
        <f>VLOOKUP(H6324,county_brewery_ml!A$2:N$1285,14,FALSE)</f>
        <v>0</v>
      </c>
    </row>
    <row r="6325" spans="1:12" x14ac:dyDescent="0.35">
      <c r="A6325">
        <v>6323</v>
      </c>
      <c r="B6325" t="s">
        <v>7230</v>
      </c>
      <c r="C6325" t="s">
        <v>40</v>
      </c>
      <c r="D6325">
        <v>28.07707237</v>
      </c>
      <c r="E6325">
        <v>-82.766885290000005</v>
      </c>
      <c r="F6325" t="s">
        <v>238</v>
      </c>
      <c r="G6325" t="s">
        <v>231</v>
      </c>
      <c r="H6325">
        <v>12103</v>
      </c>
      <c r="I6325" t="b">
        <v>0</v>
      </c>
      <c r="J6325" t="b">
        <v>0</v>
      </c>
      <c r="K6325">
        <f>VLOOKUP(H6325,county_brewery_ml!A$2:N$1285,13,FALSE)</f>
        <v>1</v>
      </c>
      <c r="L6325">
        <f>VLOOKUP(H6325,county_brewery_ml!A$2:N$1285,14,FALSE)</f>
        <v>1</v>
      </c>
    </row>
    <row r="6326" spans="1:12" x14ac:dyDescent="0.35">
      <c r="A6326">
        <v>6324</v>
      </c>
      <c r="B6326" t="s">
        <v>7231</v>
      </c>
      <c r="C6326" t="s">
        <v>40</v>
      </c>
      <c r="D6326">
        <v>30.261295820000001</v>
      </c>
      <c r="E6326">
        <v>-81.553121930000003</v>
      </c>
      <c r="F6326" t="s">
        <v>260</v>
      </c>
      <c r="G6326" t="s">
        <v>231</v>
      </c>
      <c r="H6326">
        <v>12031</v>
      </c>
      <c r="I6326" t="b">
        <v>0</v>
      </c>
      <c r="J6326" t="b">
        <v>0</v>
      </c>
      <c r="K6326">
        <f>VLOOKUP(H6326,county_brewery_ml!A$2:N$1285,13,FALSE)</f>
        <v>1</v>
      </c>
      <c r="L6326">
        <f>VLOOKUP(H6326,county_brewery_ml!A$2:N$1285,14,FALSE)</f>
        <v>1</v>
      </c>
    </row>
    <row r="6327" spans="1:12" x14ac:dyDescent="0.35">
      <c r="A6327">
        <v>6325</v>
      </c>
      <c r="B6327" t="s">
        <v>7232</v>
      </c>
      <c r="C6327" t="s">
        <v>22</v>
      </c>
      <c r="D6327">
        <v>29.614251500000002</v>
      </c>
      <c r="E6327">
        <v>-82.373630199999994</v>
      </c>
      <c r="F6327" t="s">
        <v>2415</v>
      </c>
      <c r="G6327" t="s">
        <v>231</v>
      </c>
      <c r="H6327">
        <v>12001</v>
      </c>
      <c r="I6327" t="b">
        <v>0</v>
      </c>
      <c r="J6327" t="b">
        <v>0</v>
      </c>
      <c r="K6327">
        <f>VLOOKUP(H6327,county_brewery_ml!A$2:N$1285,13,FALSE)</f>
        <v>0</v>
      </c>
      <c r="L6327">
        <f>VLOOKUP(H6327,county_brewery_ml!A$2:N$1285,14,FALSE)</f>
        <v>1</v>
      </c>
    </row>
    <row r="6328" spans="1:12" x14ac:dyDescent="0.35">
      <c r="A6328">
        <v>6326</v>
      </c>
      <c r="B6328" t="s">
        <v>7233</v>
      </c>
      <c r="C6328" t="s">
        <v>40</v>
      </c>
      <c r="D6328">
        <v>27.049793099999999</v>
      </c>
      <c r="E6328">
        <v>-82.391364899999999</v>
      </c>
      <c r="F6328" t="s">
        <v>235</v>
      </c>
      <c r="G6328" t="s">
        <v>231</v>
      </c>
      <c r="H6328">
        <v>12115</v>
      </c>
      <c r="I6328" t="b">
        <v>0</v>
      </c>
      <c r="J6328" t="b">
        <v>0</v>
      </c>
      <c r="K6328">
        <f>VLOOKUP(H6328,county_brewery_ml!A$2:N$1285,13,FALSE)</f>
        <v>0</v>
      </c>
      <c r="L6328">
        <f>VLOOKUP(H6328,county_brewery_ml!A$2:N$1285,14,FALSE)</f>
        <v>0</v>
      </c>
    </row>
    <row r="6329" spans="1:12" x14ac:dyDescent="0.35">
      <c r="A6329">
        <v>6327</v>
      </c>
      <c r="B6329" t="s">
        <v>7234</v>
      </c>
      <c r="C6329" t="s">
        <v>40</v>
      </c>
      <c r="D6329">
        <v>28.808755290000001</v>
      </c>
      <c r="E6329">
        <v>-81.264854220000004</v>
      </c>
      <c r="F6329" t="s">
        <v>250</v>
      </c>
      <c r="G6329" t="s">
        <v>231</v>
      </c>
      <c r="H6329">
        <v>12117</v>
      </c>
      <c r="I6329" t="b">
        <v>0</v>
      </c>
      <c r="J6329" t="b">
        <v>0</v>
      </c>
      <c r="K6329">
        <f>VLOOKUP(H6329,county_brewery_ml!A$2:N$1285,13,FALSE)</f>
        <v>1</v>
      </c>
      <c r="L6329">
        <f>VLOOKUP(H6329,county_brewery_ml!A$2:N$1285,14,FALSE)</f>
        <v>1</v>
      </c>
    </row>
    <row r="6330" spans="1:12" x14ac:dyDescent="0.35">
      <c r="A6330">
        <v>6328</v>
      </c>
      <c r="B6330" t="s">
        <v>7235</v>
      </c>
      <c r="C6330" t="s">
        <v>40</v>
      </c>
      <c r="D6330">
        <v>33.850314300000001</v>
      </c>
      <c r="E6330">
        <v>-84.362093599999994</v>
      </c>
      <c r="F6330" t="s">
        <v>273</v>
      </c>
      <c r="G6330" t="s">
        <v>267</v>
      </c>
      <c r="H6330">
        <v>13121</v>
      </c>
      <c r="I6330" t="b">
        <v>0</v>
      </c>
      <c r="J6330" t="b">
        <v>0</v>
      </c>
      <c r="K6330">
        <f>VLOOKUP(H6330,county_brewery_ml!A$2:N$1285,13,FALSE)</f>
        <v>1</v>
      </c>
      <c r="L6330">
        <f>VLOOKUP(H6330,county_brewery_ml!A$2:N$1285,14,FALSE)</f>
        <v>1</v>
      </c>
    </row>
    <row r="6331" spans="1:12" x14ac:dyDescent="0.35">
      <c r="A6331">
        <v>6329</v>
      </c>
      <c r="B6331" t="s">
        <v>7236</v>
      </c>
      <c r="C6331" t="s">
        <v>22</v>
      </c>
      <c r="D6331">
        <v>38.914861199999997</v>
      </c>
      <c r="E6331">
        <v>-76.983623699999995</v>
      </c>
      <c r="F6331" t="s">
        <v>227</v>
      </c>
      <c r="G6331" t="s">
        <v>228</v>
      </c>
      <c r="H6331">
        <v>11001</v>
      </c>
      <c r="I6331" t="b">
        <v>0</v>
      </c>
      <c r="J6331" t="b">
        <v>0</v>
      </c>
      <c r="K6331">
        <f>VLOOKUP(H6331,county_brewery_ml!A$2:N$1285,13,FALSE)</f>
        <v>1</v>
      </c>
      <c r="L6331">
        <f>VLOOKUP(H6331,county_brewery_ml!A$2:N$1285,14,FALSE)</f>
        <v>1</v>
      </c>
    </row>
    <row r="6332" spans="1:12" x14ac:dyDescent="0.35">
      <c r="A6332">
        <v>6330</v>
      </c>
      <c r="B6332" t="s">
        <v>7237</v>
      </c>
      <c r="C6332" t="s">
        <v>22</v>
      </c>
      <c r="D6332">
        <v>34.033513499999998</v>
      </c>
      <c r="E6332">
        <v>-84.617098600000006</v>
      </c>
      <c r="F6332" t="s">
        <v>963</v>
      </c>
      <c r="G6332" t="s">
        <v>267</v>
      </c>
      <c r="H6332">
        <v>13067</v>
      </c>
      <c r="I6332" t="b">
        <v>0</v>
      </c>
      <c r="J6332" t="b">
        <v>0</v>
      </c>
      <c r="K6332">
        <f>VLOOKUP(H6332,county_brewery_ml!A$2:N$1285,13,FALSE)</f>
        <v>1</v>
      </c>
      <c r="L6332">
        <f>VLOOKUP(H6332,county_brewery_ml!A$2:N$1285,14,FALSE)</f>
        <v>1</v>
      </c>
    </row>
    <row r="6333" spans="1:12" x14ac:dyDescent="0.35">
      <c r="A6333">
        <v>6331</v>
      </c>
      <c r="B6333" t="s">
        <v>7238</v>
      </c>
      <c r="C6333" t="s">
        <v>61</v>
      </c>
      <c r="D6333">
        <v>33.857328000000003</v>
      </c>
      <c r="E6333">
        <v>-84.019910800000005</v>
      </c>
      <c r="F6333" t="s">
        <v>1322</v>
      </c>
      <c r="G6333" t="s">
        <v>267</v>
      </c>
      <c r="H6333">
        <v>13135</v>
      </c>
      <c r="I6333" t="b">
        <v>0</v>
      </c>
      <c r="J6333" t="b">
        <v>0</v>
      </c>
      <c r="K6333">
        <f>VLOOKUP(H6333,county_brewery_ml!A$2:N$1285,13,FALSE)</f>
        <v>1</v>
      </c>
      <c r="L6333">
        <f>VLOOKUP(H6333,county_brewery_ml!A$2:N$1285,14,FALSE)</f>
        <v>0</v>
      </c>
    </row>
    <row r="6334" spans="1:12" x14ac:dyDescent="0.35">
      <c r="A6334">
        <v>6332</v>
      </c>
      <c r="B6334" t="s">
        <v>7239</v>
      </c>
      <c r="C6334" t="s">
        <v>40</v>
      </c>
      <c r="D6334">
        <v>21.4670658</v>
      </c>
      <c r="E6334">
        <v>-158.0024056</v>
      </c>
      <c r="F6334" t="s">
        <v>281</v>
      </c>
      <c r="G6334" t="s">
        <v>282</v>
      </c>
      <c r="H6334">
        <v>15003</v>
      </c>
      <c r="I6334" t="b">
        <v>0</v>
      </c>
      <c r="J6334" t="b">
        <v>0</v>
      </c>
      <c r="K6334">
        <f>VLOOKUP(H6334,county_brewery_ml!A$2:N$1285,13,FALSE)</f>
        <v>1</v>
      </c>
      <c r="L6334">
        <f>VLOOKUP(H6334,county_brewery_ml!A$2:N$1285,14,FALSE)</f>
        <v>0</v>
      </c>
    </row>
    <row r="6335" spans="1:12" x14ac:dyDescent="0.35">
      <c r="A6335">
        <v>6333</v>
      </c>
      <c r="B6335" t="s">
        <v>7240</v>
      </c>
      <c r="C6335" t="s">
        <v>22</v>
      </c>
      <c r="D6335">
        <v>46.739122289999997</v>
      </c>
      <c r="E6335">
        <v>-117.0040087</v>
      </c>
      <c r="F6335" t="s">
        <v>2778</v>
      </c>
      <c r="G6335" t="s">
        <v>287</v>
      </c>
      <c r="H6335">
        <v>16057</v>
      </c>
      <c r="I6335" t="b">
        <v>0</v>
      </c>
      <c r="J6335" t="b">
        <v>0</v>
      </c>
      <c r="K6335">
        <f>VLOOKUP(H6335,county_brewery_ml!A$2:N$1285,13,FALSE)</f>
        <v>0</v>
      </c>
      <c r="L6335">
        <f>VLOOKUP(H6335,county_brewery_ml!A$2:N$1285,14,FALSE)</f>
        <v>1</v>
      </c>
    </row>
    <row r="6336" spans="1:12" x14ac:dyDescent="0.35">
      <c r="A6336">
        <v>6334</v>
      </c>
      <c r="B6336" t="s">
        <v>7241</v>
      </c>
      <c r="C6336" t="s">
        <v>22</v>
      </c>
      <c r="D6336">
        <v>41.751386199999999</v>
      </c>
      <c r="E6336">
        <v>-87.941953679999997</v>
      </c>
      <c r="F6336" t="s">
        <v>296</v>
      </c>
      <c r="G6336" t="s">
        <v>297</v>
      </c>
      <c r="H6336">
        <v>17043</v>
      </c>
      <c r="I6336" t="b">
        <v>0</v>
      </c>
      <c r="J6336" t="b">
        <v>0</v>
      </c>
      <c r="K6336">
        <f>VLOOKUP(H6336,county_brewery_ml!A$2:N$1285,13,FALSE)</f>
        <v>1</v>
      </c>
      <c r="L6336">
        <f>VLOOKUP(H6336,county_brewery_ml!A$2:N$1285,14,FALSE)</f>
        <v>1</v>
      </c>
    </row>
    <row r="6337" spans="1:12" x14ac:dyDescent="0.35">
      <c r="A6337">
        <v>6335</v>
      </c>
      <c r="B6337" t="s">
        <v>7242</v>
      </c>
      <c r="C6337" t="s">
        <v>40</v>
      </c>
      <c r="D6337">
        <v>42.070952949999999</v>
      </c>
      <c r="E6337">
        <v>-88.144588949999999</v>
      </c>
      <c r="F6337" t="s">
        <v>301</v>
      </c>
      <c r="G6337" t="s">
        <v>297</v>
      </c>
      <c r="H6337">
        <v>17031</v>
      </c>
      <c r="I6337" t="b">
        <v>0</v>
      </c>
      <c r="J6337" t="b">
        <v>0</v>
      </c>
      <c r="K6337">
        <f>VLOOKUP(H6337,county_brewery_ml!A$2:N$1285,13,FALSE)</f>
        <v>1</v>
      </c>
      <c r="L6337">
        <f>VLOOKUP(H6337,county_brewery_ml!A$2:N$1285,14,FALSE)</f>
        <v>1</v>
      </c>
    </row>
    <row r="6338" spans="1:12" x14ac:dyDescent="0.35">
      <c r="A6338">
        <v>6336</v>
      </c>
      <c r="B6338" t="s">
        <v>7243</v>
      </c>
      <c r="C6338" t="s">
        <v>40</v>
      </c>
      <c r="D6338">
        <v>41.524500549999999</v>
      </c>
      <c r="E6338">
        <v>-88.079521299999996</v>
      </c>
      <c r="F6338" t="s">
        <v>307</v>
      </c>
      <c r="G6338" t="s">
        <v>297</v>
      </c>
      <c r="H6338">
        <v>17197</v>
      </c>
      <c r="I6338" t="b">
        <v>0</v>
      </c>
      <c r="J6338" t="b">
        <v>0</v>
      </c>
      <c r="K6338">
        <f>VLOOKUP(H6338,county_brewery_ml!A$2:N$1285,13,FALSE)</f>
        <v>1</v>
      </c>
      <c r="L6338">
        <f>VLOOKUP(H6338,county_brewery_ml!A$2:N$1285,14,FALSE)</f>
        <v>0</v>
      </c>
    </row>
    <row r="6339" spans="1:12" x14ac:dyDescent="0.35">
      <c r="A6339">
        <v>6337</v>
      </c>
      <c r="B6339" t="s">
        <v>7244</v>
      </c>
      <c r="C6339" t="s">
        <v>22</v>
      </c>
      <c r="D6339">
        <v>42.171465410000003</v>
      </c>
      <c r="E6339">
        <v>-87.93170293</v>
      </c>
      <c r="F6339" t="s">
        <v>246</v>
      </c>
      <c r="G6339" t="s">
        <v>297</v>
      </c>
      <c r="H6339">
        <v>17097</v>
      </c>
      <c r="I6339" t="b">
        <v>0</v>
      </c>
      <c r="J6339" t="b">
        <v>0</v>
      </c>
      <c r="K6339">
        <f>VLOOKUP(H6339,county_brewery_ml!A$2:N$1285,13,FALSE)</f>
        <v>1</v>
      </c>
      <c r="L6339">
        <f>VLOOKUP(H6339,county_brewery_ml!A$2:N$1285,14,FALSE)</f>
        <v>1</v>
      </c>
    </row>
    <row r="6340" spans="1:12" x14ac:dyDescent="0.35">
      <c r="A6340">
        <v>6338</v>
      </c>
      <c r="B6340" t="s">
        <v>7245</v>
      </c>
      <c r="C6340" t="s">
        <v>285</v>
      </c>
      <c r="D6340">
        <v>42.271686119999998</v>
      </c>
      <c r="E6340">
        <v>-88.154868910000005</v>
      </c>
      <c r="F6340" t="s">
        <v>246</v>
      </c>
      <c r="G6340" t="s">
        <v>297</v>
      </c>
      <c r="H6340">
        <v>17097</v>
      </c>
      <c r="I6340" t="b">
        <v>0</v>
      </c>
      <c r="J6340" t="b">
        <v>0</v>
      </c>
      <c r="K6340">
        <f>VLOOKUP(H6340,county_brewery_ml!A$2:N$1285,13,FALSE)</f>
        <v>1</v>
      </c>
      <c r="L6340">
        <f>VLOOKUP(H6340,county_brewery_ml!A$2:N$1285,14,FALSE)</f>
        <v>1</v>
      </c>
    </row>
    <row r="6341" spans="1:12" x14ac:dyDescent="0.35">
      <c r="A6341">
        <v>6339</v>
      </c>
      <c r="B6341" t="s">
        <v>7246</v>
      </c>
      <c r="C6341" t="s">
        <v>37</v>
      </c>
      <c r="D6341">
        <v>41.88164055</v>
      </c>
      <c r="E6341">
        <v>-87.628676990000002</v>
      </c>
      <c r="F6341" t="s">
        <v>301</v>
      </c>
      <c r="G6341" t="s">
        <v>297</v>
      </c>
      <c r="H6341">
        <v>17031</v>
      </c>
      <c r="I6341" t="b">
        <v>0</v>
      </c>
      <c r="J6341" t="b">
        <v>0</v>
      </c>
      <c r="K6341">
        <f>VLOOKUP(H6341,county_brewery_ml!A$2:N$1285,13,FALSE)</f>
        <v>1</v>
      </c>
      <c r="L6341">
        <f>VLOOKUP(H6341,county_brewery_ml!A$2:N$1285,14,FALSE)</f>
        <v>1</v>
      </c>
    </row>
    <row r="6342" spans="1:12" x14ac:dyDescent="0.35">
      <c r="A6342">
        <v>6340</v>
      </c>
      <c r="B6342" t="s">
        <v>7247</v>
      </c>
      <c r="C6342" t="s">
        <v>61</v>
      </c>
      <c r="D6342">
        <v>42.097802799999997</v>
      </c>
      <c r="E6342">
        <v>-88.530364300000002</v>
      </c>
      <c r="F6342" t="s">
        <v>981</v>
      </c>
      <c r="G6342" t="s">
        <v>297</v>
      </c>
      <c r="H6342">
        <v>17089</v>
      </c>
      <c r="I6342" t="b">
        <v>0</v>
      </c>
      <c r="J6342" t="b">
        <v>0</v>
      </c>
      <c r="K6342">
        <f>VLOOKUP(H6342,county_brewery_ml!A$2:N$1285,13,FALSE)</f>
        <v>1</v>
      </c>
      <c r="L6342">
        <f>VLOOKUP(H6342,county_brewery_ml!A$2:N$1285,14,FALSE)</f>
        <v>0</v>
      </c>
    </row>
    <row r="6343" spans="1:12" x14ac:dyDescent="0.35">
      <c r="A6343">
        <v>6341</v>
      </c>
      <c r="B6343" t="s">
        <v>7248</v>
      </c>
      <c r="C6343" t="s">
        <v>22</v>
      </c>
      <c r="D6343">
        <v>39.875871019999998</v>
      </c>
      <c r="E6343">
        <v>-86.08368394</v>
      </c>
      <c r="F6343" t="s">
        <v>330</v>
      </c>
      <c r="G6343" t="s">
        <v>320</v>
      </c>
      <c r="H6343">
        <v>18097</v>
      </c>
      <c r="I6343" t="b">
        <v>0</v>
      </c>
      <c r="J6343" t="b">
        <v>0</v>
      </c>
      <c r="K6343">
        <f>VLOOKUP(H6343,county_brewery_ml!A$2:N$1285,13,FALSE)</f>
        <v>1</v>
      </c>
      <c r="L6343">
        <f>VLOOKUP(H6343,county_brewery_ml!A$2:N$1285,14,FALSE)</f>
        <v>1</v>
      </c>
    </row>
    <row r="6344" spans="1:12" x14ac:dyDescent="0.35">
      <c r="A6344">
        <v>6342</v>
      </c>
      <c r="B6344" t="s">
        <v>7249</v>
      </c>
      <c r="C6344" t="s">
        <v>40</v>
      </c>
      <c r="D6344">
        <v>21.301248999999999</v>
      </c>
      <c r="E6344">
        <v>-157.857248</v>
      </c>
      <c r="F6344" t="s">
        <v>281</v>
      </c>
      <c r="G6344" t="s">
        <v>282</v>
      </c>
      <c r="H6344">
        <v>15003</v>
      </c>
      <c r="I6344" t="b">
        <v>0</v>
      </c>
      <c r="J6344" t="b">
        <v>0</v>
      </c>
      <c r="K6344">
        <f>VLOOKUP(H6344,county_brewery_ml!A$2:N$1285,13,FALSE)</f>
        <v>1</v>
      </c>
      <c r="L6344">
        <f>VLOOKUP(H6344,county_brewery_ml!A$2:N$1285,14,FALSE)</f>
        <v>0</v>
      </c>
    </row>
    <row r="6345" spans="1:12" x14ac:dyDescent="0.35">
      <c r="A6345">
        <v>6343</v>
      </c>
      <c r="B6345" t="s">
        <v>7250</v>
      </c>
      <c r="C6345" t="s">
        <v>22</v>
      </c>
      <c r="D6345">
        <v>43.576934440000002</v>
      </c>
      <c r="E6345">
        <v>-116.273944</v>
      </c>
      <c r="F6345" t="s">
        <v>286</v>
      </c>
      <c r="G6345" t="s">
        <v>287</v>
      </c>
      <c r="H6345">
        <v>16001</v>
      </c>
      <c r="I6345" t="b">
        <v>0</v>
      </c>
      <c r="J6345" t="b">
        <v>0</v>
      </c>
      <c r="K6345">
        <f>VLOOKUP(H6345,county_brewery_ml!A$2:N$1285,13,FALSE)</f>
        <v>1</v>
      </c>
      <c r="L6345">
        <f>VLOOKUP(H6345,county_brewery_ml!A$2:N$1285,14,FALSE)</f>
        <v>1</v>
      </c>
    </row>
    <row r="6346" spans="1:12" x14ac:dyDescent="0.35">
      <c r="A6346">
        <v>6344</v>
      </c>
      <c r="B6346" t="s">
        <v>7251</v>
      </c>
      <c r="C6346" t="s">
        <v>22</v>
      </c>
      <c r="D6346">
        <v>43.616090999999997</v>
      </c>
      <c r="E6346">
        <v>-116.20868110000001</v>
      </c>
      <c r="F6346" t="s">
        <v>286</v>
      </c>
      <c r="G6346" t="s">
        <v>287</v>
      </c>
      <c r="H6346">
        <v>16001</v>
      </c>
      <c r="I6346" t="b">
        <v>0</v>
      </c>
      <c r="J6346" t="b">
        <v>0</v>
      </c>
      <c r="K6346">
        <f>VLOOKUP(H6346,county_brewery_ml!A$2:N$1285,13,FALSE)</f>
        <v>1</v>
      </c>
      <c r="L6346">
        <f>VLOOKUP(H6346,county_brewery_ml!A$2:N$1285,14,FALSE)</f>
        <v>1</v>
      </c>
    </row>
    <row r="6347" spans="1:12" x14ac:dyDescent="0.35">
      <c r="A6347">
        <v>6345</v>
      </c>
      <c r="B6347" t="s">
        <v>7252</v>
      </c>
      <c r="C6347" t="s">
        <v>37</v>
      </c>
      <c r="D6347">
        <v>41.900155929999997</v>
      </c>
      <c r="E6347">
        <v>-87.794930339999993</v>
      </c>
      <c r="F6347" t="s">
        <v>301</v>
      </c>
      <c r="G6347" t="s">
        <v>297</v>
      </c>
      <c r="H6347">
        <v>17031</v>
      </c>
      <c r="I6347" t="b">
        <v>0</v>
      </c>
      <c r="J6347" t="b">
        <v>0</v>
      </c>
      <c r="K6347">
        <f>VLOOKUP(H6347,county_brewery_ml!A$2:N$1285,13,FALSE)</f>
        <v>1</v>
      </c>
      <c r="L6347">
        <f>VLOOKUP(H6347,county_brewery_ml!A$2:N$1285,14,FALSE)</f>
        <v>1</v>
      </c>
    </row>
    <row r="6348" spans="1:12" x14ac:dyDescent="0.35">
      <c r="A6348">
        <v>6346</v>
      </c>
      <c r="B6348" t="s">
        <v>7253</v>
      </c>
      <c r="C6348" t="s">
        <v>40</v>
      </c>
      <c r="D6348">
        <v>41.9675954</v>
      </c>
      <c r="E6348">
        <v>-87.675082700000004</v>
      </c>
      <c r="F6348" t="s">
        <v>301</v>
      </c>
      <c r="G6348" t="s">
        <v>297</v>
      </c>
      <c r="H6348">
        <v>17031</v>
      </c>
      <c r="I6348" t="b">
        <v>0</v>
      </c>
      <c r="J6348" t="b">
        <v>0</v>
      </c>
      <c r="K6348">
        <f>VLOOKUP(H6348,county_brewery_ml!A$2:N$1285,13,FALSE)</f>
        <v>1</v>
      </c>
      <c r="L6348">
        <f>VLOOKUP(H6348,county_brewery_ml!A$2:N$1285,14,FALSE)</f>
        <v>1</v>
      </c>
    </row>
    <row r="6349" spans="1:12" x14ac:dyDescent="0.35">
      <c r="A6349">
        <v>6347</v>
      </c>
      <c r="B6349" t="s">
        <v>7254</v>
      </c>
      <c r="C6349" t="s">
        <v>22</v>
      </c>
      <c r="D6349">
        <v>39.800527899999999</v>
      </c>
      <c r="E6349">
        <v>-89.650503939999993</v>
      </c>
      <c r="F6349" t="s">
        <v>2872</v>
      </c>
      <c r="G6349" t="s">
        <v>297</v>
      </c>
      <c r="H6349">
        <v>17167</v>
      </c>
      <c r="I6349" t="b">
        <v>0</v>
      </c>
      <c r="J6349" t="b">
        <v>0</v>
      </c>
      <c r="K6349">
        <f>VLOOKUP(H6349,county_brewery_ml!A$2:N$1285,13,FALSE)</f>
        <v>0</v>
      </c>
      <c r="L6349">
        <f>VLOOKUP(H6349,county_brewery_ml!A$2:N$1285,14,FALSE)</f>
        <v>1</v>
      </c>
    </row>
    <row r="6350" spans="1:12" x14ac:dyDescent="0.35">
      <c r="A6350">
        <v>6348</v>
      </c>
      <c r="B6350" t="s">
        <v>7255</v>
      </c>
      <c r="C6350" t="s">
        <v>40</v>
      </c>
      <c r="D6350">
        <v>41.902859360000001</v>
      </c>
      <c r="E6350">
        <v>-87.94146327</v>
      </c>
      <c r="F6350" t="s">
        <v>296</v>
      </c>
      <c r="G6350" t="s">
        <v>297</v>
      </c>
      <c r="H6350">
        <v>17043</v>
      </c>
      <c r="I6350" t="b">
        <v>0</v>
      </c>
      <c r="J6350" t="b">
        <v>0</v>
      </c>
      <c r="K6350">
        <f>VLOOKUP(H6350,county_brewery_ml!A$2:N$1285,13,FALSE)</f>
        <v>1</v>
      </c>
      <c r="L6350">
        <f>VLOOKUP(H6350,county_brewery_ml!A$2:N$1285,14,FALSE)</f>
        <v>1</v>
      </c>
    </row>
    <row r="6351" spans="1:12" x14ac:dyDescent="0.35">
      <c r="A6351">
        <v>6349</v>
      </c>
      <c r="B6351" t="s">
        <v>7256</v>
      </c>
      <c r="C6351" t="s">
        <v>40</v>
      </c>
      <c r="D6351">
        <v>42.098414599999998</v>
      </c>
      <c r="E6351">
        <v>-88.278417700000006</v>
      </c>
      <c r="F6351" t="s">
        <v>981</v>
      </c>
      <c r="G6351" t="s">
        <v>297</v>
      </c>
      <c r="H6351">
        <v>17089</v>
      </c>
      <c r="I6351" t="b">
        <v>0</v>
      </c>
      <c r="J6351" t="b">
        <v>0</v>
      </c>
      <c r="K6351">
        <f>VLOOKUP(H6351,county_brewery_ml!A$2:N$1285,13,FALSE)</f>
        <v>1</v>
      </c>
      <c r="L6351">
        <f>VLOOKUP(H6351,county_brewery_ml!A$2:N$1285,14,FALSE)</f>
        <v>0</v>
      </c>
    </row>
    <row r="6352" spans="1:12" x14ac:dyDescent="0.35">
      <c r="A6352">
        <v>6350</v>
      </c>
      <c r="B6352" t="s">
        <v>7257</v>
      </c>
      <c r="C6352" t="s">
        <v>40</v>
      </c>
      <c r="D6352">
        <v>41.879526200000001</v>
      </c>
      <c r="E6352">
        <v>-87.810806499999998</v>
      </c>
      <c r="F6352" t="s">
        <v>301</v>
      </c>
      <c r="G6352" t="s">
        <v>297</v>
      </c>
      <c r="H6352">
        <v>17031</v>
      </c>
      <c r="I6352" t="b">
        <v>0</v>
      </c>
      <c r="J6352" t="b">
        <v>0</v>
      </c>
      <c r="K6352">
        <f>VLOOKUP(H6352,county_brewery_ml!A$2:N$1285,13,FALSE)</f>
        <v>1</v>
      </c>
      <c r="L6352">
        <f>VLOOKUP(H6352,county_brewery_ml!A$2:N$1285,14,FALSE)</f>
        <v>1</v>
      </c>
    </row>
    <row r="6353" spans="1:12" x14ac:dyDescent="0.35">
      <c r="A6353">
        <v>6351</v>
      </c>
      <c r="B6353" t="s">
        <v>7258</v>
      </c>
      <c r="C6353" t="s">
        <v>40</v>
      </c>
      <c r="D6353">
        <v>41.760822920000003</v>
      </c>
      <c r="E6353">
        <v>-88.21364002</v>
      </c>
      <c r="F6353" t="s">
        <v>296</v>
      </c>
      <c r="G6353" t="s">
        <v>297</v>
      </c>
      <c r="H6353">
        <v>17043</v>
      </c>
      <c r="I6353" t="b">
        <v>0</v>
      </c>
      <c r="J6353" t="b">
        <v>0</v>
      </c>
      <c r="K6353">
        <f>VLOOKUP(H6353,county_brewery_ml!A$2:N$1285,13,FALSE)</f>
        <v>1</v>
      </c>
      <c r="L6353">
        <f>VLOOKUP(H6353,county_brewery_ml!A$2:N$1285,14,FALSE)</f>
        <v>1</v>
      </c>
    </row>
    <row r="6354" spans="1:12" x14ac:dyDescent="0.35">
      <c r="A6354">
        <v>6352</v>
      </c>
      <c r="B6354" t="s">
        <v>7259</v>
      </c>
      <c r="C6354" t="s">
        <v>22</v>
      </c>
      <c r="D6354">
        <v>41.731870000000001</v>
      </c>
      <c r="E6354">
        <v>-87.879256999999996</v>
      </c>
      <c r="F6354" t="s">
        <v>301</v>
      </c>
      <c r="G6354" t="s">
        <v>297</v>
      </c>
      <c r="H6354">
        <v>17031</v>
      </c>
      <c r="I6354" t="b">
        <v>0</v>
      </c>
      <c r="J6354" t="b">
        <v>0</v>
      </c>
      <c r="K6354">
        <f>VLOOKUP(H6354,county_brewery_ml!A$2:N$1285,13,FALSE)</f>
        <v>1</v>
      </c>
      <c r="L6354">
        <f>VLOOKUP(H6354,county_brewery_ml!A$2:N$1285,14,FALSE)</f>
        <v>1</v>
      </c>
    </row>
    <row r="6355" spans="1:12" x14ac:dyDescent="0.35">
      <c r="A6355">
        <v>6353</v>
      </c>
      <c r="B6355" t="s">
        <v>7260</v>
      </c>
      <c r="C6355" t="s">
        <v>40</v>
      </c>
      <c r="D6355">
        <v>40.194983569999998</v>
      </c>
      <c r="E6355">
        <v>-88.402896119999994</v>
      </c>
      <c r="F6355" t="s">
        <v>303</v>
      </c>
      <c r="G6355" t="s">
        <v>297</v>
      </c>
      <c r="H6355">
        <v>17019</v>
      </c>
      <c r="I6355" t="b">
        <v>0</v>
      </c>
      <c r="J6355" t="b">
        <v>0</v>
      </c>
      <c r="K6355">
        <f>VLOOKUP(H6355,county_brewery_ml!A$2:N$1285,13,FALSE)</f>
        <v>0</v>
      </c>
      <c r="L6355">
        <f>VLOOKUP(H6355,county_brewery_ml!A$2:N$1285,14,FALSE)</f>
        <v>1</v>
      </c>
    </row>
    <row r="6356" spans="1:12" x14ac:dyDescent="0.35">
      <c r="A6356">
        <v>6354</v>
      </c>
      <c r="B6356" t="s">
        <v>7261</v>
      </c>
      <c r="C6356" t="s">
        <v>22</v>
      </c>
      <c r="D6356">
        <v>42.489669380000002</v>
      </c>
      <c r="E6356">
        <v>-89.060824530000005</v>
      </c>
      <c r="F6356" t="s">
        <v>317</v>
      </c>
      <c r="G6356" t="s">
        <v>297</v>
      </c>
      <c r="H6356">
        <v>17201</v>
      </c>
      <c r="I6356" t="b">
        <v>0</v>
      </c>
      <c r="J6356" t="b">
        <v>0</v>
      </c>
      <c r="K6356">
        <f>VLOOKUP(H6356,county_brewery_ml!A$2:N$1285,13,FALSE)</f>
        <v>0</v>
      </c>
      <c r="L6356">
        <f>VLOOKUP(H6356,county_brewery_ml!A$2:N$1285,14,FALSE)</f>
        <v>0</v>
      </c>
    </row>
    <row r="6357" spans="1:12" x14ac:dyDescent="0.35">
      <c r="A6357">
        <v>6355</v>
      </c>
      <c r="B6357" t="s">
        <v>7262</v>
      </c>
      <c r="C6357" t="s">
        <v>40</v>
      </c>
      <c r="D6357">
        <v>41.9605751</v>
      </c>
      <c r="E6357">
        <v>-87.739433300000002</v>
      </c>
      <c r="F6357" t="s">
        <v>301</v>
      </c>
      <c r="G6357" t="s">
        <v>297</v>
      </c>
      <c r="H6357">
        <v>17031</v>
      </c>
      <c r="I6357" t="b">
        <v>0</v>
      </c>
      <c r="J6357" t="b">
        <v>0</v>
      </c>
      <c r="K6357">
        <f>VLOOKUP(H6357,county_brewery_ml!A$2:N$1285,13,FALSE)</f>
        <v>1</v>
      </c>
      <c r="L6357">
        <f>VLOOKUP(H6357,county_brewery_ml!A$2:N$1285,14,FALSE)</f>
        <v>1</v>
      </c>
    </row>
    <row r="6358" spans="1:12" x14ac:dyDescent="0.35">
      <c r="A6358">
        <v>6356</v>
      </c>
      <c r="B6358" t="s">
        <v>7263</v>
      </c>
      <c r="C6358" t="s">
        <v>40</v>
      </c>
      <c r="D6358">
        <v>41.887768690000001</v>
      </c>
      <c r="E6358">
        <v>-88.307353030000002</v>
      </c>
      <c r="F6358" t="s">
        <v>981</v>
      </c>
      <c r="G6358" t="s">
        <v>297</v>
      </c>
      <c r="H6358">
        <v>17089</v>
      </c>
      <c r="I6358" t="b">
        <v>0</v>
      </c>
      <c r="J6358" t="b">
        <v>0</v>
      </c>
      <c r="K6358">
        <f>VLOOKUP(H6358,county_brewery_ml!A$2:N$1285,13,FALSE)</f>
        <v>1</v>
      </c>
      <c r="L6358">
        <f>VLOOKUP(H6358,county_brewery_ml!A$2:N$1285,14,FALSE)</f>
        <v>0</v>
      </c>
    </row>
    <row r="6359" spans="1:12" x14ac:dyDescent="0.35">
      <c r="A6359">
        <v>6357</v>
      </c>
      <c r="B6359" t="s">
        <v>7264</v>
      </c>
      <c r="C6359" t="s">
        <v>22</v>
      </c>
      <c r="D6359">
        <v>39.846853000000003</v>
      </c>
      <c r="E6359">
        <v>-89.630924399999998</v>
      </c>
      <c r="F6359" t="s">
        <v>2872</v>
      </c>
      <c r="G6359" t="s">
        <v>297</v>
      </c>
      <c r="H6359">
        <v>17167</v>
      </c>
      <c r="I6359" t="b">
        <v>0</v>
      </c>
      <c r="J6359" t="b">
        <v>0</v>
      </c>
      <c r="K6359">
        <f>VLOOKUP(H6359,county_brewery_ml!A$2:N$1285,13,FALSE)</f>
        <v>0</v>
      </c>
      <c r="L6359">
        <f>VLOOKUP(H6359,county_brewery_ml!A$2:N$1285,14,FALSE)</f>
        <v>1</v>
      </c>
    </row>
    <row r="6360" spans="1:12" x14ac:dyDescent="0.35">
      <c r="A6360">
        <v>6358</v>
      </c>
      <c r="B6360" t="s">
        <v>7265</v>
      </c>
      <c r="C6360" t="s">
        <v>40</v>
      </c>
      <c r="D6360">
        <v>41.503314899999999</v>
      </c>
      <c r="E6360">
        <v>-87.888690299999993</v>
      </c>
      <c r="F6360" t="s">
        <v>307</v>
      </c>
      <c r="G6360" t="s">
        <v>297</v>
      </c>
      <c r="H6360">
        <v>17197</v>
      </c>
      <c r="I6360" t="b">
        <v>0</v>
      </c>
      <c r="J6360" t="b">
        <v>0</v>
      </c>
      <c r="K6360">
        <f>VLOOKUP(H6360,county_brewery_ml!A$2:N$1285,13,FALSE)</f>
        <v>1</v>
      </c>
      <c r="L6360">
        <f>VLOOKUP(H6360,county_brewery_ml!A$2:N$1285,14,FALSE)</f>
        <v>0</v>
      </c>
    </row>
    <row r="6361" spans="1:12" x14ac:dyDescent="0.35">
      <c r="A6361">
        <v>6359</v>
      </c>
      <c r="B6361" t="s">
        <v>7266</v>
      </c>
      <c r="C6361" t="s">
        <v>40</v>
      </c>
      <c r="D6361">
        <v>38.397363550000001</v>
      </c>
      <c r="E6361">
        <v>-86.928500630000002</v>
      </c>
      <c r="F6361" t="s">
        <v>3111</v>
      </c>
      <c r="G6361" t="s">
        <v>320</v>
      </c>
      <c r="H6361">
        <v>18037</v>
      </c>
      <c r="I6361" t="b">
        <v>0</v>
      </c>
      <c r="J6361" t="b">
        <v>0</v>
      </c>
      <c r="K6361">
        <f>VLOOKUP(H6361,county_brewery_ml!A$2:N$1285,13,FALSE)</f>
        <v>0</v>
      </c>
      <c r="L6361">
        <f>VLOOKUP(H6361,county_brewery_ml!A$2:N$1285,14,FALSE)</f>
        <v>0</v>
      </c>
    </row>
    <row r="6362" spans="1:12" x14ac:dyDescent="0.35">
      <c r="A6362">
        <v>6360</v>
      </c>
      <c r="B6362" t="s">
        <v>7267</v>
      </c>
      <c r="C6362" t="s">
        <v>22</v>
      </c>
      <c r="D6362">
        <v>40.453611240000001</v>
      </c>
      <c r="E6362">
        <v>-86.914146889999998</v>
      </c>
      <c r="F6362" t="s">
        <v>3082</v>
      </c>
      <c r="G6362" t="s">
        <v>320</v>
      </c>
      <c r="H6362">
        <v>18157</v>
      </c>
      <c r="I6362" t="b">
        <v>0</v>
      </c>
      <c r="J6362" t="b">
        <v>0</v>
      </c>
      <c r="K6362">
        <f>VLOOKUP(H6362,county_brewery_ml!A$2:N$1285,13,FALSE)</f>
        <v>0</v>
      </c>
      <c r="L6362">
        <f>VLOOKUP(H6362,county_brewery_ml!A$2:N$1285,14,FALSE)</f>
        <v>0</v>
      </c>
    </row>
    <row r="6363" spans="1:12" x14ac:dyDescent="0.35">
      <c r="A6363">
        <v>6361</v>
      </c>
      <c r="B6363" t="s">
        <v>7268</v>
      </c>
      <c r="C6363" t="s">
        <v>40</v>
      </c>
      <c r="D6363">
        <v>38.282898850000002</v>
      </c>
      <c r="E6363">
        <v>-85.824297540000003</v>
      </c>
      <c r="F6363" t="s">
        <v>332</v>
      </c>
      <c r="G6363" t="s">
        <v>320</v>
      </c>
      <c r="H6363">
        <v>18043</v>
      </c>
      <c r="I6363" t="b">
        <v>0</v>
      </c>
      <c r="J6363" t="b">
        <v>0</v>
      </c>
      <c r="K6363">
        <f>VLOOKUP(H6363,county_brewery_ml!A$2:N$1285,13,FALSE)</f>
        <v>0</v>
      </c>
      <c r="L6363">
        <f>VLOOKUP(H6363,county_brewery_ml!A$2:N$1285,14,FALSE)</f>
        <v>1</v>
      </c>
    </row>
    <row r="6364" spans="1:12" x14ac:dyDescent="0.35">
      <c r="A6364">
        <v>6362</v>
      </c>
      <c r="B6364" t="s">
        <v>7269</v>
      </c>
      <c r="C6364" t="s">
        <v>40</v>
      </c>
      <c r="D6364">
        <v>41.717760400000003</v>
      </c>
      <c r="E6364">
        <v>-86.1923429</v>
      </c>
      <c r="F6364" t="s">
        <v>453</v>
      </c>
      <c r="G6364" t="s">
        <v>320</v>
      </c>
      <c r="H6364">
        <v>18141</v>
      </c>
      <c r="I6364" t="b">
        <v>0</v>
      </c>
      <c r="J6364" t="b">
        <v>0</v>
      </c>
      <c r="K6364">
        <f>VLOOKUP(H6364,county_brewery_ml!A$2:N$1285,13,FALSE)</f>
        <v>0</v>
      </c>
      <c r="L6364">
        <f>VLOOKUP(H6364,county_brewery_ml!A$2:N$1285,14,FALSE)</f>
        <v>1</v>
      </c>
    </row>
    <row r="6365" spans="1:12" x14ac:dyDescent="0.35">
      <c r="A6365">
        <v>6363</v>
      </c>
      <c r="B6365" t="s">
        <v>7270</v>
      </c>
      <c r="C6365" t="s">
        <v>40</v>
      </c>
      <c r="D6365">
        <v>38.211114479999999</v>
      </c>
      <c r="E6365">
        <v>-86.126164079999995</v>
      </c>
      <c r="F6365" t="s">
        <v>505</v>
      </c>
      <c r="G6365" t="s">
        <v>320</v>
      </c>
      <c r="H6365">
        <v>18061</v>
      </c>
      <c r="I6365" t="b">
        <v>0</v>
      </c>
      <c r="J6365" t="b">
        <v>0</v>
      </c>
      <c r="K6365">
        <f>VLOOKUP(H6365,county_brewery_ml!A$2:N$1285,13,FALSE)</f>
        <v>0</v>
      </c>
      <c r="L6365">
        <f>VLOOKUP(H6365,county_brewery_ml!A$2:N$1285,14,FALSE)</f>
        <v>0</v>
      </c>
    </row>
    <row r="6366" spans="1:12" x14ac:dyDescent="0.35">
      <c r="A6366">
        <v>6364</v>
      </c>
      <c r="B6366" t="s">
        <v>7271</v>
      </c>
      <c r="C6366" t="s">
        <v>40</v>
      </c>
      <c r="D6366">
        <v>42.03487921</v>
      </c>
      <c r="E6366">
        <v>-91.639273939999995</v>
      </c>
      <c r="F6366" t="s">
        <v>341</v>
      </c>
      <c r="G6366" t="s">
        <v>342</v>
      </c>
      <c r="H6366">
        <v>19113</v>
      </c>
      <c r="I6366" t="b">
        <v>0</v>
      </c>
      <c r="J6366" t="b">
        <v>0</v>
      </c>
      <c r="K6366">
        <f>VLOOKUP(H6366,county_brewery_ml!A$2:N$1285,13,FALSE)</f>
        <v>0</v>
      </c>
      <c r="L6366">
        <f>VLOOKUP(H6366,county_brewery_ml!A$2:N$1285,14,FALSE)</f>
        <v>1</v>
      </c>
    </row>
    <row r="6367" spans="1:12" x14ac:dyDescent="0.35">
      <c r="A6367">
        <v>6365</v>
      </c>
      <c r="B6367" t="s">
        <v>7272</v>
      </c>
      <c r="C6367" t="s">
        <v>37</v>
      </c>
      <c r="D6367">
        <v>39.358117399999998</v>
      </c>
      <c r="E6367">
        <v>-76.61052531</v>
      </c>
      <c r="F6367" t="s">
        <v>402</v>
      </c>
      <c r="G6367" t="s">
        <v>390</v>
      </c>
      <c r="H6367">
        <v>24510</v>
      </c>
      <c r="I6367" t="b">
        <v>0</v>
      </c>
      <c r="J6367" t="b">
        <v>0</v>
      </c>
      <c r="K6367">
        <f>VLOOKUP(H6367,county_brewery_ml!A$2:N$1285,13,FALSE)</f>
        <v>0</v>
      </c>
      <c r="L6367">
        <f>VLOOKUP(H6367,county_brewery_ml!A$2:N$1285,14,FALSE)</f>
        <v>1</v>
      </c>
    </row>
    <row r="6368" spans="1:12" x14ac:dyDescent="0.35">
      <c r="A6368">
        <v>6366</v>
      </c>
      <c r="B6368" t="s">
        <v>7273</v>
      </c>
      <c r="C6368" t="s">
        <v>40</v>
      </c>
      <c r="D6368">
        <v>38.9814486</v>
      </c>
      <c r="E6368">
        <v>-76.540472399999999</v>
      </c>
      <c r="F6368" t="s">
        <v>3455</v>
      </c>
      <c r="G6368" t="s">
        <v>390</v>
      </c>
      <c r="H6368">
        <v>24003</v>
      </c>
      <c r="I6368" t="b">
        <v>0</v>
      </c>
      <c r="J6368" t="b">
        <v>0</v>
      </c>
      <c r="K6368">
        <f>VLOOKUP(H6368,county_brewery_ml!A$2:N$1285,13,FALSE)</f>
        <v>1</v>
      </c>
      <c r="L6368">
        <f>VLOOKUP(H6368,county_brewery_ml!A$2:N$1285,14,FALSE)</f>
        <v>0</v>
      </c>
    </row>
    <row r="6369" spans="1:12" x14ac:dyDescent="0.35">
      <c r="A6369">
        <v>6367</v>
      </c>
      <c r="B6369" t="s">
        <v>7274</v>
      </c>
      <c r="C6369" t="s">
        <v>40</v>
      </c>
      <c r="D6369">
        <v>42.213328300000001</v>
      </c>
      <c r="E6369">
        <v>-73.343703899999994</v>
      </c>
      <c r="F6369" t="s">
        <v>407</v>
      </c>
      <c r="G6369" t="s">
        <v>405</v>
      </c>
      <c r="H6369">
        <v>25003</v>
      </c>
      <c r="I6369" t="b">
        <v>0</v>
      </c>
      <c r="J6369" t="b">
        <v>0</v>
      </c>
      <c r="K6369">
        <f>VLOOKUP(H6369,county_brewery_ml!A$2:N$1285,13,FALSE)</f>
        <v>1</v>
      </c>
      <c r="L6369">
        <f>VLOOKUP(H6369,county_brewery_ml!A$2:N$1285,14,FALSE)</f>
        <v>1</v>
      </c>
    </row>
    <row r="6370" spans="1:12" x14ac:dyDescent="0.35">
      <c r="A6370">
        <v>6368</v>
      </c>
      <c r="B6370" t="s">
        <v>3552</v>
      </c>
      <c r="C6370" t="s">
        <v>22</v>
      </c>
      <c r="D6370">
        <v>42.314569800000001</v>
      </c>
      <c r="E6370">
        <v>-71.102762130000002</v>
      </c>
      <c r="F6370" t="s">
        <v>411</v>
      </c>
      <c r="G6370" t="s">
        <v>405</v>
      </c>
      <c r="H6370">
        <v>25025</v>
      </c>
      <c r="I6370" t="b">
        <v>0</v>
      </c>
      <c r="J6370" t="b">
        <v>0</v>
      </c>
      <c r="K6370">
        <f>VLOOKUP(H6370,county_brewery_ml!A$2:N$1285,13,FALSE)</f>
        <v>1</v>
      </c>
      <c r="L6370">
        <f>VLOOKUP(H6370,county_brewery_ml!A$2:N$1285,14,FALSE)</f>
        <v>1</v>
      </c>
    </row>
    <row r="6371" spans="1:12" x14ac:dyDescent="0.35">
      <c r="A6371">
        <v>6369</v>
      </c>
      <c r="B6371" t="s">
        <v>7275</v>
      </c>
      <c r="C6371" t="s">
        <v>22</v>
      </c>
      <c r="D6371">
        <v>39.1865667</v>
      </c>
      <c r="E6371">
        <v>-86.534360599999999</v>
      </c>
      <c r="F6371" t="s">
        <v>310</v>
      </c>
      <c r="G6371" t="s">
        <v>320</v>
      </c>
      <c r="H6371">
        <v>18105</v>
      </c>
      <c r="I6371" t="b">
        <v>0</v>
      </c>
      <c r="J6371" t="b">
        <v>0</v>
      </c>
      <c r="K6371">
        <f>VLOOKUP(H6371,county_brewery_ml!A$2:N$1285,13,FALSE)</f>
        <v>0</v>
      </c>
      <c r="L6371">
        <f>VLOOKUP(H6371,county_brewery_ml!A$2:N$1285,14,FALSE)</f>
        <v>1</v>
      </c>
    </row>
    <row r="6372" spans="1:12" x14ac:dyDescent="0.35">
      <c r="A6372">
        <v>6370</v>
      </c>
      <c r="B6372" t="s">
        <v>7276</v>
      </c>
      <c r="C6372" t="s">
        <v>22</v>
      </c>
      <c r="D6372">
        <v>41.493334949999998</v>
      </c>
      <c r="E6372">
        <v>-87.522624890000003</v>
      </c>
      <c r="F6372" t="s">
        <v>246</v>
      </c>
      <c r="G6372" t="s">
        <v>320</v>
      </c>
      <c r="H6372">
        <v>18089</v>
      </c>
      <c r="I6372" t="b">
        <v>0</v>
      </c>
      <c r="J6372" t="b">
        <v>0</v>
      </c>
      <c r="K6372">
        <f>VLOOKUP(H6372,county_brewery_ml!A$2:N$1285,13,FALSE)</f>
        <v>1</v>
      </c>
      <c r="L6372">
        <f>VLOOKUP(H6372,county_brewery_ml!A$2:N$1285,14,FALSE)</f>
        <v>1</v>
      </c>
    </row>
    <row r="6373" spans="1:12" x14ac:dyDescent="0.35">
      <c r="A6373">
        <v>6371</v>
      </c>
      <c r="B6373" t="s">
        <v>7277</v>
      </c>
      <c r="C6373" t="s">
        <v>22</v>
      </c>
      <c r="D6373">
        <v>39.785977260000003</v>
      </c>
      <c r="E6373">
        <v>-85.771223030000002</v>
      </c>
      <c r="F6373" t="s">
        <v>3109</v>
      </c>
      <c r="G6373" t="s">
        <v>320</v>
      </c>
      <c r="H6373">
        <v>18059</v>
      </c>
      <c r="I6373" t="b">
        <v>0</v>
      </c>
      <c r="J6373" t="b">
        <v>0</v>
      </c>
      <c r="K6373">
        <f>VLOOKUP(H6373,county_brewery_ml!A$2:N$1285,13,FALSE)</f>
        <v>0</v>
      </c>
      <c r="L6373">
        <f>VLOOKUP(H6373,county_brewery_ml!A$2:N$1285,14,FALSE)</f>
        <v>0</v>
      </c>
    </row>
    <row r="6374" spans="1:12" x14ac:dyDescent="0.35">
      <c r="A6374">
        <v>6372</v>
      </c>
      <c r="B6374" t="s">
        <v>7278</v>
      </c>
      <c r="C6374" t="s">
        <v>22</v>
      </c>
      <c r="D6374">
        <v>41.583016700000002</v>
      </c>
      <c r="E6374">
        <v>-93.637021590000003</v>
      </c>
      <c r="F6374" t="s">
        <v>354</v>
      </c>
      <c r="G6374" t="s">
        <v>342</v>
      </c>
      <c r="H6374">
        <v>19153</v>
      </c>
      <c r="I6374" t="b">
        <v>0</v>
      </c>
      <c r="J6374" t="b">
        <v>0</v>
      </c>
      <c r="K6374">
        <f>VLOOKUP(H6374,county_brewery_ml!A$2:N$1285,13,FALSE)</f>
        <v>0</v>
      </c>
      <c r="L6374">
        <f>VLOOKUP(H6374,county_brewery_ml!A$2:N$1285,14,FALSE)</f>
        <v>1</v>
      </c>
    </row>
    <row r="6375" spans="1:12" x14ac:dyDescent="0.35">
      <c r="A6375">
        <v>6373</v>
      </c>
      <c r="B6375" t="s">
        <v>7279</v>
      </c>
      <c r="C6375" t="s">
        <v>22</v>
      </c>
      <c r="D6375">
        <v>42.503623930000003</v>
      </c>
      <c r="E6375">
        <v>-90.667704040000004</v>
      </c>
      <c r="F6375" t="s">
        <v>3144</v>
      </c>
      <c r="G6375" t="s">
        <v>342</v>
      </c>
      <c r="H6375">
        <v>19061</v>
      </c>
      <c r="I6375" t="b">
        <v>0</v>
      </c>
      <c r="J6375" t="b">
        <v>0</v>
      </c>
      <c r="K6375">
        <f>VLOOKUP(H6375,county_brewery_ml!A$2:N$1285,13,FALSE)</f>
        <v>0</v>
      </c>
      <c r="L6375">
        <f>VLOOKUP(H6375,county_brewery_ml!A$2:N$1285,14,FALSE)</f>
        <v>1</v>
      </c>
    </row>
    <row r="6376" spans="1:12" x14ac:dyDescent="0.35">
      <c r="A6376">
        <v>6374</v>
      </c>
      <c r="B6376" t="s">
        <v>7280</v>
      </c>
      <c r="C6376" t="s">
        <v>22</v>
      </c>
      <c r="D6376">
        <v>41.047345300000003</v>
      </c>
      <c r="E6376">
        <v>-95.735691200000005</v>
      </c>
      <c r="F6376" t="s">
        <v>7281</v>
      </c>
      <c r="G6376" t="s">
        <v>342</v>
      </c>
      <c r="H6376">
        <v>19129</v>
      </c>
      <c r="I6376" t="b">
        <v>0</v>
      </c>
      <c r="J6376" t="b">
        <v>0</v>
      </c>
      <c r="K6376">
        <f>VLOOKUP(H6376,county_brewery_ml!A$2:N$1285,13,FALSE)</f>
        <v>0</v>
      </c>
      <c r="L6376">
        <f>VLOOKUP(H6376,county_brewery_ml!A$2:N$1285,14,FALSE)</f>
        <v>0</v>
      </c>
    </row>
    <row r="6377" spans="1:12" x14ac:dyDescent="0.35">
      <c r="A6377">
        <v>6375</v>
      </c>
      <c r="B6377" t="s">
        <v>7282</v>
      </c>
      <c r="C6377" t="s">
        <v>40</v>
      </c>
      <c r="D6377">
        <v>37.754632000000001</v>
      </c>
      <c r="E6377">
        <v>-100.020307</v>
      </c>
      <c r="F6377" t="s">
        <v>7283</v>
      </c>
      <c r="G6377" t="s">
        <v>356</v>
      </c>
      <c r="H6377">
        <v>20057</v>
      </c>
      <c r="I6377" t="b">
        <v>0</v>
      </c>
      <c r="J6377" t="b">
        <v>0</v>
      </c>
      <c r="K6377">
        <f>VLOOKUP(H6377,county_brewery_ml!A$2:N$1285,13,FALSE)</f>
        <v>0</v>
      </c>
      <c r="L6377">
        <f>VLOOKUP(H6377,county_brewery_ml!A$2:N$1285,14,FALSE)</f>
        <v>0</v>
      </c>
    </row>
    <row r="6378" spans="1:12" x14ac:dyDescent="0.35">
      <c r="A6378">
        <v>6376</v>
      </c>
      <c r="B6378" t="s">
        <v>7284</v>
      </c>
      <c r="C6378" t="s">
        <v>40</v>
      </c>
      <c r="D6378">
        <v>38.871744919999998</v>
      </c>
      <c r="E6378">
        <v>-99.32909033</v>
      </c>
      <c r="F6378" t="s">
        <v>5623</v>
      </c>
      <c r="G6378" t="s">
        <v>356</v>
      </c>
      <c r="H6378">
        <v>20051</v>
      </c>
      <c r="I6378" t="b">
        <v>0</v>
      </c>
      <c r="J6378" t="b">
        <v>0</v>
      </c>
      <c r="K6378">
        <f>VLOOKUP(H6378,county_brewery_ml!A$2:N$1285,13,FALSE)</f>
        <v>0</v>
      </c>
      <c r="L6378">
        <f>VLOOKUP(H6378,county_brewery_ml!A$2:N$1285,14,FALSE)</f>
        <v>1</v>
      </c>
    </row>
    <row r="6379" spans="1:12" x14ac:dyDescent="0.35">
      <c r="A6379">
        <v>6377</v>
      </c>
      <c r="B6379" t="s">
        <v>7285</v>
      </c>
      <c r="C6379" t="s">
        <v>22</v>
      </c>
      <c r="D6379">
        <v>37.841038419999997</v>
      </c>
      <c r="E6379">
        <v>-94.707418250000003</v>
      </c>
      <c r="F6379" t="s">
        <v>3321</v>
      </c>
      <c r="G6379" t="s">
        <v>356</v>
      </c>
      <c r="H6379">
        <v>20011</v>
      </c>
      <c r="I6379" t="b">
        <v>0</v>
      </c>
      <c r="J6379" t="b">
        <v>0</v>
      </c>
      <c r="K6379">
        <f>VLOOKUP(H6379,county_brewery_ml!A$2:N$1285,13,FALSE)</f>
        <v>0</v>
      </c>
      <c r="L6379">
        <f>VLOOKUP(H6379,county_brewery_ml!A$2:N$1285,14,FALSE)</f>
        <v>0</v>
      </c>
    </row>
    <row r="6380" spans="1:12" x14ac:dyDescent="0.35">
      <c r="A6380">
        <v>6378</v>
      </c>
      <c r="B6380" t="s">
        <v>7286</v>
      </c>
      <c r="C6380" t="s">
        <v>22</v>
      </c>
      <c r="D6380">
        <v>38.057109850000003</v>
      </c>
      <c r="E6380">
        <v>-84.50136234</v>
      </c>
      <c r="F6380" t="s">
        <v>367</v>
      </c>
      <c r="G6380" t="s">
        <v>362</v>
      </c>
      <c r="H6380">
        <v>21067</v>
      </c>
      <c r="I6380" t="b">
        <v>0</v>
      </c>
      <c r="J6380" t="b">
        <v>0</v>
      </c>
      <c r="K6380">
        <f>VLOOKUP(H6380,county_brewery_ml!A$2:N$1285,13,FALSE)</f>
        <v>0</v>
      </c>
      <c r="L6380">
        <f>VLOOKUP(H6380,county_brewery_ml!A$2:N$1285,14,FALSE)</f>
        <v>1</v>
      </c>
    </row>
    <row r="6381" spans="1:12" x14ac:dyDescent="0.35">
      <c r="A6381">
        <v>6379</v>
      </c>
      <c r="B6381" t="s">
        <v>7287</v>
      </c>
      <c r="C6381" t="s">
        <v>22</v>
      </c>
      <c r="D6381">
        <v>39.08292505</v>
      </c>
      <c r="E6381">
        <v>-84.510807610000001</v>
      </c>
      <c r="F6381" t="s">
        <v>3279</v>
      </c>
      <c r="G6381" t="s">
        <v>362</v>
      </c>
      <c r="H6381">
        <v>21117</v>
      </c>
      <c r="I6381" t="b">
        <v>0</v>
      </c>
      <c r="J6381" t="b">
        <v>0</v>
      </c>
      <c r="K6381">
        <f>VLOOKUP(H6381,county_brewery_ml!A$2:N$1285,13,FALSE)</f>
        <v>0</v>
      </c>
      <c r="L6381">
        <f>VLOOKUP(H6381,county_brewery_ml!A$2:N$1285,14,FALSE)</f>
        <v>0</v>
      </c>
    </row>
    <row r="6382" spans="1:12" x14ac:dyDescent="0.35">
      <c r="A6382">
        <v>6380</v>
      </c>
      <c r="B6382" t="s">
        <v>7288</v>
      </c>
      <c r="C6382" t="s">
        <v>40</v>
      </c>
      <c r="D6382">
        <v>38.054683400000002</v>
      </c>
      <c r="E6382">
        <v>-84.498668199999997</v>
      </c>
      <c r="F6382" t="s">
        <v>367</v>
      </c>
      <c r="G6382" t="s">
        <v>362</v>
      </c>
      <c r="H6382">
        <v>21067</v>
      </c>
      <c r="I6382" t="b">
        <v>0</v>
      </c>
      <c r="J6382" t="b">
        <v>0</v>
      </c>
      <c r="K6382">
        <f>VLOOKUP(H6382,county_brewery_ml!A$2:N$1285,13,FALSE)</f>
        <v>0</v>
      </c>
      <c r="L6382">
        <f>VLOOKUP(H6382,county_brewery_ml!A$2:N$1285,14,FALSE)</f>
        <v>1</v>
      </c>
    </row>
    <row r="6383" spans="1:12" x14ac:dyDescent="0.35">
      <c r="A6383">
        <v>6381</v>
      </c>
      <c r="B6383" t="s">
        <v>7289</v>
      </c>
      <c r="C6383" t="s">
        <v>22</v>
      </c>
      <c r="D6383">
        <v>38.259807799999997</v>
      </c>
      <c r="E6383">
        <v>-85.606453900000005</v>
      </c>
      <c r="F6383" t="s">
        <v>23</v>
      </c>
      <c r="G6383" t="s">
        <v>362</v>
      </c>
      <c r="H6383">
        <v>21111</v>
      </c>
      <c r="I6383" t="b">
        <v>0</v>
      </c>
      <c r="J6383" t="b">
        <v>0</v>
      </c>
      <c r="K6383">
        <f>VLOOKUP(H6383,county_brewery_ml!A$2:N$1285,13,FALSE)</f>
        <v>0</v>
      </c>
      <c r="L6383">
        <f>VLOOKUP(H6383,county_brewery_ml!A$2:N$1285,14,FALSE)</f>
        <v>1</v>
      </c>
    </row>
    <row r="6384" spans="1:12" x14ac:dyDescent="0.35">
      <c r="A6384">
        <v>6382</v>
      </c>
      <c r="B6384" t="s">
        <v>7290</v>
      </c>
      <c r="C6384" t="s">
        <v>22</v>
      </c>
      <c r="D6384">
        <v>30.215490429999999</v>
      </c>
      <c r="E6384">
        <v>-92.049789219999994</v>
      </c>
      <c r="F6384" t="s">
        <v>3341</v>
      </c>
      <c r="G6384" t="s">
        <v>371</v>
      </c>
      <c r="H6384">
        <v>22055</v>
      </c>
      <c r="I6384" t="b">
        <v>0</v>
      </c>
      <c r="J6384" t="b">
        <v>0</v>
      </c>
      <c r="K6384">
        <f>VLOOKUP(H6384,county_brewery_ml!A$2:N$1285,13,FALSE)</f>
        <v>0</v>
      </c>
      <c r="L6384">
        <f>VLOOKUP(H6384,county_brewery_ml!A$2:N$1285,14,FALSE)</f>
        <v>1</v>
      </c>
    </row>
    <row r="6385" spans="1:12" x14ac:dyDescent="0.35">
      <c r="A6385">
        <v>6383</v>
      </c>
      <c r="B6385" t="s">
        <v>7291</v>
      </c>
      <c r="C6385" t="s">
        <v>22</v>
      </c>
      <c r="D6385">
        <v>29.919952200000001</v>
      </c>
      <c r="E6385">
        <v>-90.081417759999994</v>
      </c>
      <c r="F6385" t="s">
        <v>375</v>
      </c>
      <c r="G6385" t="s">
        <v>371</v>
      </c>
      <c r="H6385">
        <v>22071</v>
      </c>
      <c r="I6385" t="b">
        <v>0</v>
      </c>
      <c r="J6385" t="b">
        <v>0</v>
      </c>
      <c r="K6385">
        <f>VLOOKUP(H6385,county_brewery_ml!A$2:N$1285,13,FALSE)</f>
        <v>0</v>
      </c>
      <c r="L6385">
        <f>VLOOKUP(H6385,county_brewery_ml!A$2:N$1285,14,FALSE)</f>
        <v>1</v>
      </c>
    </row>
    <row r="6386" spans="1:12" x14ac:dyDescent="0.35">
      <c r="A6386">
        <v>6384</v>
      </c>
      <c r="B6386" t="s">
        <v>7292</v>
      </c>
      <c r="C6386" t="s">
        <v>40</v>
      </c>
      <c r="D6386">
        <v>32.529863349999999</v>
      </c>
      <c r="E6386">
        <v>-92.637904039999995</v>
      </c>
      <c r="F6386" t="s">
        <v>524</v>
      </c>
      <c r="G6386" t="s">
        <v>371</v>
      </c>
      <c r="H6386">
        <v>22061</v>
      </c>
      <c r="I6386" t="b">
        <v>0</v>
      </c>
      <c r="J6386" t="b">
        <v>0</v>
      </c>
      <c r="K6386">
        <f>VLOOKUP(H6386,county_brewery_ml!A$2:N$1285,13,FALSE)</f>
        <v>0</v>
      </c>
      <c r="L6386">
        <f>VLOOKUP(H6386,county_brewery_ml!A$2:N$1285,14,FALSE)</f>
        <v>0</v>
      </c>
    </row>
    <row r="6387" spans="1:12" x14ac:dyDescent="0.35">
      <c r="A6387">
        <v>6385</v>
      </c>
      <c r="B6387" t="s">
        <v>7293</v>
      </c>
      <c r="C6387" t="s">
        <v>22</v>
      </c>
      <c r="D6387">
        <v>43.553358000000003</v>
      </c>
      <c r="E6387">
        <v>-70.405727999999996</v>
      </c>
      <c r="F6387" t="s">
        <v>3388</v>
      </c>
      <c r="G6387" t="s">
        <v>379</v>
      </c>
      <c r="H6387">
        <v>23031</v>
      </c>
      <c r="I6387" t="b">
        <v>0</v>
      </c>
      <c r="J6387" t="b">
        <v>0</v>
      </c>
      <c r="K6387">
        <f>VLOOKUP(H6387,county_brewery_ml!A$2:N$1285,13,FALSE)</f>
        <v>0</v>
      </c>
      <c r="L6387">
        <f>VLOOKUP(H6387,county_brewery_ml!A$2:N$1285,14,FALSE)</f>
        <v>1</v>
      </c>
    </row>
    <row r="6388" spans="1:12" x14ac:dyDescent="0.35">
      <c r="A6388">
        <v>6386</v>
      </c>
      <c r="B6388" t="s">
        <v>7294</v>
      </c>
      <c r="C6388" t="s">
        <v>22</v>
      </c>
      <c r="D6388">
        <v>43.706295220000001</v>
      </c>
      <c r="E6388">
        <v>-70.314273700000001</v>
      </c>
      <c r="F6388" t="s">
        <v>381</v>
      </c>
      <c r="G6388" t="s">
        <v>379</v>
      </c>
      <c r="H6388">
        <v>23005</v>
      </c>
      <c r="I6388" t="b">
        <v>0</v>
      </c>
      <c r="J6388" t="b">
        <v>0</v>
      </c>
      <c r="K6388">
        <f>VLOOKUP(H6388,county_brewery_ml!A$2:N$1285,13,FALSE)</f>
        <v>1</v>
      </c>
      <c r="L6388">
        <f>VLOOKUP(H6388,county_brewery_ml!A$2:N$1285,14,FALSE)</f>
        <v>1</v>
      </c>
    </row>
    <row r="6389" spans="1:12" x14ac:dyDescent="0.35">
      <c r="A6389">
        <v>6387</v>
      </c>
      <c r="B6389" t="s">
        <v>7295</v>
      </c>
      <c r="C6389" t="s">
        <v>40</v>
      </c>
      <c r="D6389">
        <v>43.654178510000001</v>
      </c>
      <c r="E6389">
        <v>-70.197966600000001</v>
      </c>
      <c r="F6389" t="s">
        <v>381</v>
      </c>
      <c r="G6389" t="s">
        <v>379</v>
      </c>
      <c r="H6389">
        <v>23005</v>
      </c>
      <c r="I6389" t="b">
        <v>0</v>
      </c>
      <c r="J6389" t="b">
        <v>0</v>
      </c>
      <c r="K6389">
        <f>VLOOKUP(H6389,county_brewery_ml!A$2:N$1285,13,FALSE)</f>
        <v>1</v>
      </c>
      <c r="L6389">
        <f>VLOOKUP(H6389,county_brewery_ml!A$2:N$1285,14,FALSE)</f>
        <v>1</v>
      </c>
    </row>
    <row r="6390" spans="1:12" x14ac:dyDescent="0.35">
      <c r="A6390">
        <v>6388</v>
      </c>
      <c r="B6390" t="s">
        <v>7296</v>
      </c>
      <c r="C6390" t="s">
        <v>22</v>
      </c>
      <c r="D6390">
        <v>44.714462570000002</v>
      </c>
      <c r="E6390">
        <v>-67.458045510000005</v>
      </c>
      <c r="F6390" t="s">
        <v>732</v>
      </c>
      <c r="G6390" t="s">
        <v>379</v>
      </c>
      <c r="H6390">
        <v>23029</v>
      </c>
      <c r="I6390" t="b">
        <v>0</v>
      </c>
      <c r="J6390" t="b">
        <v>0</v>
      </c>
      <c r="K6390">
        <f>VLOOKUP(H6390,county_brewery_ml!A$2:N$1285,13,FALSE)</f>
        <v>0</v>
      </c>
      <c r="L6390">
        <f>VLOOKUP(H6390,county_brewery_ml!A$2:N$1285,14,FALSE)</f>
        <v>0</v>
      </c>
    </row>
    <row r="6391" spans="1:12" x14ac:dyDescent="0.35">
      <c r="A6391">
        <v>6389</v>
      </c>
      <c r="B6391" t="s">
        <v>7297</v>
      </c>
      <c r="C6391" t="s">
        <v>22</v>
      </c>
      <c r="D6391">
        <v>44.128062200000002</v>
      </c>
      <c r="E6391">
        <v>-68.8719897</v>
      </c>
      <c r="F6391" t="s">
        <v>803</v>
      </c>
      <c r="G6391" t="s">
        <v>379</v>
      </c>
      <c r="H6391">
        <v>23013</v>
      </c>
      <c r="I6391" t="b">
        <v>0</v>
      </c>
      <c r="J6391" t="b">
        <v>0</v>
      </c>
      <c r="K6391">
        <f>VLOOKUP(H6391,county_brewery_ml!A$2:N$1285,13,FALSE)</f>
        <v>0</v>
      </c>
      <c r="L6391">
        <f>VLOOKUP(H6391,county_brewery_ml!A$2:N$1285,14,FALSE)</f>
        <v>1</v>
      </c>
    </row>
    <row r="6392" spans="1:12" x14ac:dyDescent="0.35">
      <c r="A6392">
        <v>6390</v>
      </c>
      <c r="B6392" t="s">
        <v>7298</v>
      </c>
      <c r="C6392" t="s">
        <v>40</v>
      </c>
      <c r="D6392">
        <v>43.635191949999999</v>
      </c>
      <c r="E6392">
        <v>-70.319030670000004</v>
      </c>
      <c r="F6392" t="s">
        <v>381</v>
      </c>
      <c r="G6392" t="s">
        <v>379</v>
      </c>
      <c r="H6392">
        <v>23005</v>
      </c>
      <c r="I6392" t="b">
        <v>0</v>
      </c>
      <c r="J6392" t="b">
        <v>0</v>
      </c>
      <c r="K6392">
        <f>VLOOKUP(H6392,county_brewery_ml!A$2:N$1285,13,FALSE)</f>
        <v>1</v>
      </c>
      <c r="L6392">
        <f>VLOOKUP(H6392,county_brewery_ml!A$2:N$1285,14,FALSE)</f>
        <v>1</v>
      </c>
    </row>
    <row r="6393" spans="1:12" x14ac:dyDescent="0.35">
      <c r="A6393">
        <v>6391</v>
      </c>
      <c r="B6393" t="s">
        <v>7299</v>
      </c>
      <c r="C6393" t="s">
        <v>22</v>
      </c>
      <c r="D6393">
        <v>43.678384350000002</v>
      </c>
      <c r="E6393">
        <v>-70.35776285</v>
      </c>
      <c r="F6393" t="s">
        <v>381</v>
      </c>
      <c r="G6393" t="s">
        <v>379</v>
      </c>
      <c r="H6393">
        <v>23005</v>
      </c>
      <c r="I6393" t="b">
        <v>0</v>
      </c>
      <c r="J6393" t="b">
        <v>0</v>
      </c>
      <c r="K6393">
        <f>VLOOKUP(H6393,county_brewery_ml!A$2:N$1285,13,FALSE)</f>
        <v>1</v>
      </c>
      <c r="L6393">
        <f>VLOOKUP(H6393,county_brewery_ml!A$2:N$1285,14,FALSE)</f>
        <v>1</v>
      </c>
    </row>
    <row r="6394" spans="1:12" x14ac:dyDescent="0.35">
      <c r="A6394">
        <v>6392</v>
      </c>
      <c r="B6394" t="s">
        <v>7300</v>
      </c>
      <c r="C6394" t="s">
        <v>40</v>
      </c>
      <c r="D6394">
        <v>38.886037000000002</v>
      </c>
      <c r="E6394">
        <v>-75.831804000000005</v>
      </c>
      <c r="F6394" t="s">
        <v>3538</v>
      </c>
      <c r="G6394" t="s">
        <v>390</v>
      </c>
      <c r="H6394">
        <v>24011</v>
      </c>
      <c r="I6394" t="b">
        <v>0</v>
      </c>
      <c r="J6394" t="b">
        <v>0</v>
      </c>
      <c r="K6394">
        <f>VLOOKUP(H6394,county_brewery_ml!A$2:N$1285,13,FALSE)</f>
        <v>0</v>
      </c>
      <c r="L6394">
        <f>VLOOKUP(H6394,county_brewery_ml!A$2:N$1285,14,FALSE)</f>
        <v>0</v>
      </c>
    </row>
    <row r="6395" spans="1:12" x14ac:dyDescent="0.35">
      <c r="A6395">
        <v>6393</v>
      </c>
      <c r="B6395" t="s">
        <v>7301</v>
      </c>
      <c r="C6395" t="s">
        <v>22</v>
      </c>
      <c r="D6395">
        <v>39.391044999999998</v>
      </c>
      <c r="E6395">
        <v>-77.512518999999998</v>
      </c>
      <c r="F6395" t="s">
        <v>389</v>
      </c>
      <c r="G6395" t="s">
        <v>390</v>
      </c>
      <c r="H6395">
        <v>24021</v>
      </c>
      <c r="I6395" t="b">
        <v>0</v>
      </c>
      <c r="J6395" t="b">
        <v>0</v>
      </c>
      <c r="K6395">
        <f>VLOOKUP(H6395,county_brewery_ml!A$2:N$1285,13,FALSE)</f>
        <v>1</v>
      </c>
      <c r="L6395">
        <f>VLOOKUP(H6395,county_brewery_ml!A$2:N$1285,14,FALSE)</f>
        <v>1</v>
      </c>
    </row>
    <row r="6396" spans="1:12" x14ac:dyDescent="0.35">
      <c r="A6396">
        <v>6394</v>
      </c>
      <c r="B6396" t="s">
        <v>7302</v>
      </c>
      <c r="C6396" t="s">
        <v>22</v>
      </c>
      <c r="D6396">
        <v>38.949326300000003</v>
      </c>
      <c r="E6396">
        <v>-76.943002800000002</v>
      </c>
      <c r="F6396" t="s">
        <v>396</v>
      </c>
      <c r="G6396" t="s">
        <v>390</v>
      </c>
      <c r="H6396">
        <v>24033</v>
      </c>
      <c r="I6396" t="b">
        <v>0</v>
      </c>
      <c r="J6396" t="b">
        <v>0</v>
      </c>
      <c r="K6396">
        <f>VLOOKUP(H6396,county_brewery_ml!A$2:N$1285,13,FALSE)</f>
        <v>1</v>
      </c>
      <c r="L6396">
        <f>VLOOKUP(H6396,county_brewery_ml!A$2:N$1285,14,FALSE)</f>
        <v>0</v>
      </c>
    </row>
    <row r="6397" spans="1:12" x14ac:dyDescent="0.35">
      <c r="A6397">
        <v>6395</v>
      </c>
      <c r="B6397" t="s">
        <v>7303</v>
      </c>
      <c r="C6397" t="s">
        <v>61</v>
      </c>
      <c r="D6397">
        <v>42.276121699999997</v>
      </c>
      <c r="E6397">
        <v>-71.805823200000006</v>
      </c>
      <c r="F6397" t="s">
        <v>424</v>
      </c>
      <c r="G6397" t="s">
        <v>405</v>
      </c>
      <c r="H6397">
        <v>25027</v>
      </c>
      <c r="I6397" t="b">
        <v>0</v>
      </c>
      <c r="J6397" t="b">
        <v>0</v>
      </c>
      <c r="K6397">
        <f>VLOOKUP(H6397,county_brewery_ml!A$2:N$1285,13,FALSE)</f>
        <v>1</v>
      </c>
      <c r="L6397">
        <f>VLOOKUP(H6397,county_brewery_ml!A$2:N$1285,14,FALSE)</f>
        <v>1</v>
      </c>
    </row>
    <row r="6398" spans="1:12" x14ac:dyDescent="0.35">
      <c r="A6398">
        <v>6396</v>
      </c>
      <c r="B6398" t="s">
        <v>7304</v>
      </c>
      <c r="C6398" t="s">
        <v>40</v>
      </c>
      <c r="D6398">
        <v>42.115622819999999</v>
      </c>
      <c r="E6398">
        <v>-72.106492439999997</v>
      </c>
      <c r="F6398" t="s">
        <v>424</v>
      </c>
      <c r="G6398" t="s">
        <v>405</v>
      </c>
      <c r="H6398">
        <v>25027</v>
      </c>
      <c r="I6398" t="b">
        <v>0</v>
      </c>
      <c r="J6398" t="b">
        <v>0</v>
      </c>
      <c r="K6398">
        <f>VLOOKUP(H6398,county_brewery_ml!A$2:N$1285,13,FALSE)</f>
        <v>1</v>
      </c>
      <c r="L6398">
        <f>VLOOKUP(H6398,county_brewery_ml!A$2:N$1285,14,FALSE)</f>
        <v>1</v>
      </c>
    </row>
    <row r="6399" spans="1:12" x14ac:dyDescent="0.35">
      <c r="A6399">
        <v>6397</v>
      </c>
      <c r="B6399" t="s">
        <v>7305</v>
      </c>
      <c r="C6399" t="s">
        <v>22</v>
      </c>
      <c r="D6399">
        <v>41.927564099999998</v>
      </c>
      <c r="E6399">
        <v>-70.644913610000003</v>
      </c>
      <c r="F6399" t="s">
        <v>413</v>
      </c>
      <c r="G6399" t="s">
        <v>405</v>
      </c>
      <c r="H6399">
        <v>25023</v>
      </c>
      <c r="I6399" t="b">
        <v>0</v>
      </c>
      <c r="J6399" t="b">
        <v>0</v>
      </c>
      <c r="K6399">
        <f>VLOOKUP(H6399,county_brewery_ml!A$2:N$1285,13,FALSE)</f>
        <v>0</v>
      </c>
      <c r="L6399">
        <f>VLOOKUP(H6399,county_brewery_ml!A$2:N$1285,14,FALSE)</f>
        <v>0</v>
      </c>
    </row>
    <row r="6400" spans="1:12" x14ac:dyDescent="0.35">
      <c r="A6400">
        <v>6398</v>
      </c>
      <c r="B6400" t="s">
        <v>7306</v>
      </c>
      <c r="C6400" t="s">
        <v>61</v>
      </c>
      <c r="D6400">
        <v>42.0584323</v>
      </c>
      <c r="E6400">
        <v>-71.249497500000004</v>
      </c>
      <c r="F6400" t="s">
        <v>421</v>
      </c>
      <c r="G6400" t="s">
        <v>405</v>
      </c>
      <c r="H6400">
        <v>25021</v>
      </c>
      <c r="I6400" t="b">
        <v>0</v>
      </c>
      <c r="J6400" t="b">
        <v>0</v>
      </c>
      <c r="K6400">
        <f>VLOOKUP(H6400,county_brewery_ml!A$2:N$1285,13,FALSE)</f>
        <v>1</v>
      </c>
      <c r="L6400">
        <f>VLOOKUP(H6400,county_brewery_ml!A$2:N$1285,14,FALSE)</f>
        <v>0</v>
      </c>
    </row>
    <row r="6401" spans="1:12" x14ac:dyDescent="0.35">
      <c r="A6401">
        <v>6399</v>
      </c>
      <c r="B6401" t="s">
        <v>7307</v>
      </c>
      <c r="C6401" t="s">
        <v>40</v>
      </c>
      <c r="D6401">
        <v>42.476248599999998</v>
      </c>
      <c r="E6401">
        <v>-71.470596400000005</v>
      </c>
      <c r="F6401" t="s">
        <v>415</v>
      </c>
      <c r="G6401" t="s">
        <v>405</v>
      </c>
      <c r="H6401">
        <v>25017</v>
      </c>
      <c r="I6401" t="b">
        <v>0</v>
      </c>
      <c r="J6401" t="b">
        <v>0</v>
      </c>
      <c r="K6401">
        <f>VLOOKUP(H6401,county_brewery_ml!A$2:N$1285,13,FALSE)</f>
        <v>1</v>
      </c>
      <c r="L6401">
        <f>VLOOKUP(H6401,county_brewery_ml!A$2:N$1285,14,FALSE)</f>
        <v>1</v>
      </c>
    </row>
    <row r="6402" spans="1:12" x14ac:dyDescent="0.35">
      <c r="A6402">
        <v>6400</v>
      </c>
      <c r="B6402" t="s">
        <v>7308</v>
      </c>
      <c r="C6402" t="s">
        <v>40</v>
      </c>
      <c r="D6402">
        <v>42.280636399999999</v>
      </c>
      <c r="E6402">
        <v>-83.7496376</v>
      </c>
      <c r="F6402" t="s">
        <v>462</v>
      </c>
      <c r="G6402" t="s">
        <v>428</v>
      </c>
      <c r="H6402">
        <v>26161</v>
      </c>
      <c r="I6402" t="b">
        <v>0</v>
      </c>
      <c r="J6402" t="b">
        <v>0</v>
      </c>
      <c r="K6402">
        <f>VLOOKUP(H6402,county_brewery_ml!A$2:N$1285,13,FALSE)</f>
        <v>1</v>
      </c>
      <c r="L6402">
        <f>VLOOKUP(H6402,county_brewery_ml!A$2:N$1285,14,FALSE)</f>
        <v>1</v>
      </c>
    </row>
    <row r="6403" spans="1:12" x14ac:dyDescent="0.35">
      <c r="A6403">
        <v>6401</v>
      </c>
      <c r="B6403" t="s">
        <v>7309</v>
      </c>
      <c r="C6403" t="s">
        <v>22</v>
      </c>
      <c r="D6403">
        <v>44.749506400000001</v>
      </c>
      <c r="E6403">
        <v>-85.619512499999999</v>
      </c>
      <c r="F6403" t="s">
        <v>3739</v>
      </c>
      <c r="G6403" t="s">
        <v>428</v>
      </c>
      <c r="H6403">
        <v>26055</v>
      </c>
      <c r="I6403" t="b">
        <v>0</v>
      </c>
      <c r="J6403" t="b">
        <v>0</v>
      </c>
      <c r="K6403">
        <f>VLOOKUP(H6403,county_brewery_ml!A$2:N$1285,13,FALSE)</f>
        <v>0</v>
      </c>
      <c r="L6403">
        <f>VLOOKUP(H6403,county_brewery_ml!A$2:N$1285,14,FALSE)</f>
        <v>1</v>
      </c>
    </row>
    <row r="6404" spans="1:12" x14ac:dyDescent="0.35">
      <c r="A6404">
        <v>6402</v>
      </c>
      <c r="B6404" t="s">
        <v>7310</v>
      </c>
      <c r="C6404" t="s">
        <v>40</v>
      </c>
      <c r="D6404">
        <v>41.63507079</v>
      </c>
      <c r="E6404">
        <v>-70.926075269999998</v>
      </c>
      <c r="F6404" t="s">
        <v>876</v>
      </c>
      <c r="G6404" t="s">
        <v>405</v>
      </c>
      <c r="H6404">
        <v>25005</v>
      </c>
      <c r="I6404" t="b">
        <v>0</v>
      </c>
      <c r="J6404" t="b">
        <v>0</v>
      </c>
      <c r="K6404">
        <f>VLOOKUP(H6404,county_brewery_ml!A$2:N$1285,13,FALSE)</f>
        <v>1</v>
      </c>
      <c r="L6404">
        <f>VLOOKUP(H6404,county_brewery_ml!A$2:N$1285,14,FALSE)</f>
        <v>0</v>
      </c>
    </row>
    <row r="6405" spans="1:12" x14ac:dyDescent="0.35">
      <c r="A6405">
        <v>6403</v>
      </c>
      <c r="B6405" t="s">
        <v>7311</v>
      </c>
      <c r="C6405" t="s">
        <v>22</v>
      </c>
      <c r="D6405">
        <v>41.949260240000001</v>
      </c>
      <c r="E6405">
        <v>-70.712554960000006</v>
      </c>
      <c r="F6405" t="s">
        <v>413</v>
      </c>
      <c r="G6405" t="s">
        <v>405</v>
      </c>
      <c r="H6405">
        <v>25023</v>
      </c>
      <c r="I6405" t="b">
        <v>0</v>
      </c>
      <c r="J6405" t="b">
        <v>0</v>
      </c>
      <c r="K6405">
        <f>VLOOKUP(H6405,county_brewery_ml!A$2:N$1285,13,FALSE)</f>
        <v>0</v>
      </c>
      <c r="L6405">
        <f>VLOOKUP(H6405,county_brewery_ml!A$2:N$1285,14,FALSE)</f>
        <v>0</v>
      </c>
    </row>
    <row r="6406" spans="1:12" x14ac:dyDescent="0.35">
      <c r="A6406">
        <v>6404</v>
      </c>
      <c r="B6406" t="s">
        <v>7312</v>
      </c>
      <c r="C6406" t="s">
        <v>49</v>
      </c>
      <c r="D6406">
        <v>42.4059393</v>
      </c>
      <c r="E6406">
        <v>-71.067700099999996</v>
      </c>
      <c r="F6406" t="s">
        <v>415</v>
      </c>
      <c r="G6406" t="s">
        <v>405</v>
      </c>
      <c r="H6406">
        <v>25017</v>
      </c>
      <c r="I6406" t="b">
        <v>0</v>
      </c>
      <c r="J6406" t="b">
        <v>0</v>
      </c>
      <c r="K6406">
        <f>VLOOKUP(H6406,county_brewery_ml!A$2:N$1285,13,FALSE)</f>
        <v>1</v>
      </c>
      <c r="L6406">
        <f>VLOOKUP(H6406,county_brewery_ml!A$2:N$1285,14,FALSE)</f>
        <v>1</v>
      </c>
    </row>
    <row r="6407" spans="1:12" x14ac:dyDescent="0.35">
      <c r="A6407">
        <v>6405</v>
      </c>
      <c r="B6407" t="s">
        <v>7313</v>
      </c>
      <c r="C6407" t="s">
        <v>40</v>
      </c>
      <c r="D6407">
        <v>42.289965590000001</v>
      </c>
      <c r="E6407">
        <v>-71.585919790000005</v>
      </c>
      <c r="F6407" t="s">
        <v>424</v>
      </c>
      <c r="G6407" t="s">
        <v>405</v>
      </c>
      <c r="H6407">
        <v>25027</v>
      </c>
      <c r="I6407" t="b">
        <v>0</v>
      </c>
      <c r="J6407" t="b">
        <v>0</v>
      </c>
      <c r="K6407">
        <f>VLOOKUP(H6407,county_brewery_ml!A$2:N$1285,13,FALSE)</f>
        <v>1</v>
      </c>
      <c r="L6407">
        <f>VLOOKUP(H6407,county_brewery_ml!A$2:N$1285,14,FALSE)</f>
        <v>1</v>
      </c>
    </row>
    <row r="6408" spans="1:12" x14ac:dyDescent="0.35">
      <c r="A6408">
        <v>6406</v>
      </c>
      <c r="B6408" t="s">
        <v>7314</v>
      </c>
      <c r="C6408" t="s">
        <v>40</v>
      </c>
      <c r="D6408">
        <v>42.520792620000002</v>
      </c>
      <c r="E6408">
        <v>-70.889863399999996</v>
      </c>
      <c r="F6408" t="s">
        <v>419</v>
      </c>
      <c r="G6408" t="s">
        <v>405</v>
      </c>
      <c r="H6408">
        <v>25009</v>
      </c>
      <c r="I6408" t="b">
        <v>0</v>
      </c>
      <c r="J6408" t="b">
        <v>0</v>
      </c>
      <c r="K6408">
        <f>VLOOKUP(H6408,county_brewery_ml!A$2:N$1285,13,FALSE)</f>
        <v>1</v>
      </c>
      <c r="L6408">
        <f>VLOOKUP(H6408,county_brewery_ml!A$2:N$1285,14,FALSE)</f>
        <v>1</v>
      </c>
    </row>
    <row r="6409" spans="1:12" x14ac:dyDescent="0.35">
      <c r="A6409">
        <v>6407</v>
      </c>
      <c r="B6409" t="s">
        <v>7315</v>
      </c>
      <c r="C6409" t="s">
        <v>22</v>
      </c>
      <c r="D6409">
        <v>42.210316339999999</v>
      </c>
      <c r="E6409">
        <v>-71.513236759999998</v>
      </c>
      <c r="F6409" t="s">
        <v>415</v>
      </c>
      <c r="G6409" t="s">
        <v>405</v>
      </c>
      <c r="H6409">
        <v>25017</v>
      </c>
      <c r="I6409" t="b">
        <v>0</v>
      </c>
      <c r="J6409" t="b">
        <v>0</v>
      </c>
      <c r="K6409">
        <f>VLOOKUP(H6409,county_brewery_ml!A$2:N$1285,13,FALSE)</f>
        <v>1</v>
      </c>
      <c r="L6409">
        <f>VLOOKUP(H6409,county_brewery_ml!A$2:N$1285,14,FALSE)</f>
        <v>1</v>
      </c>
    </row>
    <row r="6410" spans="1:12" x14ac:dyDescent="0.35">
      <c r="A6410">
        <v>6408</v>
      </c>
      <c r="B6410" t="s">
        <v>7316</v>
      </c>
      <c r="C6410" t="s">
        <v>37</v>
      </c>
      <c r="D6410">
        <v>42.200799000000004</v>
      </c>
      <c r="E6410">
        <v>-71.335471999999996</v>
      </c>
      <c r="F6410" t="s">
        <v>421</v>
      </c>
      <c r="G6410" t="s">
        <v>405</v>
      </c>
      <c r="H6410">
        <v>25021</v>
      </c>
      <c r="I6410" t="b">
        <v>0</v>
      </c>
      <c r="J6410" t="b">
        <v>0</v>
      </c>
      <c r="K6410">
        <f>VLOOKUP(H6410,county_brewery_ml!A$2:N$1285,13,FALSE)</f>
        <v>1</v>
      </c>
      <c r="L6410">
        <f>VLOOKUP(H6410,county_brewery_ml!A$2:N$1285,14,FALSE)</f>
        <v>0</v>
      </c>
    </row>
    <row r="6411" spans="1:12" x14ac:dyDescent="0.35">
      <c r="A6411">
        <v>6409</v>
      </c>
      <c r="B6411" t="s">
        <v>7317</v>
      </c>
      <c r="C6411" t="s">
        <v>22</v>
      </c>
      <c r="D6411">
        <v>42.250157999999999</v>
      </c>
      <c r="E6411">
        <v>-83.609991500000007</v>
      </c>
      <c r="F6411" t="s">
        <v>462</v>
      </c>
      <c r="G6411" t="s">
        <v>428</v>
      </c>
      <c r="H6411">
        <v>26161</v>
      </c>
      <c r="I6411" t="b">
        <v>0</v>
      </c>
      <c r="J6411" t="b">
        <v>0</v>
      </c>
      <c r="K6411">
        <f>VLOOKUP(H6411,county_brewery_ml!A$2:N$1285,13,FALSE)</f>
        <v>1</v>
      </c>
      <c r="L6411">
        <f>VLOOKUP(H6411,county_brewery_ml!A$2:N$1285,14,FALSE)</f>
        <v>1</v>
      </c>
    </row>
    <row r="6412" spans="1:12" x14ac:dyDescent="0.35">
      <c r="A6412">
        <v>6410</v>
      </c>
      <c r="B6412" t="s">
        <v>7318</v>
      </c>
      <c r="C6412" t="s">
        <v>40</v>
      </c>
      <c r="D6412">
        <v>42.483628299999999</v>
      </c>
      <c r="E6412">
        <v>-83.144057799999999</v>
      </c>
      <c r="F6412" t="s">
        <v>441</v>
      </c>
      <c r="G6412" t="s">
        <v>428</v>
      </c>
      <c r="H6412">
        <v>26125</v>
      </c>
      <c r="I6412" t="b">
        <v>0</v>
      </c>
      <c r="J6412" t="b">
        <v>0</v>
      </c>
      <c r="K6412">
        <f>VLOOKUP(H6412,county_brewery_ml!A$2:N$1285,13,FALSE)</f>
        <v>1</v>
      </c>
      <c r="L6412">
        <f>VLOOKUP(H6412,county_brewery_ml!A$2:N$1285,14,FALSE)</f>
        <v>1</v>
      </c>
    </row>
    <row r="6413" spans="1:12" x14ac:dyDescent="0.35">
      <c r="A6413">
        <v>6411</v>
      </c>
      <c r="B6413" t="s">
        <v>7319</v>
      </c>
      <c r="C6413" t="s">
        <v>37</v>
      </c>
      <c r="D6413">
        <v>42.546938679999997</v>
      </c>
      <c r="E6413">
        <v>-83.196039110000001</v>
      </c>
      <c r="F6413" t="s">
        <v>441</v>
      </c>
      <c r="G6413" t="s">
        <v>428</v>
      </c>
      <c r="H6413">
        <v>26125</v>
      </c>
      <c r="I6413" t="b">
        <v>0</v>
      </c>
      <c r="J6413" t="b">
        <v>0</v>
      </c>
      <c r="K6413">
        <f>VLOOKUP(H6413,county_brewery_ml!A$2:N$1285,13,FALSE)</f>
        <v>1</v>
      </c>
      <c r="L6413">
        <f>VLOOKUP(H6413,county_brewery_ml!A$2:N$1285,14,FALSE)</f>
        <v>1</v>
      </c>
    </row>
    <row r="6414" spans="1:12" x14ac:dyDescent="0.35">
      <c r="A6414">
        <v>6412</v>
      </c>
      <c r="B6414" t="s">
        <v>7320</v>
      </c>
      <c r="C6414" t="s">
        <v>40</v>
      </c>
      <c r="D6414">
        <v>42.718295759999997</v>
      </c>
      <c r="E6414">
        <v>-82.490856690000001</v>
      </c>
      <c r="F6414" t="s">
        <v>2812</v>
      </c>
      <c r="G6414" t="s">
        <v>428</v>
      </c>
      <c r="H6414">
        <v>26147</v>
      </c>
      <c r="I6414" t="b">
        <v>0</v>
      </c>
      <c r="J6414" t="b">
        <v>0</v>
      </c>
      <c r="K6414">
        <f>VLOOKUP(H6414,county_brewery_ml!A$2:N$1285,13,FALSE)</f>
        <v>0</v>
      </c>
      <c r="L6414">
        <f>VLOOKUP(H6414,county_brewery_ml!A$2:N$1285,14,FALSE)</f>
        <v>0</v>
      </c>
    </row>
    <row r="6415" spans="1:12" x14ac:dyDescent="0.35">
      <c r="A6415">
        <v>6413</v>
      </c>
      <c r="B6415" t="s">
        <v>7321</v>
      </c>
      <c r="C6415" t="s">
        <v>40</v>
      </c>
      <c r="D6415">
        <v>42.280527589999998</v>
      </c>
      <c r="E6415">
        <v>-83.747045779999993</v>
      </c>
      <c r="F6415" t="s">
        <v>462</v>
      </c>
      <c r="G6415" t="s">
        <v>428</v>
      </c>
      <c r="H6415">
        <v>26161</v>
      </c>
      <c r="I6415" t="b">
        <v>0</v>
      </c>
      <c r="J6415" t="b">
        <v>0</v>
      </c>
      <c r="K6415">
        <f>VLOOKUP(H6415,county_brewery_ml!A$2:N$1285,13,FALSE)</f>
        <v>1</v>
      </c>
      <c r="L6415">
        <f>VLOOKUP(H6415,county_brewery_ml!A$2:N$1285,14,FALSE)</f>
        <v>1</v>
      </c>
    </row>
    <row r="6416" spans="1:12" x14ac:dyDescent="0.35">
      <c r="A6416">
        <v>6414</v>
      </c>
      <c r="B6416" t="s">
        <v>7322</v>
      </c>
      <c r="C6416" t="s">
        <v>22</v>
      </c>
      <c r="D6416">
        <v>42.303203000000003</v>
      </c>
      <c r="E6416">
        <v>-85.578439000000003</v>
      </c>
      <c r="F6416" t="s">
        <v>427</v>
      </c>
      <c r="G6416" t="s">
        <v>428</v>
      </c>
      <c r="H6416">
        <v>26077</v>
      </c>
      <c r="I6416" t="b">
        <v>0</v>
      </c>
      <c r="J6416" t="b">
        <v>0</v>
      </c>
      <c r="K6416">
        <f>VLOOKUP(H6416,county_brewery_ml!A$2:N$1285,13,FALSE)</f>
        <v>0</v>
      </c>
      <c r="L6416">
        <f>VLOOKUP(H6416,county_brewery_ml!A$2:N$1285,14,FALSE)</f>
        <v>1</v>
      </c>
    </row>
    <row r="6417" spans="1:12" x14ac:dyDescent="0.35">
      <c r="A6417">
        <v>6415</v>
      </c>
      <c r="B6417" t="s">
        <v>7323</v>
      </c>
      <c r="C6417" t="s">
        <v>40</v>
      </c>
      <c r="D6417">
        <v>42.919874219999997</v>
      </c>
      <c r="E6417">
        <v>-85.647414879999999</v>
      </c>
      <c r="F6417" t="s">
        <v>225</v>
      </c>
      <c r="G6417" t="s">
        <v>428</v>
      </c>
      <c r="H6417">
        <v>26081</v>
      </c>
      <c r="I6417" t="b">
        <v>0</v>
      </c>
      <c r="J6417" t="b">
        <v>0</v>
      </c>
      <c r="K6417">
        <f>VLOOKUP(H6417,county_brewery_ml!A$2:N$1285,13,FALSE)</f>
        <v>1</v>
      </c>
      <c r="L6417">
        <f>VLOOKUP(H6417,county_brewery_ml!A$2:N$1285,14,FALSE)</f>
        <v>1</v>
      </c>
    </row>
    <row r="6418" spans="1:12" x14ac:dyDescent="0.35">
      <c r="A6418">
        <v>6416</v>
      </c>
      <c r="B6418" t="s">
        <v>7324</v>
      </c>
      <c r="C6418" t="s">
        <v>40</v>
      </c>
      <c r="D6418">
        <v>42.529522</v>
      </c>
      <c r="E6418">
        <v>-83.785481000000004</v>
      </c>
      <c r="F6418" t="s">
        <v>3680</v>
      </c>
      <c r="G6418" t="s">
        <v>428</v>
      </c>
      <c r="H6418">
        <v>26093</v>
      </c>
      <c r="I6418" t="b">
        <v>0</v>
      </c>
      <c r="J6418" t="b">
        <v>0</v>
      </c>
      <c r="K6418">
        <f>VLOOKUP(H6418,county_brewery_ml!A$2:N$1285,13,FALSE)</f>
        <v>0</v>
      </c>
      <c r="L6418">
        <f>VLOOKUP(H6418,county_brewery_ml!A$2:N$1285,14,FALSE)</f>
        <v>0</v>
      </c>
    </row>
    <row r="6419" spans="1:12" x14ac:dyDescent="0.35">
      <c r="A6419">
        <v>6417</v>
      </c>
      <c r="B6419" t="s">
        <v>7325</v>
      </c>
      <c r="C6419" t="s">
        <v>40</v>
      </c>
      <c r="D6419">
        <v>41.841642159999999</v>
      </c>
      <c r="E6419">
        <v>-85.668595879999998</v>
      </c>
      <c r="F6419" t="s">
        <v>453</v>
      </c>
      <c r="G6419" t="s">
        <v>428</v>
      </c>
      <c r="H6419">
        <v>26149</v>
      </c>
      <c r="I6419" t="b">
        <v>0</v>
      </c>
      <c r="J6419" t="b">
        <v>0</v>
      </c>
      <c r="K6419">
        <f>VLOOKUP(H6419,county_brewery_ml!A$2:N$1285,13,FALSE)</f>
        <v>0</v>
      </c>
      <c r="L6419">
        <f>VLOOKUP(H6419,county_brewery_ml!A$2:N$1285,14,FALSE)</f>
        <v>0</v>
      </c>
    </row>
    <row r="6420" spans="1:12" x14ac:dyDescent="0.35">
      <c r="A6420">
        <v>6418</v>
      </c>
      <c r="B6420" t="s">
        <v>7326</v>
      </c>
      <c r="C6420" t="s">
        <v>22</v>
      </c>
      <c r="D6420">
        <v>44.755293999999999</v>
      </c>
      <c r="E6420">
        <v>-85.645424899999995</v>
      </c>
      <c r="F6420" t="s">
        <v>3739</v>
      </c>
      <c r="G6420" t="s">
        <v>428</v>
      </c>
      <c r="H6420">
        <v>26055</v>
      </c>
      <c r="I6420" t="b">
        <v>0</v>
      </c>
      <c r="J6420" t="b">
        <v>0</v>
      </c>
      <c r="K6420">
        <f>VLOOKUP(H6420,county_brewery_ml!A$2:N$1285,13,FALSE)</f>
        <v>0</v>
      </c>
      <c r="L6420">
        <f>VLOOKUP(H6420,county_brewery_ml!A$2:N$1285,14,FALSE)</f>
        <v>1</v>
      </c>
    </row>
    <row r="6421" spans="1:12" x14ac:dyDescent="0.35">
      <c r="A6421">
        <v>6419</v>
      </c>
      <c r="B6421" t="s">
        <v>7327</v>
      </c>
      <c r="C6421" t="s">
        <v>22</v>
      </c>
      <c r="D6421">
        <v>46.409341410000003</v>
      </c>
      <c r="E6421">
        <v>-86.654525179999993</v>
      </c>
      <c r="F6421" t="s">
        <v>3827</v>
      </c>
      <c r="G6421" t="s">
        <v>428</v>
      </c>
      <c r="H6421">
        <v>26003</v>
      </c>
      <c r="I6421" t="b">
        <v>0</v>
      </c>
      <c r="J6421" t="b">
        <v>0</v>
      </c>
      <c r="K6421">
        <f>VLOOKUP(H6421,county_brewery_ml!A$2:N$1285,13,FALSE)</f>
        <v>0</v>
      </c>
      <c r="L6421">
        <f>VLOOKUP(H6421,county_brewery_ml!A$2:N$1285,14,FALSE)</f>
        <v>0</v>
      </c>
    </row>
    <row r="6422" spans="1:12" x14ac:dyDescent="0.35">
      <c r="A6422">
        <v>6420</v>
      </c>
      <c r="B6422" t="s">
        <v>7328</v>
      </c>
      <c r="C6422" t="s">
        <v>40</v>
      </c>
      <c r="D6422">
        <v>42.636992200000002</v>
      </c>
      <c r="E6422">
        <v>-83.292345999999995</v>
      </c>
      <c r="F6422" t="s">
        <v>441</v>
      </c>
      <c r="G6422" t="s">
        <v>428</v>
      </c>
      <c r="H6422">
        <v>26125</v>
      </c>
      <c r="I6422" t="b">
        <v>0</v>
      </c>
      <c r="J6422" t="b">
        <v>0</v>
      </c>
      <c r="K6422">
        <f>VLOOKUP(H6422,county_brewery_ml!A$2:N$1285,13,FALSE)</f>
        <v>1</v>
      </c>
      <c r="L6422">
        <f>VLOOKUP(H6422,county_brewery_ml!A$2:N$1285,14,FALSE)</f>
        <v>1</v>
      </c>
    </row>
    <row r="6423" spans="1:12" x14ac:dyDescent="0.35">
      <c r="A6423">
        <v>6421</v>
      </c>
      <c r="B6423" t="s">
        <v>7329</v>
      </c>
      <c r="C6423" t="s">
        <v>22</v>
      </c>
      <c r="D6423">
        <v>42.543457199999999</v>
      </c>
      <c r="E6423">
        <v>-83.195464290000004</v>
      </c>
      <c r="F6423" t="s">
        <v>441</v>
      </c>
      <c r="G6423" t="s">
        <v>428</v>
      </c>
      <c r="H6423">
        <v>26125</v>
      </c>
      <c r="I6423" t="b">
        <v>0</v>
      </c>
      <c r="J6423" t="b">
        <v>0</v>
      </c>
      <c r="K6423">
        <f>VLOOKUP(H6423,county_brewery_ml!A$2:N$1285,13,FALSE)</f>
        <v>1</v>
      </c>
      <c r="L6423">
        <f>VLOOKUP(H6423,county_brewery_ml!A$2:N$1285,14,FALSE)</f>
        <v>1</v>
      </c>
    </row>
    <row r="6424" spans="1:12" x14ac:dyDescent="0.35">
      <c r="A6424">
        <v>6422</v>
      </c>
      <c r="B6424" t="s">
        <v>7330</v>
      </c>
      <c r="C6424" t="s">
        <v>40</v>
      </c>
      <c r="D6424">
        <v>42.607683960000003</v>
      </c>
      <c r="E6424">
        <v>-83.930801020000004</v>
      </c>
      <c r="F6424" t="s">
        <v>3680</v>
      </c>
      <c r="G6424" t="s">
        <v>428</v>
      </c>
      <c r="H6424">
        <v>26093</v>
      </c>
      <c r="I6424" t="b">
        <v>0</v>
      </c>
      <c r="J6424" t="b">
        <v>0</v>
      </c>
      <c r="K6424">
        <f>VLOOKUP(H6424,county_brewery_ml!A$2:N$1285,13,FALSE)</f>
        <v>0</v>
      </c>
      <c r="L6424">
        <f>VLOOKUP(H6424,county_brewery_ml!A$2:N$1285,14,FALSE)</f>
        <v>0</v>
      </c>
    </row>
    <row r="6425" spans="1:12" x14ac:dyDescent="0.35">
      <c r="A6425">
        <v>6423</v>
      </c>
      <c r="B6425" t="s">
        <v>7331</v>
      </c>
      <c r="C6425" t="s">
        <v>40</v>
      </c>
      <c r="D6425">
        <v>45.317283070000002</v>
      </c>
      <c r="E6425">
        <v>-85.258001120000003</v>
      </c>
      <c r="F6425" t="s">
        <v>3700</v>
      </c>
      <c r="G6425" t="s">
        <v>428</v>
      </c>
      <c r="H6425">
        <v>26029</v>
      </c>
      <c r="I6425" t="b">
        <v>0</v>
      </c>
      <c r="J6425" t="b">
        <v>0</v>
      </c>
      <c r="K6425">
        <f>VLOOKUP(H6425,county_brewery_ml!A$2:N$1285,13,FALSE)</f>
        <v>1</v>
      </c>
      <c r="L6425">
        <f>VLOOKUP(H6425,county_brewery_ml!A$2:N$1285,14,FALSE)</f>
        <v>1</v>
      </c>
    </row>
    <row r="6426" spans="1:12" x14ac:dyDescent="0.35">
      <c r="A6426">
        <v>6424</v>
      </c>
      <c r="B6426" t="s">
        <v>7332</v>
      </c>
      <c r="C6426" t="s">
        <v>40</v>
      </c>
      <c r="D6426">
        <v>42.487039000000003</v>
      </c>
      <c r="E6426">
        <v>-83.146686880000004</v>
      </c>
      <c r="F6426" t="s">
        <v>441</v>
      </c>
      <c r="G6426" t="s">
        <v>428</v>
      </c>
      <c r="H6426">
        <v>26125</v>
      </c>
      <c r="I6426" t="b">
        <v>0</v>
      </c>
      <c r="J6426" t="b">
        <v>0</v>
      </c>
      <c r="K6426">
        <f>VLOOKUP(H6426,county_brewery_ml!A$2:N$1285,13,FALSE)</f>
        <v>1</v>
      </c>
      <c r="L6426">
        <f>VLOOKUP(H6426,county_brewery_ml!A$2:N$1285,14,FALSE)</f>
        <v>1</v>
      </c>
    </row>
    <row r="6427" spans="1:12" x14ac:dyDescent="0.35">
      <c r="A6427">
        <v>6425</v>
      </c>
      <c r="B6427" t="s">
        <v>7333</v>
      </c>
      <c r="C6427" t="s">
        <v>40</v>
      </c>
      <c r="D6427">
        <v>46.500695</v>
      </c>
      <c r="E6427">
        <v>-84.347049999999996</v>
      </c>
      <c r="F6427" t="s">
        <v>3925</v>
      </c>
      <c r="G6427" t="s">
        <v>428</v>
      </c>
      <c r="H6427">
        <v>26033</v>
      </c>
      <c r="I6427" t="b">
        <v>0</v>
      </c>
      <c r="J6427" t="b">
        <v>0</v>
      </c>
      <c r="K6427">
        <f>VLOOKUP(H6427,county_brewery_ml!A$2:N$1285,13,FALSE)</f>
        <v>0</v>
      </c>
      <c r="L6427">
        <f>VLOOKUP(H6427,county_brewery_ml!A$2:N$1285,14,FALSE)</f>
        <v>0</v>
      </c>
    </row>
    <row r="6428" spans="1:12" x14ac:dyDescent="0.35">
      <c r="A6428">
        <v>6426</v>
      </c>
      <c r="B6428" t="s">
        <v>7334</v>
      </c>
      <c r="C6428" t="s">
        <v>22</v>
      </c>
      <c r="D6428">
        <v>43.611809479999998</v>
      </c>
      <c r="E6428">
        <v>-84.786895520000002</v>
      </c>
      <c r="F6428" t="s">
        <v>3761</v>
      </c>
      <c r="G6428" t="s">
        <v>428</v>
      </c>
      <c r="H6428">
        <v>26073</v>
      </c>
      <c r="I6428" t="b">
        <v>0</v>
      </c>
      <c r="J6428" t="b">
        <v>0</v>
      </c>
      <c r="K6428">
        <f>VLOOKUP(H6428,county_brewery_ml!A$2:N$1285,13,FALSE)</f>
        <v>0</v>
      </c>
      <c r="L6428">
        <f>VLOOKUP(H6428,county_brewery_ml!A$2:N$1285,14,FALSE)</f>
        <v>1</v>
      </c>
    </row>
    <row r="6429" spans="1:12" x14ac:dyDescent="0.35">
      <c r="A6429">
        <v>6427</v>
      </c>
      <c r="B6429" t="s">
        <v>7335</v>
      </c>
      <c r="C6429" t="s">
        <v>40</v>
      </c>
      <c r="D6429">
        <v>43.076428290000003</v>
      </c>
      <c r="E6429">
        <v>-86.212151939999998</v>
      </c>
      <c r="F6429" t="s">
        <v>474</v>
      </c>
      <c r="G6429" t="s">
        <v>428</v>
      </c>
      <c r="H6429">
        <v>26139</v>
      </c>
      <c r="I6429" t="b">
        <v>0</v>
      </c>
      <c r="J6429" t="b">
        <v>0</v>
      </c>
      <c r="K6429">
        <f>VLOOKUP(H6429,county_brewery_ml!A$2:N$1285,13,FALSE)</f>
        <v>1</v>
      </c>
      <c r="L6429">
        <f>VLOOKUP(H6429,county_brewery_ml!A$2:N$1285,14,FALSE)</f>
        <v>1</v>
      </c>
    </row>
    <row r="6430" spans="1:12" x14ac:dyDescent="0.35">
      <c r="A6430">
        <v>6428</v>
      </c>
      <c r="B6430" t="s">
        <v>7336</v>
      </c>
      <c r="C6430" t="s">
        <v>22</v>
      </c>
      <c r="D6430">
        <v>42.750592099999999</v>
      </c>
      <c r="E6430">
        <v>-84.548609830000004</v>
      </c>
      <c r="F6430" t="s">
        <v>449</v>
      </c>
      <c r="G6430" t="s">
        <v>428</v>
      </c>
      <c r="H6430">
        <v>26065</v>
      </c>
      <c r="I6430" t="b">
        <v>0</v>
      </c>
      <c r="J6430" t="b">
        <v>0</v>
      </c>
      <c r="K6430">
        <f>VLOOKUP(H6430,county_brewery_ml!A$2:N$1285,13,FALSE)</f>
        <v>0</v>
      </c>
      <c r="L6430">
        <f>VLOOKUP(H6430,county_brewery_ml!A$2:N$1285,14,FALSE)</f>
        <v>1</v>
      </c>
    </row>
    <row r="6431" spans="1:12" x14ac:dyDescent="0.35">
      <c r="A6431">
        <v>6429</v>
      </c>
      <c r="B6431" t="s">
        <v>7337</v>
      </c>
      <c r="C6431" t="s">
        <v>22</v>
      </c>
      <c r="D6431">
        <v>43.620198340000002</v>
      </c>
      <c r="E6431">
        <v>-83.909385279999995</v>
      </c>
      <c r="F6431" t="s">
        <v>264</v>
      </c>
      <c r="G6431" t="s">
        <v>428</v>
      </c>
      <c r="H6431">
        <v>26017</v>
      </c>
      <c r="I6431" t="b">
        <v>0</v>
      </c>
      <c r="J6431" t="b">
        <v>0</v>
      </c>
      <c r="K6431">
        <f>VLOOKUP(H6431,county_brewery_ml!A$2:N$1285,13,FALSE)</f>
        <v>0</v>
      </c>
      <c r="L6431">
        <f>VLOOKUP(H6431,county_brewery_ml!A$2:N$1285,14,FALSE)</f>
        <v>0</v>
      </c>
    </row>
    <row r="6432" spans="1:12" x14ac:dyDescent="0.35">
      <c r="A6432">
        <v>6430</v>
      </c>
      <c r="B6432" t="s">
        <v>3826</v>
      </c>
      <c r="C6432" t="s">
        <v>22</v>
      </c>
      <c r="D6432">
        <v>46.761060399999998</v>
      </c>
      <c r="E6432">
        <v>-92.133362599999998</v>
      </c>
      <c r="F6432" t="s">
        <v>483</v>
      </c>
      <c r="G6432" t="s">
        <v>481</v>
      </c>
      <c r="H6432">
        <v>27137</v>
      </c>
      <c r="I6432" t="b">
        <v>0</v>
      </c>
      <c r="J6432" t="b">
        <v>0</v>
      </c>
      <c r="K6432">
        <f>VLOOKUP(H6432,county_brewery_ml!A$2:N$1285,13,FALSE)</f>
        <v>0</v>
      </c>
      <c r="L6432">
        <f>VLOOKUP(H6432,county_brewery_ml!A$2:N$1285,14,FALSE)</f>
        <v>1</v>
      </c>
    </row>
    <row r="6433" spans="1:12" x14ac:dyDescent="0.35">
      <c r="A6433">
        <v>6431</v>
      </c>
      <c r="B6433" t="s">
        <v>7338</v>
      </c>
      <c r="C6433" t="s">
        <v>40</v>
      </c>
      <c r="D6433">
        <v>44.912562299999998</v>
      </c>
      <c r="E6433">
        <v>-93.101653099999993</v>
      </c>
      <c r="F6433" t="s">
        <v>496</v>
      </c>
      <c r="G6433" t="s">
        <v>481</v>
      </c>
      <c r="H6433">
        <v>27037</v>
      </c>
      <c r="I6433" t="b">
        <v>0</v>
      </c>
      <c r="J6433" t="b">
        <v>0</v>
      </c>
      <c r="K6433">
        <f>VLOOKUP(H6433,county_brewery_ml!A$2:N$1285,13,FALSE)</f>
        <v>0</v>
      </c>
      <c r="L6433">
        <f>VLOOKUP(H6433,county_brewery_ml!A$2:N$1285,14,FALSE)</f>
        <v>1</v>
      </c>
    </row>
    <row r="6434" spans="1:12" x14ac:dyDescent="0.35">
      <c r="A6434">
        <v>6432</v>
      </c>
      <c r="B6434" t="s">
        <v>7339</v>
      </c>
      <c r="C6434" t="s">
        <v>22</v>
      </c>
      <c r="D6434">
        <v>33.452007549999998</v>
      </c>
      <c r="E6434">
        <v>-88.818561079999995</v>
      </c>
      <c r="F6434" t="s">
        <v>7340</v>
      </c>
      <c r="G6434" t="s">
        <v>506</v>
      </c>
      <c r="H6434">
        <v>28105</v>
      </c>
      <c r="I6434" t="b">
        <v>0</v>
      </c>
      <c r="J6434" t="b">
        <v>0</v>
      </c>
      <c r="K6434">
        <f>VLOOKUP(H6434,county_brewery_ml!A$2:N$1285,13,FALSE)</f>
        <v>0</v>
      </c>
      <c r="L6434">
        <f>VLOOKUP(H6434,county_brewery_ml!A$2:N$1285,14,FALSE)</f>
        <v>0</v>
      </c>
    </row>
    <row r="6435" spans="1:12" x14ac:dyDescent="0.35">
      <c r="A6435">
        <v>6433</v>
      </c>
      <c r="B6435" t="s">
        <v>7341</v>
      </c>
      <c r="C6435" t="s">
        <v>22</v>
      </c>
      <c r="D6435">
        <v>37.948929300000003</v>
      </c>
      <c r="E6435">
        <v>-91.772155139999995</v>
      </c>
      <c r="F6435" t="s">
        <v>4200</v>
      </c>
      <c r="G6435" t="s">
        <v>508</v>
      </c>
      <c r="H6435">
        <v>29161</v>
      </c>
      <c r="I6435" t="b">
        <v>0</v>
      </c>
      <c r="J6435" t="b">
        <v>0</v>
      </c>
      <c r="K6435">
        <f>VLOOKUP(H6435,county_brewery_ml!A$2:N$1285,13,FALSE)</f>
        <v>0</v>
      </c>
      <c r="L6435">
        <f>VLOOKUP(H6435,county_brewery_ml!A$2:N$1285,14,FALSE)</f>
        <v>1</v>
      </c>
    </row>
    <row r="6436" spans="1:12" x14ac:dyDescent="0.35">
      <c r="A6436">
        <v>6434</v>
      </c>
      <c r="B6436" t="s">
        <v>7342</v>
      </c>
      <c r="C6436" t="s">
        <v>22</v>
      </c>
      <c r="D6436">
        <v>45.772247</v>
      </c>
      <c r="E6436">
        <v>-111.169409</v>
      </c>
      <c r="F6436" t="s">
        <v>1008</v>
      </c>
      <c r="G6436" t="s">
        <v>522</v>
      </c>
      <c r="H6436">
        <v>30031</v>
      </c>
      <c r="I6436" t="b">
        <v>0</v>
      </c>
      <c r="J6436" t="b">
        <v>0</v>
      </c>
      <c r="K6436">
        <f>VLOOKUP(H6436,county_brewery_ml!A$2:N$1285,13,FALSE)</f>
        <v>0</v>
      </c>
      <c r="L6436">
        <f>VLOOKUP(H6436,county_brewery_ml!A$2:N$1285,14,FALSE)</f>
        <v>0</v>
      </c>
    </row>
    <row r="6437" spans="1:12" x14ac:dyDescent="0.35">
      <c r="A6437">
        <v>6435</v>
      </c>
      <c r="B6437" t="s">
        <v>7343</v>
      </c>
      <c r="C6437" t="s">
        <v>22</v>
      </c>
      <c r="D6437">
        <v>46.500897940000002</v>
      </c>
      <c r="E6437">
        <v>-84.348278199999996</v>
      </c>
      <c r="F6437" t="s">
        <v>3925</v>
      </c>
      <c r="G6437" t="s">
        <v>428</v>
      </c>
      <c r="H6437">
        <v>26033</v>
      </c>
      <c r="I6437" t="b">
        <v>0</v>
      </c>
      <c r="J6437" t="b">
        <v>0</v>
      </c>
      <c r="K6437">
        <f>VLOOKUP(H6437,county_brewery_ml!A$2:N$1285,13,FALSE)</f>
        <v>0</v>
      </c>
      <c r="L6437">
        <f>VLOOKUP(H6437,county_brewery_ml!A$2:N$1285,14,FALSE)</f>
        <v>0</v>
      </c>
    </row>
    <row r="6438" spans="1:12" x14ac:dyDescent="0.35">
      <c r="A6438">
        <v>6436</v>
      </c>
      <c r="B6438" t="s">
        <v>7344</v>
      </c>
      <c r="C6438" t="s">
        <v>22</v>
      </c>
      <c r="D6438">
        <v>44.758096299999998</v>
      </c>
      <c r="E6438">
        <v>-85.609476000000001</v>
      </c>
      <c r="F6438" t="s">
        <v>3739</v>
      </c>
      <c r="G6438" t="s">
        <v>428</v>
      </c>
      <c r="H6438">
        <v>26055</v>
      </c>
      <c r="I6438" t="b">
        <v>0</v>
      </c>
      <c r="J6438" t="b">
        <v>0</v>
      </c>
      <c r="K6438">
        <f>VLOOKUP(H6438,county_brewery_ml!A$2:N$1285,13,FALSE)</f>
        <v>0</v>
      </c>
      <c r="L6438">
        <f>VLOOKUP(H6438,county_brewery_ml!A$2:N$1285,14,FALSE)</f>
        <v>1</v>
      </c>
    </row>
    <row r="6439" spans="1:12" x14ac:dyDescent="0.35">
      <c r="A6439">
        <v>6437</v>
      </c>
      <c r="B6439" t="s">
        <v>7345</v>
      </c>
      <c r="C6439" t="s">
        <v>40</v>
      </c>
      <c r="D6439">
        <v>45.471828000000002</v>
      </c>
      <c r="E6439">
        <v>-85.065042000000005</v>
      </c>
      <c r="F6439" t="s">
        <v>3670</v>
      </c>
      <c r="G6439" t="s">
        <v>428</v>
      </c>
      <c r="H6439">
        <v>26047</v>
      </c>
      <c r="I6439" t="b">
        <v>0</v>
      </c>
      <c r="J6439" t="b">
        <v>0</v>
      </c>
      <c r="K6439">
        <f>VLOOKUP(H6439,county_brewery_ml!A$2:N$1285,13,FALSE)</f>
        <v>0</v>
      </c>
      <c r="L6439">
        <f>VLOOKUP(H6439,county_brewery_ml!A$2:N$1285,14,FALSE)</f>
        <v>0</v>
      </c>
    </row>
    <row r="6440" spans="1:12" x14ac:dyDescent="0.35">
      <c r="A6440">
        <v>6438</v>
      </c>
      <c r="B6440" t="s">
        <v>7346</v>
      </c>
      <c r="C6440" t="s">
        <v>40</v>
      </c>
      <c r="D6440">
        <v>45.085303670000002</v>
      </c>
      <c r="E6440">
        <v>-93.007108000000002</v>
      </c>
      <c r="F6440" t="s">
        <v>480</v>
      </c>
      <c r="G6440" t="s">
        <v>481</v>
      </c>
      <c r="H6440">
        <v>27123</v>
      </c>
      <c r="I6440" t="b">
        <v>0</v>
      </c>
      <c r="J6440" t="b">
        <v>0</v>
      </c>
      <c r="K6440">
        <f>VLOOKUP(H6440,county_brewery_ml!A$2:N$1285,13,FALSE)</f>
        <v>1</v>
      </c>
      <c r="L6440">
        <f>VLOOKUP(H6440,county_brewery_ml!A$2:N$1285,14,FALSE)</f>
        <v>1</v>
      </c>
    </row>
    <row r="6441" spans="1:12" x14ac:dyDescent="0.35">
      <c r="A6441">
        <v>6439</v>
      </c>
      <c r="B6441" t="s">
        <v>7347</v>
      </c>
      <c r="C6441" t="s">
        <v>40</v>
      </c>
      <c r="D6441">
        <v>44.984939150000002</v>
      </c>
      <c r="E6441">
        <v>-93.556018140000006</v>
      </c>
      <c r="F6441" t="s">
        <v>494</v>
      </c>
      <c r="G6441" t="s">
        <v>481</v>
      </c>
      <c r="H6441">
        <v>27053</v>
      </c>
      <c r="I6441" t="b">
        <v>0</v>
      </c>
      <c r="J6441" t="b">
        <v>0</v>
      </c>
      <c r="K6441">
        <f>VLOOKUP(H6441,county_brewery_ml!A$2:N$1285,13,FALSE)</f>
        <v>1</v>
      </c>
      <c r="L6441">
        <f>VLOOKUP(H6441,county_brewery_ml!A$2:N$1285,14,FALSE)</f>
        <v>1</v>
      </c>
    </row>
    <row r="6442" spans="1:12" x14ac:dyDescent="0.35">
      <c r="A6442">
        <v>6440</v>
      </c>
      <c r="B6442" t="s">
        <v>7348</v>
      </c>
      <c r="C6442" t="s">
        <v>40</v>
      </c>
      <c r="D6442">
        <v>44.980718269999997</v>
      </c>
      <c r="E6442">
        <v>-93.271950309999994</v>
      </c>
      <c r="F6442" t="s">
        <v>494</v>
      </c>
      <c r="G6442" t="s">
        <v>481</v>
      </c>
      <c r="H6442">
        <v>27053</v>
      </c>
      <c r="I6442" t="b">
        <v>0</v>
      </c>
      <c r="J6442" t="b">
        <v>0</v>
      </c>
      <c r="K6442">
        <f>VLOOKUP(H6442,county_brewery_ml!A$2:N$1285,13,FALSE)</f>
        <v>1</v>
      </c>
      <c r="L6442">
        <f>VLOOKUP(H6442,county_brewery_ml!A$2:N$1285,14,FALSE)</f>
        <v>1</v>
      </c>
    </row>
    <row r="6443" spans="1:12" x14ac:dyDescent="0.35">
      <c r="A6443">
        <v>6441</v>
      </c>
      <c r="B6443" t="s">
        <v>7349</v>
      </c>
      <c r="C6443" t="s">
        <v>22</v>
      </c>
      <c r="D6443">
        <v>44.96294245</v>
      </c>
      <c r="E6443">
        <v>-93.070420819999995</v>
      </c>
      <c r="F6443" t="s">
        <v>480</v>
      </c>
      <c r="G6443" t="s">
        <v>481</v>
      </c>
      <c r="H6443">
        <v>27123</v>
      </c>
      <c r="I6443" t="b">
        <v>0</v>
      </c>
      <c r="J6443" t="b">
        <v>0</v>
      </c>
      <c r="K6443">
        <f>VLOOKUP(H6443,county_brewery_ml!A$2:N$1285,13,FALSE)</f>
        <v>1</v>
      </c>
      <c r="L6443">
        <f>VLOOKUP(H6443,county_brewery_ml!A$2:N$1285,14,FALSE)</f>
        <v>1</v>
      </c>
    </row>
    <row r="6444" spans="1:12" x14ac:dyDescent="0.35">
      <c r="A6444">
        <v>6442</v>
      </c>
      <c r="B6444" t="s">
        <v>7350</v>
      </c>
      <c r="C6444" t="s">
        <v>40</v>
      </c>
      <c r="D6444">
        <v>45.549732900000002</v>
      </c>
      <c r="E6444">
        <v>-94.205371499999998</v>
      </c>
      <c r="F6444" t="s">
        <v>3971</v>
      </c>
      <c r="G6444" t="s">
        <v>481</v>
      </c>
      <c r="H6444">
        <v>27145</v>
      </c>
      <c r="I6444" t="b">
        <v>0</v>
      </c>
      <c r="J6444" t="b">
        <v>0</v>
      </c>
      <c r="K6444">
        <f>VLOOKUP(H6444,county_brewery_ml!A$2:N$1285,13,FALSE)</f>
        <v>0</v>
      </c>
      <c r="L6444">
        <f>VLOOKUP(H6444,county_brewery_ml!A$2:N$1285,14,FALSE)</f>
        <v>0</v>
      </c>
    </row>
    <row r="6445" spans="1:12" x14ac:dyDescent="0.35">
      <c r="A6445">
        <v>6443</v>
      </c>
      <c r="B6445" t="s">
        <v>7351</v>
      </c>
      <c r="C6445" t="s">
        <v>40</v>
      </c>
      <c r="D6445">
        <v>44.949206400000001</v>
      </c>
      <c r="E6445">
        <v>-93.288377800000006</v>
      </c>
      <c r="F6445" t="s">
        <v>494</v>
      </c>
      <c r="G6445" t="s">
        <v>481</v>
      </c>
      <c r="H6445">
        <v>27053</v>
      </c>
      <c r="I6445" t="b">
        <v>0</v>
      </c>
      <c r="J6445" t="b">
        <v>0</v>
      </c>
      <c r="K6445">
        <f>VLOOKUP(H6445,county_brewery_ml!A$2:N$1285,13,FALSE)</f>
        <v>1</v>
      </c>
      <c r="L6445">
        <f>VLOOKUP(H6445,county_brewery_ml!A$2:N$1285,14,FALSE)</f>
        <v>1</v>
      </c>
    </row>
    <row r="6446" spans="1:12" x14ac:dyDescent="0.35">
      <c r="A6446">
        <v>6444</v>
      </c>
      <c r="B6446" t="s">
        <v>7352</v>
      </c>
      <c r="C6446" t="s">
        <v>37</v>
      </c>
      <c r="D6446">
        <v>44.067031</v>
      </c>
      <c r="E6446">
        <v>-92.753034999999997</v>
      </c>
      <c r="F6446" t="s">
        <v>7353</v>
      </c>
      <c r="G6446" t="s">
        <v>481</v>
      </c>
      <c r="H6446">
        <v>27039</v>
      </c>
      <c r="I6446" t="b">
        <v>0</v>
      </c>
      <c r="J6446" t="b">
        <v>0</v>
      </c>
      <c r="K6446">
        <f>VLOOKUP(H6446,county_brewery_ml!A$2:N$1285,13,FALSE)</f>
        <v>0</v>
      </c>
      <c r="L6446">
        <f>VLOOKUP(H6446,county_brewery_ml!A$2:N$1285,14,FALSE)</f>
        <v>0</v>
      </c>
    </row>
    <row r="6447" spans="1:12" x14ac:dyDescent="0.35">
      <c r="A6447">
        <v>6445</v>
      </c>
      <c r="B6447" t="s">
        <v>7354</v>
      </c>
      <c r="C6447" t="s">
        <v>40</v>
      </c>
      <c r="D6447">
        <v>44.562710629999998</v>
      </c>
      <c r="E6447">
        <v>-92.546983960000006</v>
      </c>
      <c r="F6447" t="s">
        <v>7355</v>
      </c>
      <c r="G6447" t="s">
        <v>481</v>
      </c>
      <c r="H6447">
        <v>27049</v>
      </c>
      <c r="I6447" t="b">
        <v>0</v>
      </c>
      <c r="J6447" t="b">
        <v>0</v>
      </c>
      <c r="K6447">
        <f>VLOOKUP(H6447,county_brewery_ml!A$2:N$1285,13,FALSE)</f>
        <v>0</v>
      </c>
      <c r="L6447">
        <f>VLOOKUP(H6447,county_brewery_ml!A$2:N$1285,14,FALSE)</f>
        <v>0</v>
      </c>
    </row>
    <row r="6448" spans="1:12" x14ac:dyDescent="0.35">
      <c r="A6448">
        <v>6446</v>
      </c>
      <c r="B6448" t="s">
        <v>4086</v>
      </c>
      <c r="C6448" t="s">
        <v>49</v>
      </c>
      <c r="D6448">
        <v>45.042942250000003</v>
      </c>
      <c r="E6448">
        <v>-93.324389429999997</v>
      </c>
      <c r="F6448" t="s">
        <v>494</v>
      </c>
      <c r="G6448" t="s">
        <v>481</v>
      </c>
      <c r="H6448">
        <v>27053</v>
      </c>
      <c r="I6448" t="b">
        <v>1</v>
      </c>
      <c r="J6448" t="b">
        <v>1</v>
      </c>
      <c r="K6448">
        <f>VLOOKUP(H6448,county_brewery_ml!A$2:N$1285,13,FALSE)</f>
        <v>1</v>
      </c>
      <c r="L6448">
        <f>VLOOKUP(H6448,county_brewery_ml!A$2:N$1285,14,FALSE)</f>
        <v>1</v>
      </c>
    </row>
    <row r="6449" spans="1:12" x14ac:dyDescent="0.35">
      <c r="A6449">
        <v>6447</v>
      </c>
      <c r="B6449" t="s">
        <v>7356</v>
      </c>
      <c r="C6449" t="s">
        <v>22</v>
      </c>
      <c r="D6449">
        <v>44.904259279999998</v>
      </c>
      <c r="E6449">
        <v>-93.465511509999999</v>
      </c>
      <c r="F6449" t="s">
        <v>494</v>
      </c>
      <c r="G6449" t="s">
        <v>481</v>
      </c>
      <c r="H6449">
        <v>27053</v>
      </c>
      <c r="I6449" t="b">
        <v>0</v>
      </c>
      <c r="J6449" t="b">
        <v>0</v>
      </c>
      <c r="K6449">
        <f>VLOOKUP(H6449,county_brewery_ml!A$2:N$1285,13,FALSE)</f>
        <v>1</v>
      </c>
      <c r="L6449">
        <f>VLOOKUP(H6449,county_brewery_ml!A$2:N$1285,14,FALSE)</f>
        <v>1</v>
      </c>
    </row>
    <row r="6450" spans="1:12" x14ac:dyDescent="0.35">
      <c r="A6450">
        <v>6448</v>
      </c>
      <c r="B6450" t="s">
        <v>7357</v>
      </c>
      <c r="C6450" t="s">
        <v>22</v>
      </c>
      <c r="D6450">
        <v>44.932952649999997</v>
      </c>
      <c r="E6450">
        <v>-93.084728929999997</v>
      </c>
      <c r="F6450" t="s">
        <v>480</v>
      </c>
      <c r="G6450" t="s">
        <v>481</v>
      </c>
      <c r="H6450">
        <v>27123</v>
      </c>
      <c r="I6450" t="b">
        <v>0</v>
      </c>
      <c r="J6450" t="b">
        <v>0</v>
      </c>
      <c r="K6450">
        <f>VLOOKUP(H6450,county_brewery_ml!A$2:N$1285,13,FALSE)</f>
        <v>1</v>
      </c>
      <c r="L6450">
        <f>VLOOKUP(H6450,county_brewery_ml!A$2:N$1285,14,FALSE)</f>
        <v>1</v>
      </c>
    </row>
    <row r="6451" spans="1:12" x14ac:dyDescent="0.35">
      <c r="A6451">
        <v>6449</v>
      </c>
      <c r="B6451" t="s">
        <v>7358</v>
      </c>
      <c r="C6451" t="s">
        <v>22</v>
      </c>
      <c r="D6451">
        <v>39.092404500000001</v>
      </c>
      <c r="E6451">
        <v>-94.579773860000003</v>
      </c>
      <c r="F6451" t="s">
        <v>447</v>
      </c>
      <c r="G6451" t="s">
        <v>508</v>
      </c>
      <c r="H6451">
        <v>29095</v>
      </c>
      <c r="I6451" t="b">
        <v>0</v>
      </c>
      <c r="J6451" t="b">
        <v>0</v>
      </c>
      <c r="K6451">
        <f>VLOOKUP(H6451,county_brewery_ml!A$2:N$1285,13,FALSE)</f>
        <v>1</v>
      </c>
      <c r="L6451">
        <f>VLOOKUP(H6451,county_brewery_ml!A$2:N$1285,14,FALSE)</f>
        <v>1</v>
      </c>
    </row>
    <row r="6452" spans="1:12" x14ac:dyDescent="0.35">
      <c r="A6452">
        <v>6450</v>
      </c>
      <c r="B6452" t="s">
        <v>7359</v>
      </c>
      <c r="C6452" t="s">
        <v>40</v>
      </c>
      <c r="D6452">
        <v>38.950300130000002</v>
      </c>
      <c r="E6452">
        <v>-92.331968959999998</v>
      </c>
      <c r="F6452" t="s">
        <v>1243</v>
      </c>
      <c r="G6452" t="s">
        <v>508</v>
      </c>
      <c r="H6452">
        <v>29019</v>
      </c>
      <c r="I6452" t="b">
        <v>0</v>
      </c>
      <c r="J6452" t="b">
        <v>0</v>
      </c>
      <c r="K6452">
        <f>VLOOKUP(H6452,county_brewery_ml!A$2:N$1285,13,FALSE)</f>
        <v>0</v>
      </c>
      <c r="L6452">
        <f>VLOOKUP(H6452,county_brewery_ml!A$2:N$1285,14,FALSE)</f>
        <v>1</v>
      </c>
    </row>
    <row r="6453" spans="1:12" x14ac:dyDescent="0.35">
      <c r="A6453">
        <v>6451</v>
      </c>
      <c r="B6453" t="s">
        <v>7360</v>
      </c>
      <c r="C6453" t="s">
        <v>40</v>
      </c>
      <c r="D6453">
        <v>38.582343039999998</v>
      </c>
      <c r="E6453">
        <v>-90.406088490000002</v>
      </c>
      <c r="F6453" t="s">
        <v>483</v>
      </c>
      <c r="G6453" t="s">
        <v>508</v>
      </c>
      <c r="H6453">
        <v>29189</v>
      </c>
      <c r="I6453" t="b">
        <v>0</v>
      </c>
      <c r="J6453" t="b">
        <v>0</v>
      </c>
      <c r="K6453">
        <f>VLOOKUP(H6453,county_brewery_ml!A$2:N$1285,13,FALSE)</f>
        <v>1</v>
      </c>
      <c r="L6453">
        <f>VLOOKUP(H6453,county_brewery_ml!A$2:N$1285,14,FALSE)</f>
        <v>0</v>
      </c>
    </row>
    <row r="6454" spans="1:12" x14ac:dyDescent="0.35">
      <c r="A6454">
        <v>6452</v>
      </c>
      <c r="B6454" t="s">
        <v>7361</v>
      </c>
      <c r="C6454" t="s">
        <v>22</v>
      </c>
      <c r="D6454">
        <v>39.092693400000002</v>
      </c>
      <c r="E6454">
        <v>-94.573169500000006</v>
      </c>
      <c r="F6454" t="s">
        <v>447</v>
      </c>
      <c r="G6454" t="s">
        <v>508</v>
      </c>
      <c r="H6454">
        <v>29095</v>
      </c>
      <c r="I6454" t="b">
        <v>0</v>
      </c>
      <c r="J6454" t="b">
        <v>0</v>
      </c>
      <c r="K6454">
        <f>VLOOKUP(H6454,county_brewery_ml!A$2:N$1285,13,FALSE)</f>
        <v>1</v>
      </c>
      <c r="L6454">
        <f>VLOOKUP(H6454,county_brewery_ml!A$2:N$1285,14,FALSE)</f>
        <v>1</v>
      </c>
    </row>
    <row r="6455" spans="1:12" x14ac:dyDescent="0.35">
      <c r="A6455">
        <v>6453</v>
      </c>
      <c r="B6455" t="s">
        <v>7362</v>
      </c>
      <c r="C6455" t="s">
        <v>49</v>
      </c>
      <c r="D6455">
        <v>46.922415600000001</v>
      </c>
      <c r="E6455">
        <v>-114.0730248</v>
      </c>
      <c r="F6455" t="s">
        <v>4246</v>
      </c>
      <c r="G6455" t="s">
        <v>522</v>
      </c>
      <c r="H6455">
        <v>30063</v>
      </c>
      <c r="I6455" t="b">
        <v>0</v>
      </c>
      <c r="J6455" t="b">
        <v>0</v>
      </c>
      <c r="K6455">
        <f>VLOOKUP(H6455,county_brewery_ml!A$2:N$1285,13,FALSE)</f>
        <v>0</v>
      </c>
      <c r="L6455">
        <f>VLOOKUP(H6455,county_brewery_ml!A$2:N$1285,14,FALSE)</f>
        <v>1</v>
      </c>
    </row>
    <row r="6456" spans="1:12" x14ac:dyDescent="0.35">
      <c r="A6456">
        <v>6454</v>
      </c>
      <c r="B6456" t="s">
        <v>7363</v>
      </c>
      <c r="C6456" t="s">
        <v>22</v>
      </c>
      <c r="D6456">
        <v>48.634430639999998</v>
      </c>
      <c r="E6456">
        <v>-112.3270765</v>
      </c>
      <c r="F6456" t="s">
        <v>7364</v>
      </c>
      <c r="G6456" t="s">
        <v>522</v>
      </c>
      <c r="H6456">
        <v>30035</v>
      </c>
      <c r="I6456" t="b">
        <v>0</v>
      </c>
      <c r="J6456" t="b">
        <v>0</v>
      </c>
      <c r="K6456">
        <f>VLOOKUP(H6456,county_brewery_ml!A$2:N$1285,13,FALSE)</f>
        <v>0</v>
      </c>
      <c r="L6456">
        <f>VLOOKUP(H6456,county_brewery_ml!A$2:N$1285,14,FALSE)</f>
        <v>0</v>
      </c>
    </row>
    <row r="6457" spans="1:12" x14ac:dyDescent="0.35">
      <c r="A6457">
        <v>6455</v>
      </c>
      <c r="B6457" t="s">
        <v>7365</v>
      </c>
      <c r="C6457" t="s">
        <v>22</v>
      </c>
      <c r="D6457">
        <v>46.876635299999997</v>
      </c>
      <c r="E6457">
        <v>-114.00990969999999</v>
      </c>
      <c r="F6457" t="s">
        <v>4246</v>
      </c>
      <c r="G6457" t="s">
        <v>522</v>
      </c>
      <c r="H6457">
        <v>30063</v>
      </c>
      <c r="I6457" t="b">
        <v>0</v>
      </c>
      <c r="J6457" t="b">
        <v>0</v>
      </c>
      <c r="K6457">
        <f>VLOOKUP(H6457,county_brewery_ml!A$2:N$1285,13,FALSE)</f>
        <v>0</v>
      </c>
      <c r="L6457">
        <f>VLOOKUP(H6457,county_brewery_ml!A$2:N$1285,14,FALSE)</f>
        <v>1</v>
      </c>
    </row>
    <row r="6458" spans="1:12" x14ac:dyDescent="0.35">
      <c r="A6458">
        <v>6456</v>
      </c>
      <c r="B6458" t="s">
        <v>7366</v>
      </c>
      <c r="C6458" t="s">
        <v>22</v>
      </c>
      <c r="D6458">
        <v>45.679611350000002</v>
      </c>
      <c r="E6458">
        <v>-111.0393894</v>
      </c>
      <c r="F6458" t="s">
        <v>1008</v>
      </c>
      <c r="G6458" t="s">
        <v>522</v>
      </c>
      <c r="H6458">
        <v>30031</v>
      </c>
      <c r="I6458" t="b">
        <v>0</v>
      </c>
      <c r="J6458" t="b">
        <v>0</v>
      </c>
      <c r="K6458">
        <f>VLOOKUP(H6458,county_brewery_ml!A$2:N$1285,13,FALSE)</f>
        <v>0</v>
      </c>
      <c r="L6458">
        <f>VLOOKUP(H6458,county_brewery_ml!A$2:N$1285,14,FALSE)</f>
        <v>0</v>
      </c>
    </row>
    <row r="6459" spans="1:12" x14ac:dyDescent="0.35">
      <c r="A6459">
        <v>6457</v>
      </c>
      <c r="B6459" t="s">
        <v>7367</v>
      </c>
      <c r="C6459" t="s">
        <v>40</v>
      </c>
      <c r="D6459">
        <v>40.430615709999998</v>
      </c>
      <c r="E6459">
        <v>-98.105886569999996</v>
      </c>
      <c r="F6459" t="s">
        <v>513</v>
      </c>
      <c r="G6459" t="s">
        <v>532</v>
      </c>
      <c r="H6459">
        <v>31035</v>
      </c>
      <c r="I6459" t="b">
        <v>0</v>
      </c>
      <c r="J6459" t="b">
        <v>0</v>
      </c>
      <c r="K6459">
        <f>VLOOKUP(H6459,county_brewery_ml!A$2:N$1285,13,FALSE)</f>
        <v>0</v>
      </c>
      <c r="L6459">
        <f>VLOOKUP(H6459,county_brewery_ml!A$2:N$1285,14,FALSE)</f>
        <v>0</v>
      </c>
    </row>
    <row r="6460" spans="1:12" x14ac:dyDescent="0.35">
      <c r="A6460">
        <v>6458</v>
      </c>
      <c r="B6460" t="s">
        <v>7368</v>
      </c>
      <c r="C6460" t="s">
        <v>40</v>
      </c>
      <c r="D6460">
        <v>41.134702599999997</v>
      </c>
      <c r="E6460">
        <v>-96.024016200000005</v>
      </c>
      <c r="F6460" t="s">
        <v>4350</v>
      </c>
      <c r="G6460" t="s">
        <v>532</v>
      </c>
      <c r="H6460">
        <v>31153</v>
      </c>
      <c r="I6460" t="b">
        <v>0</v>
      </c>
      <c r="J6460" t="b">
        <v>0</v>
      </c>
      <c r="K6460">
        <f>VLOOKUP(H6460,county_brewery_ml!A$2:N$1285,13,FALSE)</f>
        <v>0</v>
      </c>
      <c r="L6460">
        <f>VLOOKUP(H6460,county_brewery_ml!A$2:N$1285,14,FALSE)</f>
        <v>0</v>
      </c>
    </row>
    <row r="6461" spans="1:12" x14ac:dyDescent="0.35">
      <c r="A6461">
        <v>6459</v>
      </c>
      <c r="B6461" t="s">
        <v>7369</v>
      </c>
      <c r="C6461" t="s">
        <v>22</v>
      </c>
      <c r="D6461">
        <v>36.038012070000001</v>
      </c>
      <c r="E6461">
        <v>-115.0317867</v>
      </c>
      <c r="F6461" t="s">
        <v>336</v>
      </c>
      <c r="G6461" t="s">
        <v>542</v>
      </c>
      <c r="H6461">
        <v>32003</v>
      </c>
      <c r="I6461" t="b">
        <v>0</v>
      </c>
      <c r="J6461" t="b">
        <v>0</v>
      </c>
      <c r="K6461">
        <f>VLOOKUP(H6461,county_brewery_ml!A$2:N$1285,13,FALSE)</f>
        <v>0</v>
      </c>
      <c r="L6461">
        <f>VLOOKUP(H6461,county_brewery_ml!A$2:N$1285,14,FALSE)</f>
        <v>0</v>
      </c>
    </row>
    <row r="6462" spans="1:12" x14ac:dyDescent="0.35">
      <c r="A6462">
        <v>6460</v>
      </c>
      <c r="B6462" t="s">
        <v>7370</v>
      </c>
      <c r="C6462" t="s">
        <v>61</v>
      </c>
      <c r="D6462">
        <v>36.030113399999998</v>
      </c>
      <c r="E6462">
        <v>-114.9826194</v>
      </c>
      <c r="F6462" t="s">
        <v>336</v>
      </c>
      <c r="G6462" t="s">
        <v>542</v>
      </c>
      <c r="H6462">
        <v>32003</v>
      </c>
      <c r="I6462" t="b">
        <v>0</v>
      </c>
      <c r="J6462" t="b">
        <v>0</v>
      </c>
      <c r="K6462">
        <f>VLOOKUP(H6462,county_brewery_ml!A$2:N$1285,13,FALSE)</f>
        <v>0</v>
      </c>
      <c r="L6462">
        <f>VLOOKUP(H6462,county_brewery_ml!A$2:N$1285,14,FALSE)</f>
        <v>0</v>
      </c>
    </row>
    <row r="6463" spans="1:12" x14ac:dyDescent="0.35">
      <c r="A6463">
        <v>6461</v>
      </c>
      <c r="B6463" t="s">
        <v>7371</v>
      </c>
      <c r="C6463" t="s">
        <v>22</v>
      </c>
      <c r="D6463">
        <v>36.067437300000002</v>
      </c>
      <c r="E6463">
        <v>-115.0204482</v>
      </c>
      <c r="F6463" t="s">
        <v>336</v>
      </c>
      <c r="G6463" t="s">
        <v>542</v>
      </c>
      <c r="H6463">
        <v>32003</v>
      </c>
      <c r="I6463" t="b">
        <v>0</v>
      </c>
      <c r="J6463" t="b">
        <v>0</v>
      </c>
      <c r="K6463">
        <f>VLOOKUP(H6463,county_brewery_ml!A$2:N$1285,13,FALSE)</f>
        <v>0</v>
      </c>
      <c r="L6463">
        <f>VLOOKUP(H6463,county_brewery_ml!A$2:N$1285,14,FALSE)</f>
        <v>0</v>
      </c>
    </row>
    <row r="6464" spans="1:12" x14ac:dyDescent="0.35">
      <c r="A6464">
        <v>6462</v>
      </c>
      <c r="B6464" t="s">
        <v>7372</v>
      </c>
      <c r="C6464" t="s">
        <v>22</v>
      </c>
      <c r="D6464">
        <v>36.169492400000003</v>
      </c>
      <c r="E6464">
        <v>-115.14081040000001</v>
      </c>
      <c r="F6464" t="s">
        <v>336</v>
      </c>
      <c r="G6464" t="s">
        <v>542</v>
      </c>
      <c r="H6464">
        <v>32003</v>
      </c>
      <c r="I6464" t="b">
        <v>0</v>
      </c>
      <c r="J6464" t="b">
        <v>0</v>
      </c>
      <c r="K6464">
        <f>VLOOKUP(H6464,county_brewery_ml!A$2:N$1285,13,FALSE)</f>
        <v>0</v>
      </c>
      <c r="L6464">
        <f>VLOOKUP(H6464,county_brewery_ml!A$2:N$1285,14,FALSE)</f>
        <v>0</v>
      </c>
    </row>
    <row r="6465" spans="1:12" x14ac:dyDescent="0.35">
      <c r="A6465">
        <v>6463</v>
      </c>
      <c r="B6465" t="s">
        <v>7373</v>
      </c>
      <c r="C6465" t="s">
        <v>22</v>
      </c>
      <c r="D6465">
        <v>43.073500699999997</v>
      </c>
      <c r="E6465">
        <v>-70.770396599999998</v>
      </c>
      <c r="F6465" t="s">
        <v>4388</v>
      </c>
      <c r="G6465" t="s">
        <v>552</v>
      </c>
      <c r="H6465">
        <v>33015</v>
      </c>
      <c r="I6465" t="b">
        <v>0</v>
      </c>
      <c r="J6465" t="b">
        <v>0</v>
      </c>
      <c r="K6465">
        <f>VLOOKUP(H6465,county_brewery_ml!A$2:N$1285,13,FALSE)</f>
        <v>0</v>
      </c>
      <c r="L6465">
        <f>VLOOKUP(H6465,county_brewery_ml!A$2:N$1285,14,FALSE)</f>
        <v>1</v>
      </c>
    </row>
    <row r="6466" spans="1:12" x14ac:dyDescent="0.35">
      <c r="A6466">
        <v>6464</v>
      </c>
      <c r="B6466" t="s">
        <v>7374</v>
      </c>
      <c r="C6466" t="s">
        <v>22</v>
      </c>
      <c r="D6466">
        <v>43.115078799999999</v>
      </c>
      <c r="E6466">
        <v>-70.818689000000006</v>
      </c>
      <c r="F6466" t="s">
        <v>4388</v>
      </c>
      <c r="G6466" t="s">
        <v>552</v>
      </c>
      <c r="H6466">
        <v>33015</v>
      </c>
      <c r="I6466" t="b">
        <v>0</v>
      </c>
      <c r="J6466" t="b">
        <v>0</v>
      </c>
      <c r="K6466">
        <f>VLOOKUP(H6466,county_brewery_ml!A$2:N$1285,13,FALSE)</f>
        <v>0</v>
      </c>
      <c r="L6466">
        <f>VLOOKUP(H6466,county_brewery_ml!A$2:N$1285,14,FALSE)</f>
        <v>1</v>
      </c>
    </row>
    <row r="6467" spans="1:12" x14ac:dyDescent="0.35">
      <c r="A6467">
        <v>6465</v>
      </c>
      <c r="B6467" t="s">
        <v>7375</v>
      </c>
      <c r="C6467" t="s">
        <v>22</v>
      </c>
      <c r="D6467">
        <v>40.856443249999998</v>
      </c>
      <c r="E6467">
        <v>-74.043121450000001</v>
      </c>
      <c r="F6467" t="s">
        <v>4461</v>
      </c>
      <c r="G6467" t="s">
        <v>558</v>
      </c>
      <c r="H6467">
        <v>34003</v>
      </c>
      <c r="I6467" t="b">
        <v>0</v>
      </c>
      <c r="J6467" t="b">
        <v>0</v>
      </c>
      <c r="K6467">
        <f>VLOOKUP(H6467,county_brewery_ml!A$2:N$1285,13,FALSE)</f>
        <v>1</v>
      </c>
      <c r="L6467">
        <f>VLOOKUP(H6467,county_brewery_ml!A$2:N$1285,14,FALSE)</f>
        <v>0</v>
      </c>
    </row>
    <row r="6468" spans="1:12" x14ac:dyDescent="0.35">
      <c r="A6468">
        <v>6466</v>
      </c>
      <c r="B6468" t="s">
        <v>7376</v>
      </c>
      <c r="C6468" t="s">
        <v>61</v>
      </c>
      <c r="D6468">
        <v>40.798711300000001</v>
      </c>
      <c r="E6468">
        <v>-74.239035299999998</v>
      </c>
      <c r="F6468" t="s">
        <v>419</v>
      </c>
      <c r="G6468" t="s">
        <v>558</v>
      </c>
      <c r="H6468">
        <v>34013</v>
      </c>
      <c r="I6468" t="b">
        <v>0</v>
      </c>
      <c r="J6468" t="b">
        <v>0</v>
      </c>
      <c r="K6468">
        <f>VLOOKUP(H6468,county_brewery_ml!A$2:N$1285,13,FALSE)</f>
        <v>1</v>
      </c>
      <c r="L6468">
        <f>VLOOKUP(H6468,county_brewery_ml!A$2:N$1285,14,FALSE)</f>
        <v>0</v>
      </c>
    </row>
    <row r="6469" spans="1:12" x14ac:dyDescent="0.35">
      <c r="A6469">
        <v>6467</v>
      </c>
      <c r="B6469" t="s">
        <v>7377</v>
      </c>
      <c r="C6469" t="s">
        <v>22</v>
      </c>
      <c r="D6469">
        <v>39.911729200000003</v>
      </c>
      <c r="E6469">
        <v>-74.968632099999994</v>
      </c>
      <c r="F6469" t="s">
        <v>4455</v>
      </c>
      <c r="G6469" t="s">
        <v>558</v>
      </c>
      <c r="H6469">
        <v>34007</v>
      </c>
      <c r="I6469" t="b">
        <v>0</v>
      </c>
      <c r="J6469" t="b">
        <v>0</v>
      </c>
      <c r="K6469">
        <f>VLOOKUP(H6469,county_brewery_ml!A$2:N$1285,13,FALSE)</f>
        <v>1</v>
      </c>
      <c r="L6469">
        <f>VLOOKUP(H6469,county_brewery_ml!A$2:N$1285,14,FALSE)</f>
        <v>1</v>
      </c>
    </row>
    <row r="6470" spans="1:12" x14ac:dyDescent="0.35">
      <c r="A6470">
        <v>6468</v>
      </c>
      <c r="B6470" t="s">
        <v>7378</v>
      </c>
      <c r="C6470" t="s">
        <v>40</v>
      </c>
      <c r="D6470">
        <v>36.30344058</v>
      </c>
      <c r="E6470">
        <v>-106.0442906</v>
      </c>
      <c r="F6470" t="s">
        <v>4557</v>
      </c>
      <c r="G6470" t="s">
        <v>573</v>
      </c>
      <c r="H6470">
        <v>35055</v>
      </c>
      <c r="I6470" t="b">
        <v>0</v>
      </c>
      <c r="J6470" t="b">
        <v>0</v>
      </c>
      <c r="K6470">
        <f>VLOOKUP(H6470,county_brewery_ml!A$2:N$1285,13,FALSE)</f>
        <v>0</v>
      </c>
      <c r="L6470">
        <f>VLOOKUP(H6470,county_brewery_ml!A$2:N$1285,14,FALSE)</f>
        <v>0</v>
      </c>
    </row>
    <row r="6471" spans="1:12" x14ac:dyDescent="0.35">
      <c r="A6471">
        <v>6469</v>
      </c>
      <c r="B6471" t="s">
        <v>4344</v>
      </c>
      <c r="C6471" t="s">
        <v>22</v>
      </c>
      <c r="D6471">
        <v>41.207794800000002</v>
      </c>
      <c r="E6471">
        <v>-96.098071099999999</v>
      </c>
      <c r="F6471" t="s">
        <v>165</v>
      </c>
      <c r="G6471" t="s">
        <v>532</v>
      </c>
      <c r="H6471">
        <v>31055</v>
      </c>
      <c r="I6471" t="b">
        <v>0</v>
      </c>
      <c r="J6471" t="b">
        <v>0</v>
      </c>
      <c r="K6471">
        <f>VLOOKUP(H6471,county_brewery_ml!A$2:N$1285,13,FALSE)</f>
        <v>1</v>
      </c>
      <c r="L6471">
        <f>VLOOKUP(H6471,county_brewery_ml!A$2:N$1285,14,FALSE)</f>
        <v>1</v>
      </c>
    </row>
    <row r="6472" spans="1:12" x14ac:dyDescent="0.35">
      <c r="A6472">
        <v>6470</v>
      </c>
      <c r="B6472" t="s">
        <v>7379</v>
      </c>
      <c r="C6472" t="s">
        <v>22</v>
      </c>
      <c r="D6472">
        <v>39.517331599999999</v>
      </c>
      <c r="E6472">
        <v>-119.80900370000001</v>
      </c>
      <c r="F6472" t="s">
        <v>541</v>
      </c>
      <c r="G6472" t="s">
        <v>542</v>
      </c>
      <c r="H6472">
        <v>32031</v>
      </c>
      <c r="I6472" t="b">
        <v>0</v>
      </c>
      <c r="J6472" t="b">
        <v>0</v>
      </c>
      <c r="K6472">
        <f>VLOOKUP(H6472,county_brewery_ml!A$2:N$1285,13,FALSE)</f>
        <v>0</v>
      </c>
      <c r="L6472">
        <f>VLOOKUP(H6472,county_brewery_ml!A$2:N$1285,14,FALSE)</f>
        <v>1</v>
      </c>
    </row>
    <row r="6473" spans="1:12" x14ac:dyDescent="0.35">
      <c r="A6473">
        <v>6471</v>
      </c>
      <c r="B6473" t="s">
        <v>7380</v>
      </c>
      <c r="C6473" t="s">
        <v>40</v>
      </c>
      <c r="D6473">
        <v>36.147586799999999</v>
      </c>
      <c r="E6473">
        <v>-115.2983835</v>
      </c>
      <c r="F6473" t="s">
        <v>336</v>
      </c>
      <c r="G6473" t="s">
        <v>542</v>
      </c>
      <c r="H6473">
        <v>32003</v>
      </c>
      <c r="I6473" t="b">
        <v>0</v>
      </c>
      <c r="J6473" t="b">
        <v>0</v>
      </c>
      <c r="K6473">
        <f>VLOOKUP(H6473,county_brewery_ml!A$2:N$1285,13,FALSE)</f>
        <v>0</v>
      </c>
      <c r="L6473">
        <f>VLOOKUP(H6473,county_brewery_ml!A$2:N$1285,14,FALSE)</f>
        <v>0</v>
      </c>
    </row>
    <row r="6474" spans="1:12" x14ac:dyDescent="0.35">
      <c r="A6474">
        <v>6472</v>
      </c>
      <c r="B6474" t="s">
        <v>7381</v>
      </c>
      <c r="C6474" t="s">
        <v>22</v>
      </c>
      <c r="D6474">
        <v>39.511243</v>
      </c>
      <c r="E6474">
        <v>-119.762654</v>
      </c>
      <c r="F6474" t="s">
        <v>541</v>
      </c>
      <c r="G6474" t="s">
        <v>542</v>
      </c>
      <c r="H6474">
        <v>32031</v>
      </c>
      <c r="I6474" t="b">
        <v>0</v>
      </c>
      <c r="J6474" t="b">
        <v>0</v>
      </c>
      <c r="K6474">
        <f>VLOOKUP(H6474,county_brewery_ml!A$2:N$1285,13,FALSE)</f>
        <v>0</v>
      </c>
      <c r="L6474">
        <f>VLOOKUP(H6474,county_brewery_ml!A$2:N$1285,14,FALSE)</f>
        <v>1</v>
      </c>
    </row>
    <row r="6475" spans="1:12" x14ac:dyDescent="0.35">
      <c r="A6475">
        <v>6473</v>
      </c>
      <c r="B6475" t="s">
        <v>7382</v>
      </c>
      <c r="C6475" t="s">
        <v>285</v>
      </c>
      <c r="D6475">
        <v>42.825363500000002</v>
      </c>
      <c r="E6475">
        <v>-71.485981620000004</v>
      </c>
      <c r="F6475" t="s">
        <v>233</v>
      </c>
      <c r="G6475" t="s">
        <v>552</v>
      </c>
      <c r="H6475">
        <v>33011</v>
      </c>
      <c r="I6475" t="b">
        <v>0</v>
      </c>
      <c r="J6475" t="b">
        <v>0</v>
      </c>
      <c r="K6475">
        <f>VLOOKUP(H6475,county_brewery_ml!A$2:N$1285,13,FALSE)</f>
        <v>0</v>
      </c>
      <c r="L6475">
        <f>VLOOKUP(H6475,county_brewery_ml!A$2:N$1285,14,FALSE)</f>
        <v>1</v>
      </c>
    </row>
    <row r="6476" spans="1:12" x14ac:dyDescent="0.35">
      <c r="A6476">
        <v>6474</v>
      </c>
      <c r="B6476" t="s">
        <v>7383</v>
      </c>
      <c r="C6476" t="s">
        <v>22</v>
      </c>
      <c r="D6476">
        <v>43.027934999999999</v>
      </c>
      <c r="E6476">
        <v>-70.790732000000006</v>
      </c>
      <c r="F6476" t="s">
        <v>4388</v>
      </c>
      <c r="G6476" t="s">
        <v>552</v>
      </c>
      <c r="H6476">
        <v>33015</v>
      </c>
      <c r="I6476" t="b">
        <v>0</v>
      </c>
      <c r="J6476" t="b">
        <v>0</v>
      </c>
      <c r="K6476">
        <f>VLOOKUP(H6476,county_brewery_ml!A$2:N$1285,13,FALSE)</f>
        <v>0</v>
      </c>
      <c r="L6476">
        <f>VLOOKUP(H6476,county_brewery_ml!A$2:N$1285,14,FALSE)</f>
        <v>1</v>
      </c>
    </row>
    <row r="6477" spans="1:12" x14ac:dyDescent="0.35">
      <c r="A6477">
        <v>6475</v>
      </c>
      <c r="B6477" t="s">
        <v>7384</v>
      </c>
      <c r="C6477" t="s">
        <v>22</v>
      </c>
      <c r="D6477">
        <v>42.9849563</v>
      </c>
      <c r="E6477">
        <v>-71.413010959999994</v>
      </c>
      <c r="F6477" t="s">
        <v>233</v>
      </c>
      <c r="G6477" t="s">
        <v>552</v>
      </c>
      <c r="H6477">
        <v>33011</v>
      </c>
      <c r="I6477" t="b">
        <v>0</v>
      </c>
      <c r="J6477" t="b">
        <v>0</v>
      </c>
      <c r="K6477">
        <f>VLOOKUP(H6477,county_brewery_ml!A$2:N$1285,13,FALSE)</f>
        <v>0</v>
      </c>
      <c r="L6477">
        <f>VLOOKUP(H6477,county_brewery_ml!A$2:N$1285,14,FALSE)</f>
        <v>1</v>
      </c>
    </row>
    <row r="6478" spans="1:12" x14ac:dyDescent="0.35">
      <c r="A6478">
        <v>6476</v>
      </c>
      <c r="B6478" t="s">
        <v>7385</v>
      </c>
      <c r="C6478" t="s">
        <v>40</v>
      </c>
      <c r="D6478">
        <v>44.068500149999998</v>
      </c>
      <c r="E6478">
        <v>-71.143585349999995</v>
      </c>
      <c r="F6478" t="s">
        <v>276</v>
      </c>
      <c r="G6478" t="s">
        <v>552</v>
      </c>
      <c r="H6478">
        <v>33003</v>
      </c>
      <c r="I6478" t="b">
        <v>0</v>
      </c>
      <c r="J6478" t="b">
        <v>0</v>
      </c>
      <c r="K6478">
        <f>VLOOKUP(H6478,county_brewery_ml!A$2:N$1285,13,FALSE)</f>
        <v>1</v>
      </c>
      <c r="L6478">
        <f>VLOOKUP(H6478,county_brewery_ml!A$2:N$1285,14,FALSE)</f>
        <v>0</v>
      </c>
    </row>
    <row r="6479" spans="1:12" x14ac:dyDescent="0.35">
      <c r="A6479">
        <v>6477</v>
      </c>
      <c r="B6479" t="s">
        <v>7386</v>
      </c>
      <c r="C6479" t="s">
        <v>22</v>
      </c>
      <c r="D6479">
        <v>43.975828579999998</v>
      </c>
      <c r="E6479">
        <v>-71.129831960000004</v>
      </c>
      <c r="F6479" t="s">
        <v>276</v>
      </c>
      <c r="G6479" t="s">
        <v>552</v>
      </c>
      <c r="H6479">
        <v>33003</v>
      </c>
      <c r="I6479" t="b">
        <v>0</v>
      </c>
      <c r="J6479" t="b">
        <v>0</v>
      </c>
      <c r="K6479">
        <f>VLOOKUP(H6479,county_brewery_ml!A$2:N$1285,13,FALSE)</f>
        <v>1</v>
      </c>
      <c r="L6479">
        <f>VLOOKUP(H6479,county_brewery_ml!A$2:N$1285,14,FALSE)</f>
        <v>0</v>
      </c>
    </row>
    <row r="6480" spans="1:12" x14ac:dyDescent="0.35">
      <c r="A6480">
        <v>6478</v>
      </c>
      <c r="B6480" t="s">
        <v>7387</v>
      </c>
      <c r="C6480" t="s">
        <v>40</v>
      </c>
      <c r="D6480">
        <v>39.852402599999998</v>
      </c>
      <c r="E6480">
        <v>-74.997965600000001</v>
      </c>
      <c r="F6480" t="s">
        <v>4455</v>
      </c>
      <c r="G6480" t="s">
        <v>558</v>
      </c>
      <c r="H6480">
        <v>34007</v>
      </c>
      <c r="I6480" t="b">
        <v>0</v>
      </c>
      <c r="J6480" t="b">
        <v>0</v>
      </c>
      <c r="K6480">
        <f>VLOOKUP(H6480,county_brewery_ml!A$2:N$1285,13,FALSE)</f>
        <v>1</v>
      </c>
      <c r="L6480">
        <f>VLOOKUP(H6480,county_brewery_ml!A$2:N$1285,14,FALSE)</f>
        <v>1</v>
      </c>
    </row>
    <row r="6481" spans="1:12" x14ac:dyDescent="0.35">
      <c r="A6481">
        <v>6479</v>
      </c>
      <c r="B6481" t="s">
        <v>7388</v>
      </c>
      <c r="C6481" t="s">
        <v>22</v>
      </c>
      <c r="D6481">
        <v>40.85378205</v>
      </c>
      <c r="E6481">
        <v>-74.829945300000006</v>
      </c>
      <c r="F6481" t="s">
        <v>2852</v>
      </c>
      <c r="G6481" t="s">
        <v>558</v>
      </c>
      <c r="H6481">
        <v>34041</v>
      </c>
      <c r="I6481" t="b">
        <v>0</v>
      </c>
      <c r="J6481" t="b">
        <v>0</v>
      </c>
      <c r="K6481">
        <f>VLOOKUP(H6481,county_brewery_ml!A$2:N$1285,13,FALSE)</f>
        <v>1</v>
      </c>
      <c r="L6481">
        <f>VLOOKUP(H6481,county_brewery_ml!A$2:N$1285,14,FALSE)</f>
        <v>1</v>
      </c>
    </row>
    <row r="6482" spans="1:12" x14ac:dyDescent="0.35">
      <c r="A6482">
        <v>6480</v>
      </c>
      <c r="B6482" t="s">
        <v>7389</v>
      </c>
      <c r="C6482" t="s">
        <v>22</v>
      </c>
      <c r="D6482">
        <v>40.2765378</v>
      </c>
      <c r="E6482">
        <v>-74.796561780000005</v>
      </c>
      <c r="F6482" t="s">
        <v>681</v>
      </c>
      <c r="G6482" t="s">
        <v>558</v>
      </c>
      <c r="H6482">
        <v>34021</v>
      </c>
      <c r="I6482" t="b">
        <v>0</v>
      </c>
      <c r="J6482" t="b">
        <v>0</v>
      </c>
      <c r="K6482">
        <f>VLOOKUP(H6482,county_brewery_ml!A$2:N$1285,13,FALSE)</f>
        <v>1</v>
      </c>
      <c r="L6482">
        <f>VLOOKUP(H6482,county_brewery_ml!A$2:N$1285,14,FALSE)</f>
        <v>0</v>
      </c>
    </row>
    <row r="6483" spans="1:12" x14ac:dyDescent="0.35">
      <c r="A6483">
        <v>6481</v>
      </c>
      <c r="B6483" t="s">
        <v>7390</v>
      </c>
      <c r="C6483" t="s">
        <v>40</v>
      </c>
      <c r="D6483">
        <v>35.080354</v>
      </c>
      <c r="E6483">
        <v>-106.6102147</v>
      </c>
      <c r="F6483" t="s">
        <v>572</v>
      </c>
      <c r="G6483" t="s">
        <v>573</v>
      </c>
      <c r="H6483">
        <v>35001</v>
      </c>
      <c r="I6483" t="b">
        <v>0</v>
      </c>
      <c r="J6483" t="b">
        <v>0</v>
      </c>
      <c r="K6483">
        <f>VLOOKUP(H6483,county_brewery_ml!A$2:N$1285,13,FALSE)</f>
        <v>1</v>
      </c>
      <c r="L6483">
        <f>VLOOKUP(H6483,county_brewery_ml!A$2:N$1285,14,FALSE)</f>
        <v>1</v>
      </c>
    </row>
    <row r="6484" spans="1:12" x14ac:dyDescent="0.35">
      <c r="A6484">
        <v>6482</v>
      </c>
      <c r="B6484" t="s">
        <v>7391</v>
      </c>
      <c r="C6484" t="s">
        <v>22</v>
      </c>
      <c r="D6484">
        <v>35.114406819999999</v>
      </c>
      <c r="E6484">
        <v>-106.61750910000001</v>
      </c>
      <c r="F6484" t="s">
        <v>572</v>
      </c>
      <c r="G6484" t="s">
        <v>573</v>
      </c>
      <c r="H6484">
        <v>35001</v>
      </c>
      <c r="I6484" t="b">
        <v>0</v>
      </c>
      <c r="J6484" t="b">
        <v>0</v>
      </c>
      <c r="K6484">
        <f>VLOOKUP(H6484,county_brewery_ml!A$2:N$1285,13,FALSE)</f>
        <v>1</v>
      </c>
      <c r="L6484">
        <f>VLOOKUP(H6484,county_brewery_ml!A$2:N$1285,14,FALSE)</f>
        <v>1</v>
      </c>
    </row>
    <row r="6485" spans="1:12" x14ac:dyDescent="0.35">
      <c r="A6485">
        <v>6483</v>
      </c>
      <c r="B6485" t="s">
        <v>7392</v>
      </c>
      <c r="C6485" t="s">
        <v>40</v>
      </c>
      <c r="D6485">
        <v>35.689475549999997</v>
      </c>
      <c r="E6485">
        <v>-105.9435314</v>
      </c>
      <c r="F6485" t="s">
        <v>1020</v>
      </c>
      <c r="G6485" t="s">
        <v>573</v>
      </c>
      <c r="H6485">
        <v>35049</v>
      </c>
      <c r="I6485" t="b">
        <v>0</v>
      </c>
      <c r="J6485" t="b">
        <v>0</v>
      </c>
      <c r="K6485">
        <f>VLOOKUP(H6485,county_brewery_ml!A$2:N$1285,13,FALSE)</f>
        <v>1</v>
      </c>
      <c r="L6485">
        <f>VLOOKUP(H6485,county_brewery_ml!A$2:N$1285,14,FALSE)</f>
        <v>1</v>
      </c>
    </row>
    <row r="6486" spans="1:12" x14ac:dyDescent="0.35">
      <c r="A6486">
        <v>6484</v>
      </c>
      <c r="B6486" t="s">
        <v>7393</v>
      </c>
      <c r="C6486" t="s">
        <v>40</v>
      </c>
      <c r="D6486">
        <v>35.308440079999997</v>
      </c>
      <c r="E6486">
        <v>-106.53873919999999</v>
      </c>
      <c r="F6486" t="s">
        <v>579</v>
      </c>
      <c r="G6486" t="s">
        <v>573</v>
      </c>
      <c r="H6486">
        <v>35043</v>
      </c>
      <c r="I6486" t="b">
        <v>0</v>
      </c>
      <c r="J6486" t="b">
        <v>0</v>
      </c>
      <c r="K6486">
        <f>VLOOKUP(H6486,county_brewery_ml!A$2:N$1285,13,FALSE)</f>
        <v>1</v>
      </c>
      <c r="L6486">
        <f>VLOOKUP(H6486,county_brewery_ml!A$2:N$1285,14,FALSE)</f>
        <v>1</v>
      </c>
    </row>
    <row r="6487" spans="1:12" x14ac:dyDescent="0.35">
      <c r="A6487">
        <v>6485</v>
      </c>
      <c r="B6487" t="s">
        <v>7394</v>
      </c>
      <c r="C6487" t="s">
        <v>49</v>
      </c>
      <c r="D6487">
        <v>35.092822400000003</v>
      </c>
      <c r="E6487">
        <v>-106.6467287</v>
      </c>
      <c r="F6487" t="s">
        <v>572</v>
      </c>
      <c r="G6487" t="s">
        <v>573</v>
      </c>
      <c r="H6487">
        <v>35001</v>
      </c>
      <c r="I6487" t="b">
        <v>0</v>
      </c>
      <c r="J6487" t="b">
        <v>0</v>
      </c>
      <c r="K6487">
        <f>VLOOKUP(H6487,county_brewery_ml!A$2:N$1285,13,FALSE)</f>
        <v>1</v>
      </c>
      <c r="L6487">
        <f>VLOOKUP(H6487,county_brewery_ml!A$2:N$1285,14,FALSE)</f>
        <v>1</v>
      </c>
    </row>
    <row r="6488" spans="1:12" x14ac:dyDescent="0.35">
      <c r="A6488">
        <v>6486</v>
      </c>
      <c r="B6488" t="s">
        <v>7395</v>
      </c>
      <c r="C6488" t="s">
        <v>40</v>
      </c>
      <c r="D6488">
        <v>35.663004919999999</v>
      </c>
      <c r="E6488">
        <v>-105.96567539999999</v>
      </c>
      <c r="F6488" t="s">
        <v>1020</v>
      </c>
      <c r="G6488" t="s">
        <v>573</v>
      </c>
      <c r="H6488">
        <v>35049</v>
      </c>
      <c r="I6488" t="b">
        <v>0</v>
      </c>
      <c r="J6488" t="b">
        <v>0</v>
      </c>
      <c r="K6488">
        <f>VLOOKUP(H6488,county_brewery_ml!A$2:N$1285,13,FALSE)</f>
        <v>1</v>
      </c>
      <c r="L6488">
        <f>VLOOKUP(H6488,county_brewery_ml!A$2:N$1285,14,FALSE)</f>
        <v>1</v>
      </c>
    </row>
    <row r="6489" spans="1:12" x14ac:dyDescent="0.35">
      <c r="A6489">
        <v>6487</v>
      </c>
      <c r="B6489" t="s">
        <v>7396</v>
      </c>
      <c r="C6489" t="s">
        <v>22</v>
      </c>
      <c r="D6489">
        <v>42.616619559999997</v>
      </c>
      <c r="E6489">
        <v>-76.727824100000007</v>
      </c>
      <c r="F6489" t="s">
        <v>609</v>
      </c>
      <c r="G6489" t="s">
        <v>583</v>
      </c>
      <c r="H6489">
        <v>36099</v>
      </c>
      <c r="I6489" t="b">
        <v>0</v>
      </c>
      <c r="J6489" t="b">
        <v>0</v>
      </c>
      <c r="K6489">
        <f>VLOOKUP(H6489,county_brewery_ml!A$2:N$1285,13,FALSE)</f>
        <v>0</v>
      </c>
      <c r="L6489">
        <f>VLOOKUP(H6489,county_brewery_ml!A$2:N$1285,14,FALSE)</f>
        <v>0</v>
      </c>
    </row>
    <row r="6490" spans="1:12" x14ac:dyDescent="0.35">
      <c r="A6490">
        <v>6488</v>
      </c>
      <c r="B6490" t="s">
        <v>7397</v>
      </c>
      <c r="C6490" t="s">
        <v>22</v>
      </c>
      <c r="D6490">
        <v>43.416769350000003</v>
      </c>
      <c r="E6490">
        <v>-73.487393460000007</v>
      </c>
      <c r="F6490" t="s">
        <v>732</v>
      </c>
      <c r="G6490" t="s">
        <v>583</v>
      </c>
      <c r="H6490">
        <v>36115</v>
      </c>
      <c r="I6490" t="b">
        <v>0</v>
      </c>
      <c r="J6490" t="b">
        <v>0</v>
      </c>
      <c r="K6490">
        <f>VLOOKUP(H6490,county_brewery_ml!A$2:N$1285,13,FALSE)</f>
        <v>0</v>
      </c>
      <c r="L6490">
        <f>VLOOKUP(H6490,county_brewery_ml!A$2:N$1285,14,FALSE)</f>
        <v>0</v>
      </c>
    </row>
    <row r="6491" spans="1:12" x14ac:dyDescent="0.35">
      <c r="A6491">
        <v>6489</v>
      </c>
      <c r="B6491" t="s">
        <v>7398</v>
      </c>
      <c r="C6491" t="s">
        <v>22</v>
      </c>
      <c r="D6491">
        <v>43.555706999999998</v>
      </c>
      <c r="E6491">
        <v>-73.655636000000001</v>
      </c>
      <c r="F6491" t="s">
        <v>2852</v>
      </c>
      <c r="G6491" t="s">
        <v>583</v>
      </c>
      <c r="H6491">
        <v>36113</v>
      </c>
      <c r="I6491" t="b">
        <v>0</v>
      </c>
      <c r="J6491" t="b">
        <v>0</v>
      </c>
      <c r="K6491">
        <f>VLOOKUP(H6491,county_brewery_ml!A$2:N$1285,13,FALSE)</f>
        <v>0</v>
      </c>
      <c r="L6491">
        <f>VLOOKUP(H6491,county_brewery_ml!A$2:N$1285,14,FALSE)</f>
        <v>1</v>
      </c>
    </row>
    <row r="6492" spans="1:12" x14ac:dyDescent="0.35">
      <c r="A6492">
        <v>6490</v>
      </c>
      <c r="B6492" t="s">
        <v>7399</v>
      </c>
      <c r="C6492" t="s">
        <v>61</v>
      </c>
      <c r="D6492">
        <v>42.8142432</v>
      </c>
      <c r="E6492">
        <v>-73.939568699999995</v>
      </c>
      <c r="F6492" t="s">
        <v>4734</v>
      </c>
      <c r="G6492" t="s">
        <v>583</v>
      </c>
      <c r="H6492">
        <v>36093</v>
      </c>
      <c r="I6492" t="b">
        <v>0</v>
      </c>
      <c r="J6492" t="b">
        <v>0</v>
      </c>
      <c r="K6492">
        <f>VLOOKUP(H6492,county_brewery_ml!A$2:N$1285,13,FALSE)</f>
        <v>0</v>
      </c>
      <c r="L6492">
        <f>VLOOKUP(H6492,county_brewery_ml!A$2:N$1285,14,FALSE)</f>
        <v>1</v>
      </c>
    </row>
    <row r="6493" spans="1:12" x14ac:dyDescent="0.35">
      <c r="A6493">
        <v>6491</v>
      </c>
      <c r="B6493" t="s">
        <v>7400</v>
      </c>
      <c r="C6493" t="s">
        <v>61</v>
      </c>
      <c r="D6493">
        <v>43.048122100000001</v>
      </c>
      <c r="E6493">
        <v>-76.147424400000006</v>
      </c>
      <c r="F6493" t="s">
        <v>596</v>
      </c>
      <c r="G6493" t="s">
        <v>583</v>
      </c>
      <c r="H6493">
        <v>36067</v>
      </c>
      <c r="I6493" t="b">
        <v>0</v>
      </c>
      <c r="J6493" t="b">
        <v>0</v>
      </c>
      <c r="K6493">
        <f>VLOOKUP(H6493,county_brewery_ml!A$2:N$1285,13,FALSE)</f>
        <v>0</v>
      </c>
      <c r="L6493">
        <f>VLOOKUP(H6493,county_brewery_ml!A$2:N$1285,14,FALSE)</f>
        <v>1</v>
      </c>
    </row>
    <row r="6494" spans="1:12" x14ac:dyDescent="0.35">
      <c r="A6494">
        <v>6492</v>
      </c>
      <c r="B6494" t="s">
        <v>7401</v>
      </c>
      <c r="C6494" t="s">
        <v>40</v>
      </c>
      <c r="D6494">
        <v>42.470044000000001</v>
      </c>
      <c r="E6494">
        <v>-76.866839560000003</v>
      </c>
      <c r="F6494" t="s">
        <v>616</v>
      </c>
      <c r="G6494" t="s">
        <v>583</v>
      </c>
      <c r="H6494">
        <v>36097</v>
      </c>
      <c r="I6494" t="b">
        <v>0</v>
      </c>
      <c r="J6494" t="b">
        <v>0</v>
      </c>
      <c r="K6494">
        <f>VLOOKUP(H6494,county_brewery_ml!A$2:N$1285,13,FALSE)</f>
        <v>0</v>
      </c>
      <c r="L6494">
        <f>VLOOKUP(H6494,county_brewery_ml!A$2:N$1285,14,FALSE)</f>
        <v>0</v>
      </c>
    </row>
    <row r="6495" spans="1:12" x14ac:dyDescent="0.35">
      <c r="A6495">
        <v>6493</v>
      </c>
      <c r="B6495" t="s">
        <v>7402</v>
      </c>
      <c r="C6495" t="s">
        <v>22</v>
      </c>
      <c r="D6495">
        <v>35.108233949999999</v>
      </c>
      <c r="E6495">
        <v>-77.040013610000003</v>
      </c>
      <c r="F6495" t="s">
        <v>4898</v>
      </c>
      <c r="G6495" t="s">
        <v>626</v>
      </c>
      <c r="H6495">
        <v>37049</v>
      </c>
      <c r="I6495" t="b">
        <v>0</v>
      </c>
      <c r="J6495" t="b">
        <v>0</v>
      </c>
      <c r="K6495">
        <f>VLOOKUP(H6495,county_brewery_ml!A$2:N$1285,13,FALSE)</f>
        <v>0</v>
      </c>
      <c r="L6495">
        <f>VLOOKUP(H6495,county_brewery_ml!A$2:N$1285,14,FALSE)</f>
        <v>1</v>
      </c>
    </row>
    <row r="6496" spans="1:12" x14ac:dyDescent="0.35">
      <c r="A6496">
        <v>6494</v>
      </c>
      <c r="B6496" t="s">
        <v>7403</v>
      </c>
      <c r="C6496" t="s">
        <v>61</v>
      </c>
      <c r="D6496">
        <v>35.518157500000001</v>
      </c>
      <c r="E6496">
        <v>-83.097641899999999</v>
      </c>
      <c r="F6496" t="s">
        <v>4920</v>
      </c>
      <c r="G6496" t="s">
        <v>626</v>
      </c>
      <c r="H6496">
        <v>37087</v>
      </c>
      <c r="I6496" t="b">
        <v>0</v>
      </c>
      <c r="J6496" t="b">
        <v>0</v>
      </c>
      <c r="K6496">
        <f>VLOOKUP(H6496,county_brewery_ml!A$2:N$1285,13,FALSE)</f>
        <v>0</v>
      </c>
      <c r="L6496">
        <f>VLOOKUP(H6496,county_brewery_ml!A$2:N$1285,14,FALSE)</f>
        <v>0</v>
      </c>
    </row>
    <row r="6497" spans="1:12" x14ac:dyDescent="0.35">
      <c r="A6497">
        <v>6495</v>
      </c>
      <c r="B6497" t="s">
        <v>7404</v>
      </c>
      <c r="C6497" t="s">
        <v>40</v>
      </c>
      <c r="D6497">
        <v>35.995529900000001</v>
      </c>
      <c r="E6497">
        <v>-78.899721790000001</v>
      </c>
      <c r="F6497" t="s">
        <v>632</v>
      </c>
      <c r="G6497" t="s">
        <v>626</v>
      </c>
      <c r="H6497">
        <v>37063</v>
      </c>
      <c r="I6497" t="b">
        <v>0</v>
      </c>
      <c r="J6497" t="b">
        <v>0</v>
      </c>
      <c r="K6497">
        <f>VLOOKUP(H6497,county_brewery_ml!A$2:N$1285,13,FALSE)</f>
        <v>0</v>
      </c>
      <c r="L6497">
        <f>VLOOKUP(H6497,county_brewery_ml!A$2:N$1285,14,FALSE)</f>
        <v>1</v>
      </c>
    </row>
    <row r="6498" spans="1:12" x14ac:dyDescent="0.35">
      <c r="A6498">
        <v>6496</v>
      </c>
      <c r="B6498" t="s">
        <v>7405</v>
      </c>
      <c r="C6498" t="s">
        <v>22</v>
      </c>
      <c r="D6498">
        <v>41.372530670000003</v>
      </c>
      <c r="E6498">
        <v>-74.690882630000004</v>
      </c>
      <c r="F6498" t="s">
        <v>73</v>
      </c>
      <c r="G6498" t="s">
        <v>583</v>
      </c>
      <c r="H6498">
        <v>36071</v>
      </c>
      <c r="I6498" t="b">
        <v>0</v>
      </c>
      <c r="J6498" t="b">
        <v>0</v>
      </c>
      <c r="K6498">
        <f>VLOOKUP(H6498,county_brewery_ml!A$2:N$1285,13,FALSE)</f>
        <v>1</v>
      </c>
      <c r="L6498">
        <f>VLOOKUP(H6498,county_brewery_ml!A$2:N$1285,14,FALSE)</f>
        <v>1</v>
      </c>
    </row>
    <row r="6499" spans="1:12" x14ac:dyDescent="0.35">
      <c r="A6499">
        <v>6497</v>
      </c>
      <c r="B6499" t="s">
        <v>7406</v>
      </c>
      <c r="C6499" t="s">
        <v>22</v>
      </c>
      <c r="D6499">
        <v>42.807293000000001</v>
      </c>
      <c r="E6499">
        <v>-75.545605510000001</v>
      </c>
      <c r="F6499" t="s">
        <v>27</v>
      </c>
      <c r="G6499" t="s">
        <v>583</v>
      </c>
      <c r="H6499">
        <v>36053</v>
      </c>
      <c r="I6499" t="b">
        <v>0</v>
      </c>
      <c r="J6499" t="b">
        <v>0</v>
      </c>
      <c r="K6499">
        <f>VLOOKUP(H6499,county_brewery_ml!A$2:N$1285,13,FALSE)</f>
        <v>0</v>
      </c>
      <c r="L6499">
        <f>VLOOKUP(H6499,county_brewery_ml!A$2:N$1285,14,FALSE)</f>
        <v>0</v>
      </c>
    </row>
    <row r="6500" spans="1:12" x14ac:dyDescent="0.35">
      <c r="A6500">
        <v>6498</v>
      </c>
      <c r="B6500" t="s">
        <v>7407</v>
      </c>
      <c r="C6500" t="s">
        <v>22</v>
      </c>
      <c r="D6500">
        <v>42.598256999999997</v>
      </c>
      <c r="E6500">
        <v>-74.334813999999994</v>
      </c>
      <c r="F6500" t="s">
        <v>4810</v>
      </c>
      <c r="G6500" t="s">
        <v>583</v>
      </c>
      <c r="H6500">
        <v>36095</v>
      </c>
      <c r="I6500" t="b">
        <v>0</v>
      </c>
      <c r="J6500" t="b">
        <v>0</v>
      </c>
      <c r="K6500">
        <f>VLOOKUP(H6500,county_brewery_ml!A$2:N$1285,13,FALSE)</f>
        <v>0</v>
      </c>
      <c r="L6500">
        <f>VLOOKUP(H6500,county_brewery_ml!A$2:N$1285,14,FALSE)</f>
        <v>0</v>
      </c>
    </row>
    <row r="6501" spans="1:12" x14ac:dyDescent="0.35">
      <c r="A6501">
        <v>6499</v>
      </c>
      <c r="B6501" t="s">
        <v>7408</v>
      </c>
      <c r="C6501" t="s">
        <v>40</v>
      </c>
      <c r="D6501">
        <v>43.205729220000002</v>
      </c>
      <c r="E6501">
        <v>-77.511287260000003</v>
      </c>
      <c r="F6501" t="s">
        <v>310</v>
      </c>
      <c r="G6501" t="s">
        <v>583</v>
      </c>
      <c r="H6501">
        <v>36055</v>
      </c>
      <c r="I6501" t="b">
        <v>0</v>
      </c>
      <c r="J6501" t="b">
        <v>0</v>
      </c>
      <c r="K6501">
        <f>VLOOKUP(H6501,county_brewery_ml!A$2:N$1285,13,FALSE)</f>
        <v>1</v>
      </c>
      <c r="L6501">
        <f>VLOOKUP(H6501,county_brewery_ml!A$2:N$1285,14,FALSE)</f>
        <v>1</v>
      </c>
    </row>
    <row r="6502" spans="1:12" x14ac:dyDescent="0.35">
      <c r="A6502">
        <v>6500</v>
      </c>
      <c r="B6502" t="s">
        <v>7409</v>
      </c>
      <c r="C6502" t="s">
        <v>40</v>
      </c>
      <c r="D6502">
        <v>44.283409730000002</v>
      </c>
      <c r="E6502">
        <v>-73.981083060000003</v>
      </c>
      <c r="F6502" t="s">
        <v>419</v>
      </c>
      <c r="G6502" t="s">
        <v>583</v>
      </c>
      <c r="H6502">
        <v>36031</v>
      </c>
      <c r="I6502" t="b">
        <v>0</v>
      </c>
      <c r="J6502" t="b">
        <v>0</v>
      </c>
      <c r="K6502">
        <f>VLOOKUP(H6502,county_brewery_ml!A$2:N$1285,13,FALSE)</f>
        <v>0</v>
      </c>
      <c r="L6502">
        <f>VLOOKUP(H6502,county_brewery_ml!A$2:N$1285,14,FALSE)</f>
        <v>0</v>
      </c>
    </row>
    <row r="6503" spans="1:12" x14ac:dyDescent="0.35">
      <c r="A6503">
        <v>6501</v>
      </c>
      <c r="B6503" t="s">
        <v>7410</v>
      </c>
      <c r="C6503" t="s">
        <v>40</v>
      </c>
      <c r="D6503">
        <v>44.576563</v>
      </c>
      <c r="E6503">
        <v>-73.518541999999997</v>
      </c>
      <c r="F6503" t="s">
        <v>455</v>
      </c>
      <c r="G6503" t="s">
        <v>583</v>
      </c>
      <c r="H6503">
        <v>36019</v>
      </c>
      <c r="I6503" t="b">
        <v>0</v>
      </c>
      <c r="J6503" t="b">
        <v>0</v>
      </c>
      <c r="K6503">
        <f>VLOOKUP(H6503,county_brewery_ml!A$2:N$1285,13,FALSE)</f>
        <v>0</v>
      </c>
      <c r="L6503">
        <f>VLOOKUP(H6503,county_brewery_ml!A$2:N$1285,14,FALSE)</f>
        <v>0</v>
      </c>
    </row>
    <row r="6504" spans="1:12" x14ac:dyDescent="0.35">
      <c r="A6504">
        <v>6502</v>
      </c>
      <c r="B6504" t="s">
        <v>7411</v>
      </c>
      <c r="C6504" t="s">
        <v>22</v>
      </c>
      <c r="D6504">
        <v>40.87304967</v>
      </c>
      <c r="E6504">
        <v>-73.531403229999995</v>
      </c>
      <c r="F6504" t="s">
        <v>2478</v>
      </c>
      <c r="G6504" t="s">
        <v>583</v>
      </c>
      <c r="H6504">
        <v>36059</v>
      </c>
      <c r="I6504" t="b">
        <v>0</v>
      </c>
      <c r="J6504" t="b">
        <v>0</v>
      </c>
      <c r="K6504">
        <f>VLOOKUP(H6504,county_brewery_ml!A$2:N$1285,13,FALSE)</f>
        <v>1</v>
      </c>
      <c r="L6504">
        <f>VLOOKUP(H6504,county_brewery_ml!A$2:N$1285,14,FALSE)</f>
        <v>0</v>
      </c>
    </row>
    <row r="6505" spans="1:12" x14ac:dyDescent="0.35">
      <c r="A6505">
        <v>6503</v>
      </c>
      <c r="B6505" t="s">
        <v>7412</v>
      </c>
      <c r="C6505" t="s">
        <v>40</v>
      </c>
      <c r="D6505">
        <v>42.881057589999998</v>
      </c>
      <c r="E6505">
        <v>-78.877225440000004</v>
      </c>
      <c r="F6505" t="s">
        <v>600</v>
      </c>
      <c r="G6505" t="s">
        <v>583</v>
      </c>
      <c r="H6505">
        <v>36029</v>
      </c>
      <c r="I6505" t="b">
        <v>0</v>
      </c>
      <c r="J6505" t="b">
        <v>0</v>
      </c>
      <c r="K6505">
        <f>VLOOKUP(H6505,county_brewery_ml!A$2:N$1285,13,FALSE)</f>
        <v>0</v>
      </c>
      <c r="L6505">
        <f>VLOOKUP(H6505,county_brewery_ml!A$2:N$1285,14,FALSE)</f>
        <v>1</v>
      </c>
    </row>
    <row r="6506" spans="1:12" x14ac:dyDescent="0.35">
      <c r="A6506">
        <v>6504</v>
      </c>
      <c r="B6506" t="s">
        <v>7413</v>
      </c>
      <c r="C6506" t="s">
        <v>111</v>
      </c>
      <c r="D6506">
        <v>40.694911599999998</v>
      </c>
      <c r="E6506">
        <v>-73.904285079999994</v>
      </c>
      <c r="F6506" t="s">
        <v>4601</v>
      </c>
      <c r="G6506" t="s">
        <v>583</v>
      </c>
      <c r="H6506">
        <v>36081</v>
      </c>
      <c r="I6506" t="b">
        <v>0</v>
      </c>
      <c r="J6506" t="b">
        <v>0</v>
      </c>
      <c r="K6506">
        <f>VLOOKUP(H6506,county_brewery_ml!A$2:N$1285,13,FALSE)</f>
        <v>1</v>
      </c>
      <c r="L6506">
        <f>VLOOKUP(H6506,county_brewery_ml!A$2:N$1285,14,FALSE)</f>
        <v>0</v>
      </c>
    </row>
    <row r="6507" spans="1:12" x14ac:dyDescent="0.35">
      <c r="A6507">
        <v>6505</v>
      </c>
      <c r="B6507" t="s">
        <v>7414</v>
      </c>
      <c r="C6507" t="s">
        <v>22</v>
      </c>
      <c r="D6507">
        <v>43.049450589999999</v>
      </c>
      <c r="E6507">
        <v>-76.152093179999994</v>
      </c>
      <c r="F6507" t="s">
        <v>596</v>
      </c>
      <c r="G6507" t="s">
        <v>583</v>
      </c>
      <c r="H6507">
        <v>36067</v>
      </c>
      <c r="I6507" t="b">
        <v>0</v>
      </c>
      <c r="J6507" t="b">
        <v>0</v>
      </c>
      <c r="K6507">
        <f>VLOOKUP(H6507,county_brewery_ml!A$2:N$1285,13,FALSE)</f>
        <v>0</v>
      </c>
      <c r="L6507">
        <f>VLOOKUP(H6507,county_brewery_ml!A$2:N$1285,14,FALSE)</f>
        <v>1</v>
      </c>
    </row>
    <row r="6508" spans="1:12" x14ac:dyDescent="0.35">
      <c r="A6508">
        <v>6506</v>
      </c>
      <c r="B6508" t="s">
        <v>7415</v>
      </c>
      <c r="C6508" t="s">
        <v>40</v>
      </c>
      <c r="D6508">
        <v>42.881861460000003</v>
      </c>
      <c r="E6508">
        <v>-78.876939710000002</v>
      </c>
      <c r="F6508" t="s">
        <v>600</v>
      </c>
      <c r="G6508" t="s">
        <v>583</v>
      </c>
      <c r="H6508">
        <v>36029</v>
      </c>
      <c r="I6508" t="b">
        <v>0</v>
      </c>
      <c r="J6508" t="b">
        <v>0</v>
      </c>
      <c r="K6508">
        <f>VLOOKUP(H6508,county_brewery_ml!A$2:N$1285,13,FALSE)</f>
        <v>0</v>
      </c>
      <c r="L6508">
        <f>VLOOKUP(H6508,county_brewery_ml!A$2:N$1285,14,FALSE)</f>
        <v>1</v>
      </c>
    </row>
    <row r="6509" spans="1:12" x14ac:dyDescent="0.35">
      <c r="A6509">
        <v>6507</v>
      </c>
      <c r="B6509" t="s">
        <v>7416</v>
      </c>
      <c r="C6509" t="s">
        <v>22</v>
      </c>
      <c r="D6509">
        <v>40.628747429999997</v>
      </c>
      <c r="E6509">
        <v>-74.170337290000006</v>
      </c>
      <c r="F6509" t="s">
        <v>879</v>
      </c>
      <c r="G6509" t="s">
        <v>583</v>
      </c>
      <c r="H6509">
        <v>36085</v>
      </c>
      <c r="I6509" t="b">
        <v>0</v>
      </c>
      <c r="J6509" t="b">
        <v>0</v>
      </c>
      <c r="K6509">
        <f>VLOOKUP(H6509,county_brewery_ml!A$2:N$1285,13,FALSE)</f>
        <v>1</v>
      </c>
      <c r="L6509">
        <f>VLOOKUP(H6509,county_brewery_ml!A$2:N$1285,14,FALSE)</f>
        <v>0</v>
      </c>
    </row>
    <row r="6510" spans="1:12" x14ac:dyDescent="0.35">
      <c r="A6510">
        <v>6508</v>
      </c>
      <c r="B6510" t="s">
        <v>7417</v>
      </c>
      <c r="C6510" t="s">
        <v>22</v>
      </c>
      <c r="D6510">
        <v>43.156387379999998</v>
      </c>
      <c r="E6510">
        <v>-77.568564670000001</v>
      </c>
      <c r="F6510" t="s">
        <v>310</v>
      </c>
      <c r="G6510" t="s">
        <v>583</v>
      </c>
      <c r="H6510">
        <v>36055</v>
      </c>
      <c r="I6510" t="b">
        <v>0</v>
      </c>
      <c r="J6510" t="b">
        <v>0</v>
      </c>
      <c r="K6510">
        <f>VLOOKUP(H6510,county_brewery_ml!A$2:N$1285,13,FALSE)</f>
        <v>1</v>
      </c>
      <c r="L6510">
        <f>VLOOKUP(H6510,county_brewery_ml!A$2:N$1285,14,FALSE)</f>
        <v>1</v>
      </c>
    </row>
    <row r="6511" spans="1:12" x14ac:dyDescent="0.35">
      <c r="A6511">
        <v>6509</v>
      </c>
      <c r="B6511" t="s">
        <v>7418</v>
      </c>
      <c r="C6511" t="s">
        <v>22</v>
      </c>
      <c r="D6511">
        <v>41.314312950000001</v>
      </c>
      <c r="E6511">
        <v>-74.537079550000001</v>
      </c>
      <c r="F6511" t="s">
        <v>73</v>
      </c>
      <c r="G6511" t="s">
        <v>583</v>
      </c>
      <c r="H6511">
        <v>36071</v>
      </c>
      <c r="I6511" t="b">
        <v>0</v>
      </c>
      <c r="J6511" t="b">
        <v>0</v>
      </c>
      <c r="K6511">
        <f>VLOOKUP(H6511,county_brewery_ml!A$2:N$1285,13,FALSE)</f>
        <v>1</v>
      </c>
      <c r="L6511">
        <f>VLOOKUP(H6511,county_brewery_ml!A$2:N$1285,14,FALSE)</f>
        <v>1</v>
      </c>
    </row>
    <row r="6512" spans="1:12" x14ac:dyDescent="0.35">
      <c r="A6512">
        <v>6510</v>
      </c>
      <c r="B6512" t="s">
        <v>7419</v>
      </c>
      <c r="C6512" t="s">
        <v>40</v>
      </c>
      <c r="D6512">
        <v>41.691546580000001</v>
      </c>
      <c r="E6512">
        <v>-74.147169160000004</v>
      </c>
      <c r="F6512" t="s">
        <v>4617</v>
      </c>
      <c r="G6512" t="s">
        <v>583</v>
      </c>
      <c r="H6512">
        <v>36111</v>
      </c>
      <c r="I6512" t="b">
        <v>0</v>
      </c>
      <c r="J6512" t="b">
        <v>0</v>
      </c>
      <c r="K6512">
        <f>VLOOKUP(H6512,county_brewery_ml!A$2:N$1285,13,FALSE)</f>
        <v>1</v>
      </c>
      <c r="L6512">
        <f>VLOOKUP(H6512,county_brewery_ml!A$2:N$1285,14,FALSE)</f>
        <v>1</v>
      </c>
    </row>
    <row r="6513" spans="1:12" x14ac:dyDescent="0.35">
      <c r="A6513">
        <v>6511</v>
      </c>
      <c r="B6513" t="s">
        <v>7420</v>
      </c>
      <c r="C6513" t="s">
        <v>22</v>
      </c>
      <c r="D6513">
        <v>42.875609670000003</v>
      </c>
      <c r="E6513">
        <v>-77.269389950000004</v>
      </c>
      <c r="F6513" t="s">
        <v>606</v>
      </c>
      <c r="G6513" t="s">
        <v>583</v>
      </c>
      <c r="H6513">
        <v>36069</v>
      </c>
      <c r="I6513" t="b">
        <v>0</v>
      </c>
      <c r="J6513" t="b">
        <v>0</v>
      </c>
      <c r="K6513">
        <f>VLOOKUP(H6513,county_brewery_ml!A$2:N$1285,13,FALSE)</f>
        <v>1</v>
      </c>
      <c r="L6513">
        <f>VLOOKUP(H6513,county_brewery_ml!A$2:N$1285,14,FALSE)</f>
        <v>1</v>
      </c>
    </row>
    <row r="6514" spans="1:12" x14ac:dyDescent="0.35">
      <c r="A6514">
        <v>6512</v>
      </c>
      <c r="B6514" t="s">
        <v>7421</v>
      </c>
      <c r="C6514" t="s">
        <v>22</v>
      </c>
      <c r="D6514">
        <v>35.199581639999998</v>
      </c>
      <c r="E6514">
        <v>-83.814877989999999</v>
      </c>
      <c r="F6514" t="s">
        <v>961</v>
      </c>
      <c r="G6514" t="s">
        <v>626</v>
      </c>
      <c r="H6514">
        <v>37039</v>
      </c>
      <c r="I6514" t="b">
        <v>0</v>
      </c>
      <c r="J6514" t="b">
        <v>0</v>
      </c>
      <c r="K6514">
        <f>VLOOKUP(H6514,county_brewery_ml!A$2:N$1285,13,FALSE)</f>
        <v>0</v>
      </c>
      <c r="L6514">
        <f>VLOOKUP(H6514,county_brewery_ml!A$2:N$1285,14,FALSE)</f>
        <v>0</v>
      </c>
    </row>
    <row r="6515" spans="1:12" x14ac:dyDescent="0.35">
      <c r="A6515">
        <v>6513</v>
      </c>
      <c r="B6515" t="s">
        <v>7422</v>
      </c>
      <c r="C6515" t="s">
        <v>22</v>
      </c>
      <c r="D6515">
        <v>36.168195840000003</v>
      </c>
      <c r="E6515">
        <v>-81.873356000000001</v>
      </c>
      <c r="F6515" t="s">
        <v>4991</v>
      </c>
      <c r="G6515" t="s">
        <v>626</v>
      </c>
      <c r="H6515">
        <v>37011</v>
      </c>
      <c r="I6515" t="b">
        <v>0</v>
      </c>
      <c r="J6515" t="b">
        <v>0</v>
      </c>
      <c r="K6515">
        <f>VLOOKUP(H6515,county_brewery_ml!A$2:N$1285,13,FALSE)</f>
        <v>0</v>
      </c>
      <c r="L6515">
        <f>VLOOKUP(H6515,county_brewery_ml!A$2:N$1285,14,FALSE)</f>
        <v>0</v>
      </c>
    </row>
    <row r="6516" spans="1:12" x14ac:dyDescent="0.35">
      <c r="A6516">
        <v>6514</v>
      </c>
      <c r="B6516" t="s">
        <v>7423</v>
      </c>
      <c r="C6516" t="s">
        <v>22</v>
      </c>
      <c r="D6516">
        <v>35.724931079999998</v>
      </c>
      <c r="E6516">
        <v>-78.658715770000001</v>
      </c>
      <c r="F6516" t="s">
        <v>646</v>
      </c>
      <c r="G6516" t="s">
        <v>626</v>
      </c>
      <c r="H6516">
        <v>37183</v>
      </c>
      <c r="I6516" t="b">
        <v>0</v>
      </c>
      <c r="J6516" t="b">
        <v>0</v>
      </c>
      <c r="K6516">
        <f>VLOOKUP(H6516,county_brewery_ml!A$2:N$1285,13,FALSE)</f>
        <v>1</v>
      </c>
      <c r="L6516">
        <f>VLOOKUP(H6516,county_brewery_ml!A$2:N$1285,14,FALSE)</f>
        <v>1</v>
      </c>
    </row>
    <row r="6517" spans="1:12" x14ac:dyDescent="0.35">
      <c r="A6517">
        <v>6515</v>
      </c>
      <c r="B6517" t="s">
        <v>7424</v>
      </c>
      <c r="C6517" t="s">
        <v>40</v>
      </c>
      <c r="D6517">
        <v>35.574388429999999</v>
      </c>
      <c r="E6517">
        <v>-82.525728369999996</v>
      </c>
      <c r="F6517" t="s">
        <v>653</v>
      </c>
      <c r="G6517" t="s">
        <v>626</v>
      </c>
      <c r="H6517">
        <v>37021</v>
      </c>
      <c r="I6517" t="b">
        <v>0</v>
      </c>
      <c r="J6517" t="b">
        <v>0</v>
      </c>
      <c r="K6517">
        <f>VLOOKUP(H6517,county_brewery_ml!A$2:N$1285,13,FALSE)</f>
        <v>0</v>
      </c>
      <c r="L6517">
        <f>VLOOKUP(H6517,county_brewery_ml!A$2:N$1285,14,FALSE)</f>
        <v>1</v>
      </c>
    </row>
    <row r="6518" spans="1:12" x14ac:dyDescent="0.35">
      <c r="A6518">
        <v>6516</v>
      </c>
      <c r="B6518" t="s">
        <v>7425</v>
      </c>
      <c r="C6518" t="s">
        <v>22</v>
      </c>
      <c r="D6518">
        <v>35.970926599999999</v>
      </c>
      <c r="E6518">
        <v>-80.015868800000007</v>
      </c>
      <c r="F6518" t="s">
        <v>625</v>
      </c>
      <c r="G6518" t="s">
        <v>626</v>
      </c>
      <c r="H6518">
        <v>37081</v>
      </c>
      <c r="I6518" t="b">
        <v>0</v>
      </c>
      <c r="J6518" t="b">
        <v>0</v>
      </c>
      <c r="K6518">
        <f>VLOOKUP(H6518,county_brewery_ml!A$2:N$1285,13,FALSE)</f>
        <v>0</v>
      </c>
      <c r="L6518">
        <f>VLOOKUP(H6518,county_brewery_ml!A$2:N$1285,14,FALSE)</f>
        <v>1</v>
      </c>
    </row>
    <row r="6519" spans="1:12" x14ac:dyDescent="0.35">
      <c r="A6519">
        <v>6517</v>
      </c>
      <c r="B6519" t="s">
        <v>7426</v>
      </c>
      <c r="C6519" t="s">
        <v>22</v>
      </c>
      <c r="D6519">
        <v>35.708848189999998</v>
      </c>
      <c r="E6519">
        <v>-78.850143750000001</v>
      </c>
      <c r="F6519" t="s">
        <v>646</v>
      </c>
      <c r="G6519" t="s">
        <v>626</v>
      </c>
      <c r="H6519">
        <v>37183</v>
      </c>
      <c r="I6519" t="b">
        <v>0</v>
      </c>
      <c r="J6519" t="b">
        <v>0</v>
      </c>
      <c r="K6519">
        <f>VLOOKUP(H6519,county_brewery_ml!A$2:N$1285,13,FALSE)</f>
        <v>1</v>
      </c>
      <c r="L6519">
        <f>VLOOKUP(H6519,county_brewery_ml!A$2:N$1285,14,FALSE)</f>
        <v>1</v>
      </c>
    </row>
    <row r="6520" spans="1:12" x14ac:dyDescent="0.35">
      <c r="A6520">
        <v>6518</v>
      </c>
      <c r="B6520" t="s">
        <v>7427</v>
      </c>
      <c r="C6520" t="s">
        <v>22</v>
      </c>
      <c r="D6520">
        <v>35.566010849999998</v>
      </c>
      <c r="E6520">
        <v>-82.537317669999993</v>
      </c>
      <c r="F6520" t="s">
        <v>653</v>
      </c>
      <c r="G6520" t="s">
        <v>626</v>
      </c>
      <c r="H6520">
        <v>37021</v>
      </c>
      <c r="I6520" t="b">
        <v>0</v>
      </c>
      <c r="J6520" t="b">
        <v>0</v>
      </c>
      <c r="K6520">
        <f>VLOOKUP(H6520,county_brewery_ml!A$2:N$1285,13,FALSE)</f>
        <v>0</v>
      </c>
      <c r="L6520">
        <f>VLOOKUP(H6520,county_brewery_ml!A$2:N$1285,14,FALSE)</f>
        <v>1</v>
      </c>
    </row>
    <row r="6521" spans="1:12" x14ac:dyDescent="0.35">
      <c r="A6521">
        <v>6519</v>
      </c>
      <c r="B6521" t="s">
        <v>7428</v>
      </c>
      <c r="C6521" t="s">
        <v>61</v>
      </c>
      <c r="D6521">
        <v>35.824026500000002</v>
      </c>
      <c r="E6521">
        <v>-80.253383799999995</v>
      </c>
      <c r="F6521" t="s">
        <v>805</v>
      </c>
      <c r="G6521" t="s">
        <v>626</v>
      </c>
      <c r="H6521">
        <v>37057</v>
      </c>
      <c r="I6521" t="b">
        <v>0</v>
      </c>
      <c r="J6521" t="b">
        <v>0</v>
      </c>
      <c r="K6521">
        <f>VLOOKUP(H6521,county_brewery_ml!A$2:N$1285,13,FALSE)</f>
        <v>0</v>
      </c>
      <c r="L6521">
        <f>VLOOKUP(H6521,county_brewery_ml!A$2:N$1285,14,FALSE)</f>
        <v>0</v>
      </c>
    </row>
    <row r="6522" spans="1:12" x14ac:dyDescent="0.35">
      <c r="A6522">
        <v>6520</v>
      </c>
      <c r="B6522" t="s">
        <v>7429</v>
      </c>
      <c r="C6522" t="s">
        <v>37</v>
      </c>
      <c r="D6522">
        <v>35.264899560000003</v>
      </c>
      <c r="E6522">
        <v>-80.760656850000004</v>
      </c>
      <c r="F6522" t="s">
        <v>635</v>
      </c>
      <c r="G6522" t="s">
        <v>626</v>
      </c>
      <c r="H6522">
        <v>37119</v>
      </c>
      <c r="I6522" t="b">
        <v>0</v>
      </c>
      <c r="J6522" t="b">
        <v>0</v>
      </c>
      <c r="K6522">
        <f>VLOOKUP(H6522,county_brewery_ml!A$2:N$1285,13,FALSE)</f>
        <v>1</v>
      </c>
      <c r="L6522">
        <f>VLOOKUP(H6522,county_brewery_ml!A$2:N$1285,14,FALSE)</f>
        <v>1</v>
      </c>
    </row>
    <row r="6523" spans="1:12" x14ac:dyDescent="0.35">
      <c r="A6523">
        <v>6521</v>
      </c>
      <c r="B6523" t="s">
        <v>7430</v>
      </c>
      <c r="C6523" t="s">
        <v>22</v>
      </c>
      <c r="D6523">
        <v>35.784911000000001</v>
      </c>
      <c r="E6523">
        <v>-78.644946000000004</v>
      </c>
      <c r="F6523" t="s">
        <v>646</v>
      </c>
      <c r="G6523" t="s">
        <v>626</v>
      </c>
      <c r="H6523">
        <v>37183</v>
      </c>
      <c r="I6523" t="b">
        <v>0</v>
      </c>
      <c r="J6523" t="b">
        <v>0</v>
      </c>
      <c r="K6523">
        <f>VLOOKUP(H6523,county_brewery_ml!A$2:N$1285,13,FALSE)</f>
        <v>1</v>
      </c>
      <c r="L6523">
        <f>VLOOKUP(H6523,county_brewery_ml!A$2:N$1285,14,FALSE)</f>
        <v>1</v>
      </c>
    </row>
    <row r="6524" spans="1:12" x14ac:dyDescent="0.35">
      <c r="A6524">
        <v>6522</v>
      </c>
      <c r="B6524" t="s">
        <v>7431</v>
      </c>
      <c r="C6524" t="s">
        <v>40</v>
      </c>
      <c r="D6524">
        <v>35.578882700000001</v>
      </c>
      <c r="E6524">
        <v>-82.5889162</v>
      </c>
      <c r="F6524" t="s">
        <v>653</v>
      </c>
      <c r="G6524" t="s">
        <v>626</v>
      </c>
      <c r="H6524">
        <v>37021</v>
      </c>
      <c r="I6524" t="b">
        <v>0</v>
      </c>
      <c r="J6524" t="b">
        <v>0</v>
      </c>
      <c r="K6524">
        <f>VLOOKUP(H6524,county_brewery_ml!A$2:N$1285,13,FALSE)</f>
        <v>0</v>
      </c>
      <c r="L6524">
        <f>VLOOKUP(H6524,county_brewery_ml!A$2:N$1285,14,FALSE)</f>
        <v>1</v>
      </c>
    </row>
    <row r="6525" spans="1:12" x14ac:dyDescent="0.35">
      <c r="A6525">
        <v>6523</v>
      </c>
      <c r="B6525" t="s">
        <v>7432</v>
      </c>
      <c r="C6525" t="s">
        <v>40</v>
      </c>
      <c r="D6525">
        <v>35.909873400000002</v>
      </c>
      <c r="E6525">
        <v>-79.072540200000006</v>
      </c>
      <c r="F6525" t="s">
        <v>73</v>
      </c>
      <c r="G6525" t="s">
        <v>626</v>
      </c>
      <c r="H6525">
        <v>37135</v>
      </c>
      <c r="I6525" t="b">
        <v>0</v>
      </c>
      <c r="J6525" t="b">
        <v>0</v>
      </c>
      <c r="K6525">
        <f>VLOOKUP(H6525,county_brewery_ml!A$2:N$1285,13,FALSE)</f>
        <v>1</v>
      </c>
      <c r="L6525">
        <f>VLOOKUP(H6525,county_brewery_ml!A$2:N$1285,14,FALSE)</f>
        <v>1</v>
      </c>
    </row>
    <row r="6526" spans="1:12" x14ac:dyDescent="0.35">
      <c r="A6526">
        <v>6524</v>
      </c>
      <c r="B6526" t="s">
        <v>7433</v>
      </c>
      <c r="C6526" t="s">
        <v>22</v>
      </c>
      <c r="D6526">
        <v>35.237648999999998</v>
      </c>
      <c r="E6526">
        <v>-81.014696999999998</v>
      </c>
      <c r="F6526" t="s">
        <v>3349</v>
      </c>
      <c r="G6526" t="s">
        <v>626</v>
      </c>
      <c r="H6526">
        <v>37071</v>
      </c>
      <c r="I6526" t="b">
        <v>0</v>
      </c>
      <c r="J6526" t="b">
        <v>0</v>
      </c>
      <c r="K6526">
        <f>VLOOKUP(H6526,county_brewery_ml!A$2:N$1285,13,FALSE)</f>
        <v>0</v>
      </c>
      <c r="L6526">
        <f>VLOOKUP(H6526,county_brewery_ml!A$2:N$1285,14,FALSE)</f>
        <v>0</v>
      </c>
    </row>
    <row r="6527" spans="1:12" x14ac:dyDescent="0.35">
      <c r="A6527">
        <v>6525</v>
      </c>
      <c r="B6527" t="s">
        <v>7434</v>
      </c>
      <c r="C6527" t="s">
        <v>22</v>
      </c>
      <c r="D6527">
        <v>41.515048</v>
      </c>
      <c r="E6527">
        <v>-82.909263999999993</v>
      </c>
      <c r="F6527" t="s">
        <v>474</v>
      </c>
      <c r="G6527" t="s">
        <v>668</v>
      </c>
      <c r="H6527">
        <v>39123</v>
      </c>
      <c r="I6527" t="b">
        <v>0</v>
      </c>
      <c r="J6527" t="b">
        <v>0</v>
      </c>
      <c r="K6527">
        <f>VLOOKUP(H6527,county_brewery_ml!A$2:N$1285,13,FALSE)</f>
        <v>0</v>
      </c>
      <c r="L6527">
        <f>VLOOKUP(H6527,county_brewery_ml!A$2:N$1285,14,FALSE)</f>
        <v>0</v>
      </c>
    </row>
    <row r="6528" spans="1:12" x14ac:dyDescent="0.35">
      <c r="A6528">
        <v>6526</v>
      </c>
      <c r="B6528" t="s">
        <v>7435</v>
      </c>
      <c r="C6528" t="s">
        <v>22</v>
      </c>
      <c r="D6528">
        <v>39.304627240000002</v>
      </c>
      <c r="E6528">
        <v>-84.420037890000003</v>
      </c>
      <c r="F6528" t="s">
        <v>510</v>
      </c>
      <c r="G6528" t="s">
        <v>668</v>
      </c>
      <c r="H6528">
        <v>39017</v>
      </c>
      <c r="I6528" t="b">
        <v>0</v>
      </c>
      <c r="J6528" t="b">
        <v>0</v>
      </c>
      <c r="K6528">
        <f>VLOOKUP(H6528,county_brewery_ml!A$2:N$1285,13,FALSE)</f>
        <v>0</v>
      </c>
      <c r="L6528">
        <f>VLOOKUP(H6528,county_brewery_ml!A$2:N$1285,14,FALSE)</f>
        <v>0</v>
      </c>
    </row>
    <row r="6529" spans="1:12" x14ac:dyDescent="0.35">
      <c r="A6529">
        <v>6527</v>
      </c>
      <c r="B6529" t="s">
        <v>7436</v>
      </c>
      <c r="C6529" t="s">
        <v>40</v>
      </c>
      <c r="D6529">
        <v>39.952616849999998</v>
      </c>
      <c r="E6529">
        <v>-83.00047739</v>
      </c>
      <c r="F6529" t="s">
        <v>404</v>
      </c>
      <c r="G6529" t="s">
        <v>668</v>
      </c>
      <c r="H6529">
        <v>39049</v>
      </c>
      <c r="I6529" t="b">
        <v>0</v>
      </c>
      <c r="J6529" t="b">
        <v>0</v>
      </c>
      <c r="K6529">
        <f>VLOOKUP(H6529,county_brewery_ml!A$2:N$1285,13,FALSE)</f>
        <v>0</v>
      </c>
      <c r="L6529">
        <f>VLOOKUP(H6529,county_brewery_ml!A$2:N$1285,14,FALSE)</f>
        <v>1</v>
      </c>
    </row>
    <row r="6530" spans="1:12" x14ac:dyDescent="0.35">
      <c r="A6530">
        <v>6528</v>
      </c>
      <c r="B6530" t="s">
        <v>7437</v>
      </c>
      <c r="C6530" t="s">
        <v>22</v>
      </c>
      <c r="D6530">
        <v>40.400138599999998</v>
      </c>
      <c r="E6530">
        <v>-82.810928000000004</v>
      </c>
      <c r="F6530" t="s">
        <v>5551</v>
      </c>
      <c r="G6530" t="s">
        <v>668</v>
      </c>
      <c r="H6530">
        <v>39117</v>
      </c>
      <c r="I6530" t="b">
        <v>0</v>
      </c>
      <c r="J6530" t="b">
        <v>0</v>
      </c>
      <c r="K6530">
        <f>VLOOKUP(H6530,county_brewery_ml!A$2:N$1285,13,FALSE)</f>
        <v>0</v>
      </c>
      <c r="L6530">
        <f>VLOOKUP(H6530,county_brewery_ml!A$2:N$1285,14,FALSE)</f>
        <v>0</v>
      </c>
    </row>
    <row r="6531" spans="1:12" x14ac:dyDescent="0.35">
      <c r="A6531">
        <v>6529</v>
      </c>
      <c r="B6531" t="s">
        <v>7438</v>
      </c>
      <c r="C6531" t="s">
        <v>22</v>
      </c>
      <c r="D6531">
        <v>40.547738500000001</v>
      </c>
      <c r="E6531">
        <v>-81.241641999999999</v>
      </c>
      <c r="F6531" t="s">
        <v>276</v>
      </c>
      <c r="G6531" t="s">
        <v>668</v>
      </c>
      <c r="H6531">
        <v>39019</v>
      </c>
      <c r="I6531" t="b">
        <v>0</v>
      </c>
      <c r="J6531" t="b">
        <v>0</v>
      </c>
      <c r="K6531">
        <f>VLOOKUP(H6531,county_brewery_ml!A$2:N$1285,13,FALSE)</f>
        <v>0</v>
      </c>
      <c r="L6531">
        <f>VLOOKUP(H6531,county_brewery_ml!A$2:N$1285,14,FALSE)</f>
        <v>0</v>
      </c>
    </row>
    <row r="6532" spans="1:12" x14ac:dyDescent="0.35">
      <c r="A6532">
        <v>6530</v>
      </c>
      <c r="B6532" t="s">
        <v>7439</v>
      </c>
      <c r="C6532" t="s">
        <v>22</v>
      </c>
      <c r="D6532">
        <v>39.267007190000001</v>
      </c>
      <c r="E6532">
        <v>-84.260013909999998</v>
      </c>
      <c r="F6532" t="s">
        <v>5150</v>
      </c>
      <c r="G6532" t="s">
        <v>668</v>
      </c>
      <c r="H6532">
        <v>39025</v>
      </c>
      <c r="I6532" t="b">
        <v>0</v>
      </c>
      <c r="J6532" t="b">
        <v>0</v>
      </c>
      <c r="K6532">
        <f>VLOOKUP(H6532,county_brewery_ml!A$2:N$1285,13,FALSE)</f>
        <v>0</v>
      </c>
      <c r="L6532">
        <f>VLOOKUP(H6532,county_brewery_ml!A$2:N$1285,14,FALSE)</f>
        <v>0</v>
      </c>
    </row>
    <row r="6533" spans="1:12" x14ac:dyDescent="0.35">
      <c r="A6533">
        <v>6531</v>
      </c>
      <c r="B6533" t="s">
        <v>7440</v>
      </c>
      <c r="C6533" t="s">
        <v>22</v>
      </c>
      <c r="D6533">
        <v>35.747620400000002</v>
      </c>
      <c r="E6533">
        <v>-81.690937770000005</v>
      </c>
      <c r="F6533" t="s">
        <v>4958</v>
      </c>
      <c r="G6533" t="s">
        <v>626</v>
      </c>
      <c r="H6533">
        <v>37023</v>
      </c>
      <c r="I6533" t="b">
        <v>0</v>
      </c>
      <c r="J6533" t="b">
        <v>0</v>
      </c>
      <c r="K6533">
        <f>VLOOKUP(H6533,county_brewery_ml!A$2:N$1285,13,FALSE)</f>
        <v>0</v>
      </c>
      <c r="L6533">
        <f>VLOOKUP(H6533,county_brewery_ml!A$2:N$1285,14,FALSE)</f>
        <v>0</v>
      </c>
    </row>
    <row r="6534" spans="1:12" x14ac:dyDescent="0.35">
      <c r="A6534">
        <v>6532</v>
      </c>
      <c r="B6534" t="s">
        <v>7441</v>
      </c>
      <c r="C6534" t="s">
        <v>22</v>
      </c>
      <c r="D6534">
        <v>35.790223060000002</v>
      </c>
      <c r="E6534">
        <v>-78.775378970000006</v>
      </c>
      <c r="F6534" t="s">
        <v>646</v>
      </c>
      <c r="G6534" t="s">
        <v>626</v>
      </c>
      <c r="H6534">
        <v>37183</v>
      </c>
      <c r="I6534" t="b">
        <v>0</v>
      </c>
      <c r="J6534" t="b">
        <v>0</v>
      </c>
      <c r="K6534">
        <f>VLOOKUP(H6534,county_brewery_ml!A$2:N$1285,13,FALSE)</f>
        <v>1</v>
      </c>
      <c r="L6534">
        <f>VLOOKUP(H6534,county_brewery_ml!A$2:N$1285,14,FALSE)</f>
        <v>1</v>
      </c>
    </row>
    <row r="6535" spans="1:12" x14ac:dyDescent="0.35">
      <c r="A6535">
        <v>6533</v>
      </c>
      <c r="B6535" t="s">
        <v>7442</v>
      </c>
      <c r="C6535" t="s">
        <v>40</v>
      </c>
      <c r="D6535">
        <v>36.068645799999999</v>
      </c>
      <c r="E6535">
        <v>-79.790385200000003</v>
      </c>
      <c r="F6535" t="s">
        <v>625</v>
      </c>
      <c r="G6535" t="s">
        <v>626</v>
      </c>
      <c r="H6535">
        <v>37081</v>
      </c>
      <c r="I6535" t="b">
        <v>0</v>
      </c>
      <c r="J6535" t="b">
        <v>0</v>
      </c>
      <c r="K6535">
        <f>VLOOKUP(H6535,county_brewery_ml!A$2:N$1285,13,FALSE)</f>
        <v>0</v>
      </c>
      <c r="L6535">
        <f>VLOOKUP(H6535,county_brewery_ml!A$2:N$1285,14,FALSE)</f>
        <v>1</v>
      </c>
    </row>
    <row r="6536" spans="1:12" x14ac:dyDescent="0.35">
      <c r="A6536">
        <v>6534</v>
      </c>
      <c r="B6536" t="s">
        <v>7443</v>
      </c>
      <c r="C6536" t="s">
        <v>22</v>
      </c>
      <c r="D6536">
        <v>35.29061978</v>
      </c>
      <c r="E6536">
        <v>-81.540357560000004</v>
      </c>
      <c r="F6536" t="s">
        <v>5374</v>
      </c>
      <c r="G6536" t="s">
        <v>626</v>
      </c>
      <c r="H6536">
        <v>37045</v>
      </c>
      <c r="I6536" t="b">
        <v>0</v>
      </c>
      <c r="J6536" t="b">
        <v>0</v>
      </c>
      <c r="K6536">
        <f>VLOOKUP(H6536,county_brewery_ml!A$2:N$1285,13,FALSE)</f>
        <v>0</v>
      </c>
      <c r="L6536">
        <f>VLOOKUP(H6536,county_brewery_ml!A$2:N$1285,14,FALSE)</f>
        <v>0</v>
      </c>
    </row>
    <row r="6537" spans="1:12" x14ac:dyDescent="0.35">
      <c r="A6537">
        <v>6535</v>
      </c>
      <c r="B6537" t="s">
        <v>7444</v>
      </c>
      <c r="C6537" t="s">
        <v>40</v>
      </c>
      <c r="D6537">
        <v>36.285759300000002</v>
      </c>
      <c r="E6537">
        <v>-76.986306499999998</v>
      </c>
      <c r="F6537" t="s">
        <v>7445</v>
      </c>
      <c r="G6537" t="s">
        <v>626</v>
      </c>
      <c r="H6537">
        <v>37091</v>
      </c>
      <c r="I6537" t="b">
        <v>0</v>
      </c>
      <c r="J6537" t="b">
        <v>0</v>
      </c>
      <c r="K6537">
        <f>VLOOKUP(H6537,county_brewery_ml!A$2:N$1285,13,FALSE)</f>
        <v>0</v>
      </c>
      <c r="L6537">
        <f>VLOOKUP(H6537,county_brewery_ml!A$2:N$1285,14,FALSE)</f>
        <v>0</v>
      </c>
    </row>
    <row r="6538" spans="1:12" x14ac:dyDescent="0.35">
      <c r="A6538">
        <v>6536</v>
      </c>
      <c r="B6538" t="s">
        <v>7446</v>
      </c>
      <c r="C6538" t="s">
        <v>40</v>
      </c>
      <c r="D6538">
        <v>35.594104250000001</v>
      </c>
      <c r="E6538">
        <v>-82.555314749999994</v>
      </c>
      <c r="F6538" t="s">
        <v>653</v>
      </c>
      <c r="G6538" t="s">
        <v>626</v>
      </c>
      <c r="H6538">
        <v>37021</v>
      </c>
      <c r="I6538" t="b">
        <v>0</v>
      </c>
      <c r="J6538" t="b">
        <v>0</v>
      </c>
      <c r="K6538">
        <f>VLOOKUP(H6538,county_brewery_ml!A$2:N$1285,13,FALSE)</f>
        <v>0</v>
      </c>
      <c r="L6538">
        <f>VLOOKUP(H6538,county_brewery_ml!A$2:N$1285,14,FALSE)</f>
        <v>1</v>
      </c>
    </row>
    <row r="6539" spans="1:12" x14ac:dyDescent="0.35">
      <c r="A6539">
        <v>6537</v>
      </c>
      <c r="B6539" t="s">
        <v>7447</v>
      </c>
      <c r="C6539" t="s">
        <v>22</v>
      </c>
      <c r="D6539">
        <v>35.320600169999999</v>
      </c>
      <c r="E6539">
        <v>-82.457896989999995</v>
      </c>
      <c r="F6539" t="s">
        <v>630</v>
      </c>
      <c r="G6539" t="s">
        <v>626</v>
      </c>
      <c r="H6539">
        <v>37089</v>
      </c>
      <c r="I6539" t="b">
        <v>0</v>
      </c>
      <c r="J6539" t="b">
        <v>0</v>
      </c>
      <c r="K6539">
        <f>VLOOKUP(H6539,county_brewery_ml!A$2:N$1285,13,FALSE)</f>
        <v>1</v>
      </c>
      <c r="L6539">
        <f>VLOOKUP(H6539,county_brewery_ml!A$2:N$1285,14,FALSE)</f>
        <v>1</v>
      </c>
    </row>
    <row r="6540" spans="1:12" x14ac:dyDescent="0.35">
      <c r="A6540">
        <v>6538</v>
      </c>
      <c r="B6540" t="s">
        <v>7448</v>
      </c>
      <c r="C6540" t="s">
        <v>40</v>
      </c>
      <c r="D6540">
        <v>35.088904040000003</v>
      </c>
      <c r="E6540">
        <v>-84.035208170000004</v>
      </c>
      <c r="F6540" t="s">
        <v>961</v>
      </c>
      <c r="G6540" t="s">
        <v>626</v>
      </c>
      <c r="H6540">
        <v>37039</v>
      </c>
      <c r="I6540" t="b">
        <v>0</v>
      </c>
      <c r="J6540" t="b">
        <v>0</v>
      </c>
      <c r="K6540">
        <f>VLOOKUP(H6540,county_brewery_ml!A$2:N$1285,13,FALSE)</f>
        <v>0</v>
      </c>
      <c r="L6540">
        <f>VLOOKUP(H6540,county_brewery_ml!A$2:N$1285,14,FALSE)</f>
        <v>0</v>
      </c>
    </row>
    <row r="6541" spans="1:12" x14ac:dyDescent="0.35">
      <c r="A6541">
        <v>6539</v>
      </c>
      <c r="B6541" t="s">
        <v>7449</v>
      </c>
      <c r="C6541" t="s">
        <v>22</v>
      </c>
      <c r="D6541">
        <v>35.977489599999998</v>
      </c>
      <c r="E6541">
        <v>-78.510061699999994</v>
      </c>
      <c r="F6541" t="s">
        <v>646</v>
      </c>
      <c r="G6541" t="s">
        <v>626</v>
      </c>
      <c r="H6541">
        <v>37183</v>
      </c>
      <c r="I6541" t="b">
        <v>0</v>
      </c>
      <c r="J6541" t="b">
        <v>0</v>
      </c>
      <c r="K6541">
        <f>VLOOKUP(H6541,county_brewery_ml!A$2:N$1285,13,FALSE)</f>
        <v>1</v>
      </c>
      <c r="L6541">
        <f>VLOOKUP(H6541,county_brewery_ml!A$2:N$1285,14,FALSE)</f>
        <v>1</v>
      </c>
    </row>
    <row r="6542" spans="1:12" x14ac:dyDescent="0.35">
      <c r="A6542">
        <v>6540</v>
      </c>
      <c r="B6542" t="s">
        <v>7450</v>
      </c>
      <c r="C6542" t="s">
        <v>285</v>
      </c>
      <c r="D6542">
        <v>35.5916712</v>
      </c>
      <c r="E6542">
        <v>-82.551068319999999</v>
      </c>
      <c r="F6542" t="s">
        <v>653</v>
      </c>
      <c r="G6542" t="s">
        <v>626</v>
      </c>
      <c r="H6542">
        <v>37021</v>
      </c>
      <c r="I6542" t="b">
        <v>0</v>
      </c>
      <c r="J6542" t="b">
        <v>1</v>
      </c>
      <c r="K6542">
        <f>VLOOKUP(H6542,county_brewery_ml!A$2:N$1285,13,FALSE)</f>
        <v>0</v>
      </c>
      <c r="L6542">
        <f>VLOOKUP(H6542,county_brewery_ml!A$2:N$1285,14,FALSE)</f>
        <v>1</v>
      </c>
    </row>
    <row r="6543" spans="1:12" x14ac:dyDescent="0.35">
      <c r="A6543">
        <v>6541</v>
      </c>
      <c r="B6543" t="s">
        <v>7451</v>
      </c>
      <c r="C6543" t="s">
        <v>40</v>
      </c>
      <c r="D6543">
        <v>47.9256052</v>
      </c>
      <c r="E6543">
        <v>-97.031544299999993</v>
      </c>
      <c r="F6543" t="s">
        <v>5156</v>
      </c>
      <c r="G6543" t="s">
        <v>664</v>
      </c>
      <c r="H6543">
        <v>38035</v>
      </c>
      <c r="I6543" t="b">
        <v>0</v>
      </c>
      <c r="J6543" t="b">
        <v>0</v>
      </c>
      <c r="K6543">
        <f>VLOOKUP(H6543,county_brewery_ml!A$2:N$1285,13,FALSE)</f>
        <v>0</v>
      </c>
      <c r="L6543">
        <f>VLOOKUP(H6543,county_brewery_ml!A$2:N$1285,14,FALSE)</f>
        <v>1</v>
      </c>
    </row>
    <row r="6544" spans="1:12" x14ac:dyDescent="0.35">
      <c r="A6544">
        <v>6542</v>
      </c>
      <c r="B6544" t="s">
        <v>7452</v>
      </c>
      <c r="C6544" t="s">
        <v>40</v>
      </c>
      <c r="D6544">
        <v>41.649986300000002</v>
      </c>
      <c r="E6544">
        <v>-83.539966500000006</v>
      </c>
      <c r="F6544" t="s">
        <v>1034</v>
      </c>
      <c r="G6544" t="s">
        <v>668</v>
      </c>
      <c r="H6544">
        <v>39095</v>
      </c>
      <c r="I6544" t="b">
        <v>0</v>
      </c>
      <c r="J6544" t="b">
        <v>0</v>
      </c>
      <c r="K6544">
        <f>VLOOKUP(H6544,county_brewery_ml!A$2:N$1285,13,FALSE)</f>
        <v>1</v>
      </c>
      <c r="L6544">
        <f>VLOOKUP(H6544,county_brewery_ml!A$2:N$1285,14,FALSE)</f>
        <v>1</v>
      </c>
    </row>
    <row r="6545" spans="1:12" x14ac:dyDescent="0.35">
      <c r="A6545">
        <v>6543</v>
      </c>
      <c r="B6545" t="s">
        <v>7453</v>
      </c>
      <c r="C6545" t="s">
        <v>49</v>
      </c>
      <c r="D6545">
        <v>39.112569999999998</v>
      </c>
      <c r="E6545">
        <v>-84.520765100000006</v>
      </c>
      <c r="F6545" t="s">
        <v>325</v>
      </c>
      <c r="G6545" t="s">
        <v>668</v>
      </c>
      <c r="H6545">
        <v>39061</v>
      </c>
      <c r="I6545" t="b">
        <v>1</v>
      </c>
      <c r="J6545" t="b">
        <v>0</v>
      </c>
      <c r="K6545">
        <f>VLOOKUP(H6545,county_brewery_ml!A$2:N$1285,13,FALSE)</f>
        <v>0</v>
      </c>
      <c r="L6545">
        <f>VLOOKUP(H6545,county_brewery_ml!A$2:N$1285,14,FALSE)</f>
        <v>1</v>
      </c>
    </row>
    <row r="6546" spans="1:12" x14ac:dyDescent="0.35">
      <c r="A6546">
        <v>6544</v>
      </c>
      <c r="B6546" t="s">
        <v>7454</v>
      </c>
      <c r="C6546" t="s">
        <v>22</v>
      </c>
      <c r="D6546">
        <v>39.34871425</v>
      </c>
      <c r="E6546">
        <v>-82.095431759999997</v>
      </c>
      <c r="F6546" t="s">
        <v>5256</v>
      </c>
      <c r="G6546" t="s">
        <v>668</v>
      </c>
      <c r="H6546">
        <v>39009</v>
      </c>
      <c r="I6546" t="b">
        <v>0</v>
      </c>
      <c r="J6546" t="b">
        <v>0</v>
      </c>
      <c r="K6546">
        <f>VLOOKUP(H6546,county_brewery_ml!A$2:N$1285,13,FALSE)</f>
        <v>0</v>
      </c>
      <c r="L6546">
        <f>VLOOKUP(H6546,county_brewery_ml!A$2:N$1285,14,FALSE)</f>
        <v>1</v>
      </c>
    </row>
    <row r="6547" spans="1:12" x14ac:dyDescent="0.35">
      <c r="A6547">
        <v>6545</v>
      </c>
      <c r="B6547" t="s">
        <v>7455</v>
      </c>
      <c r="C6547" t="s">
        <v>22</v>
      </c>
      <c r="D6547">
        <v>41.012866000000002</v>
      </c>
      <c r="E6547">
        <v>-81.612679999999997</v>
      </c>
      <c r="F6547" t="s">
        <v>683</v>
      </c>
      <c r="G6547" t="s">
        <v>668</v>
      </c>
      <c r="H6547">
        <v>39153</v>
      </c>
      <c r="I6547" t="b">
        <v>0</v>
      </c>
      <c r="J6547" t="b">
        <v>0</v>
      </c>
      <c r="K6547">
        <f>VLOOKUP(H6547,county_brewery_ml!A$2:N$1285,13,FALSE)</f>
        <v>1</v>
      </c>
      <c r="L6547">
        <f>VLOOKUP(H6547,county_brewery_ml!A$2:N$1285,14,FALSE)</f>
        <v>1</v>
      </c>
    </row>
    <row r="6548" spans="1:12" x14ac:dyDescent="0.35">
      <c r="A6548">
        <v>6546</v>
      </c>
      <c r="B6548" t="s">
        <v>7456</v>
      </c>
      <c r="C6548" t="s">
        <v>22</v>
      </c>
      <c r="D6548">
        <v>40.421447829999998</v>
      </c>
      <c r="E6548">
        <v>-84.493126750000002</v>
      </c>
      <c r="F6548" t="s">
        <v>681</v>
      </c>
      <c r="G6548" t="s">
        <v>668</v>
      </c>
      <c r="H6548">
        <v>39107</v>
      </c>
      <c r="I6548" t="b">
        <v>0</v>
      </c>
      <c r="J6548" t="b">
        <v>0</v>
      </c>
      <c r="K6548">
        <f>VLOOKUP(H6548,county_brewery_ml!A$2:N$1285,13,FALSE)</f>
        <v>0</v>
      </c>
      <c r="L6548">
        <f>VLOOKUP(H6548,county_brewery_ml!A$2:N$1285,14,FALSE)</f>
        <v>0</v>
      </c>
    </row>
    <row r="6549" spans="1:12" x14ac:dyDescent="0.35">
      <c r="A6549">
        <v>6547</v>
      </c>
      <c r="B6549" t="s">
        <v>7457</v>
      </c>
      <c r="C6549" t="s">
        <v>22</v>
      </c>
      <c r="D6549">
        <v>41.475461699999997</v>
      </c>
      <c r="E6549">
        <v>-82.019537249999999</v>
      </c>
      <c r="F6549" t="s">
        <v>5170</v>
      </c>
      <c r="G6549" t="s">
        <v>668</v>
      </c>
      <c r="H6549">
        <v>39093</v>
      </c>
      <c r="I6549" t="b">
        <v>0</v>
      </c>
      <c r="J6549" t="b">
        <v>0</v>
      </c>
      <c r="K6549">
        <f>VLOOKUP(H6549,county_brewery_ml!A$2:N$1285,13,FALSE)</f>
        <v>0</v>
      </c>
      <c r="L6549">
        <f>VLOOKUP(H6549,county_brewery_ml!A$2:N$1285,14,FALSE)</f>
        <v>0</v>
      </c>
    </row>
    <row r="6550" spans="1:12" x14ac:dyDescent="0.35">
      <c r="A6550">
        <v>6548</v>
      </c>
      <c r="B6550" t="s">
        <v>7458</v>
      </c>
      <c r="C6550" t="s">
        <v>40</v>
      </c>
      <c r="D6550">
        <v>40.300562020000001</v>
      </c>
      <c r="E6550">
        <v>-83.067727199999993</v>
      </c>
      <c r="F6550" t="s">
        <v>348</v>
      </c>
      <c r="G6550" t="s">
        <v>668</v>
      </c>
      <c r="H6550">
        <v>39041</v>
      </c>
      <c r="I6550" t="b">
        <v>0</v>
      </c>
      <c r="J6550" t="b">
        <v>0</v>
      </c>
      <c r="K6550">
        <f>VLOOKUP(H6550,county_brewery_ml!A$2:N$1285,13,FALSE)</f>
        <v>0</v>
      </c>
      <c r="L6550">
        <f>VLOOKUP(H6550,county_brewery_ml!A$2:N$1285,14,FALSE)</f>
        <v>0</v>
      </c>
    </row>
    <row r="6551" spans="1:12" x14ac:dyDescent="0.35">
      <c r="A6551">
        <v>6549</v>
      </c>
      <c r="B6551" t="s">
        <v>7459</v>
      </c>
      <c r="C6551" t="s">
        <v>22</v>
      </c>
      <c r="D6551">
        <v>45.505024800000001</v>
      </c>
      <c r="E6551">
        <v>-122.6556071</v>
      </c>
      <c r="F6551" t="s">
        <v>707</v>
      </c>
      <c r="G6551" t="s">
        <v>705</v>
      </c>
      <c r="H6551">
        <v>41051</v>
      </c>
      <c r="I6551" t="b">
        <v>0</v>
      </c>
      <c r="J6551" t="b">
        <v>0</v>
      </c>
      <c r="K6551">
        <f>VLOOKUP(H6551,county_brewery_ml!A$2:N$1285,13,FALSE)</f>
        <v>1</v>
      </c>
      <c r="L6551">
        <f>VLOOKUP(H6551,county_brewery_ml!A$2:N$1285,14,FALSE)</f>
        <v>1</v>
      </c>
    </row>
    <row r="6552" spans="1:12" x14ac:dyDescent="0.35">
      <c r="A6552">
        <v>6550</v>
      </c>
      <c r="B6552" t="s">
        <v>7460</v>
      </c>
      <c r="C6552" t="s">
        <v>40</v>
      </c>
      <c r="D6552">
        <v>45.55100925</v>
      </c>
      <c r="E6552">
        <v>-122.6670618</v>
      </c>
      <c r="F6552" t="s">
        <v>707</v>
      </c>
      <c r="G6552" t="s">
        <v>705</v>
      </c>
      <c r="H6552">
        <v>41051</v>
      </c>
      <c r="I6552" t="b">
        <v>0</v>
      </c>
      <c r="J6552" t="b">
        <v>0</v>
      </c>
      <c r="K6552">
        <f>VLOOKUP(H6552,county_brewery_ml!A$2:N$1285,13,FALSE)</f>
        <v>1</v>
      </c>
      <c r="L6552">
        <f>VLOOKUP(H6552,county_brewery_ml!A$2:N$1285,14,FALSE)</f>
        <v>1</v>
      </c>
    </row>
    <row r="6553" spans="1:12" x14ac:dyDescent="0.35">
      <c r="A6553">
        <v>6551</v>
      </c>
      <c r="B6553" t="s">
        <v>7461</v>
      </c>
      <c r="C6553" t="s">
        <v>22</v>
      </c>
      <c r="D6553">
        <v>40.472025350000003</v>
      </c>
      <c r="E6553">
        <v>-80.072419199999999</v>
      </c>
      <c r="F6553" t="s">
        <v>739</v>
      </c>
      <c r="G6553" t="s">
        <v>717</v>
      </c>
      <c r="H6553">
        <v>42003</v>
      </c>
      <c r="I6553" t="b">
        <v>0</v>
      </c>
      <c r="J6553" t="b">
        <v>0</v>
      </c>
      <c r="K6553">
        <f>VLOOKUP(H6553,county_brewery_ml!A$2:N$1285,13,FALSE)</f>
        <v>1</v>
      </c>
      <c r="L6553">
        <f>VLOOKUP(H6553,county_brewery_ml!A$2:N$1285,14,FALSE)</f>
        <v>1</v>
      </c>
    </row>
    <row r="6554" spans="1:12" x14ac:dyDescent="0.35">
      <c r="A6554">
        <v>6552</v>
      </c>
      <c r="B6554" t="s">
        <v>7462</v>
      </c>
      <c r="C6554" t="s">
        <v>22</v>
      </c>
      <c r="D6554">
        <v>39.784253040000003</v>
      </c>
      <c r="E6554">
        <v>-75.979347000000004</v>
      </c>
      <c r="F6554" t="s">
        <v>5654</v>
      </c>
      <c r="G6554" t="s">
        <v>717</v>
      </c>
      <c r="H6554">
        <v>42029</v>
      </c>
      <c r="I6554" t="b">
        <v>0</v>
      </c>
      <c r="J6554" t="b">
        <v>0</v>
      </c>
      <c r="K6554">
        <f>VLOOKUP(H6554,county_brewery_ml!A$2:N$1285,13,FALSE)</f>
        <v>1</v>
      </c>
      <c r="L6554">
        <f>VLOOKUP(H6554,county_brewery_ml!A$2:N$1285,14,FALSE)</f>
        <v>1</v>
      </c>
    </row>
    <row r="6555" spans="1:12" x14ac:dyDescent="0.35">
      <c r="A6555">
        <v>6553</v>
      </c>
      <c r="B6555" t="s">
        <v>7463</v>
      </c>
      <c r="C6555" t="s">
        <v>61</v>
      </c>
      <c r="D6555">
        <v>40.157417449999997</v>
      </c>
      <c r="E6555">
        <v>-74.832224479999994</v>
      </c>
      <c r="F6555" t="s">
        <v>768</v>
      </c>
      <c r="G6555" t="s">
        <v>717</v>
      </c>
      <c r="H6555">
        <v>42017</v>
      </c>
      <c r="I6555" t="b">
        <v>0</v>
      </c>
      <c r="J6555" t="b">
        <v>0</v>
      </c>
      <c r="K6555">
        <f>VLOOKUP(H6555,county_brewery_ml!A$2:N$1285,13,FALSE)</f>
        <v>0</v>
      </c>
      <c r="L6555">
        <f>VLOOKUP(H6555,county_brewery_ml!A$2:N$1285,14,FALSE)</f>
        <v>0</v>
      </c>
    </row>
    <row r="6556" spans="1:12" x14ac:dyDescent="0.35">
      <c r="A6556">
        <v>6554</v>
      </c>
      <c r="B6556" t="s">
        <v>7464</v>
      </c>
      <c r="C6556" t="s">
        <v>22</v>
      </c>
      <c r="D6556">
        <v>42.118540600000003</v>
      </c>
      <c r="E6556">
        <v>-79.967910000000003</v>
      </c>
      <c r="F6556" t="s">
        <v>600</v>
      </c>
      <c r="G6556" t="s">
        <v>717</v>
      </c>
      <c r="H6556">
        <v>42049</v>
      </c>
      <c r="I6556" t="b">
        <v>0</v>
      </c>
      <c r="J6556" t="b">
        <v>0</v>
      </c>
      <c r="K6556">
        <f>VLOOKUP(H6556,county_brewery_ml!A$2:N$1285,13,FALSE)</f>
        <v>0</v>
      </c>
      <c r="L6556">
        <f>VLOOKUP(H6556,county_brewery_ml!A$2:N$1285,14,FALSE)</f>
        <v>1</v>
      </c>
    </row>
    <row r="6557" spans="1:12" x14ac:dyDescent="0.35">
      <c r="A6557">
        <v>6555</v>
      </c>
      <c r="B6557" t="s">
        <v>7465</v>
      </c>
      <c r="C6557" t="s">
        <v>22</v>
      </c>
      <c r="D6557">
        <v>40.365046</v>
      </c>
      <c r="E6557">
        <v>-75.287547000000004</v>
      </c>
      <c r="F6557" t="s">
        <v>768</v>
      </c>
      <c r="G6557" t="s">
        <v>717</v>
      </c>
      <c r="H6557">
        <v>42017</v>
      </c>
      <c r="I6557" t="b">
        <v>0</v>
      </c>
      <c r="J6557" t="b">
        <v>0</v>
      </c>
      <c r="K6557">
        <f>VLOOKUP(H6557,county_brewery_ml!A$2:N$1285,13,FALSE)</f>
        <v>0</v>
      </c>
      <c r="L6557">
        <f>VLOOKUP(H6557,county_brewery_ml!A$2:N$1285,14,FALSE)</f>
        <v>0</v>
      </c>
    </row>
    <row r="6558" spans="1:12" x14ac:dyDescent="0.35">
      <c r="A6558">
        <v>6556</v>
      </c>
      <c r="B6558" t="s">
        <v>7466</v>
      </c>
      <c r="C6558" t="s">
        <v>22</v>
      </c>
      <c r="D6558">
        <v>35.418547199999999</v>
      </c>
      <c r="E6558">
        <v>-97.657762030000001</v>
      </c>
      <c r="F6558" t="s">
        <v>5372</v>
      </c>
      <c r="G6558" t="s">
        <v>701</v>
      </c>
      <c r="H6558">
        <v>40109</v>
      </c>
      <c r="I6558" t="b">
        <v>0</v>
      </c>
      <c r="J6558" t="b">
        <v>0</v>
      </c>
      <c r="K6558">
        <f>VLOOKUP(H6558,county_brewery_ml!A$2:N$1285,13,FALSE)</f>
        <v>0</v>
      </c>
      <c r="L6558">
        <f>VLOOKUP(H6558,county_brewery_ml!A$2:N$1285,14,FALSE)</f>
        <v>1</v>
      </c>
    </row>
    <row r="6559" spans="1:12" x14ac:dyDescent="0.35">
      <c r="A6559">
        <v>6557</v>
      </c>
      <c r="B6559" t="s">
        <v>7467</v>
      </c>
      <c r="C6559" t="s">
        <v>22</v>
      </c>
      <c r="D6559">
        <v>36.061777800000002</v>
      </c>
      <c r="E6559">
        <v>-95.957860100000005</v>
      </c>
      <c r="F6559" t="s">
        <v>700</v>
      </c>
      <c r="G6559" t="s">
        <v>701</v>
      </c>
      <c r="H6559">
        <v>40143</v>
      </c>
      <c r="I6559" t="b">
        <v>0</v>
      </c>
      <c r="J6559" t="b">
        <v>0</v>
      </c>
      <c r="K6559">
        <f>VLOOKUP(H6559,county_brewery_ml!A$2:N$1285,13,FALSE)</f>
        <v>0</v>
      </c>
      <c r="L6559">
        <f>VLOOKUP(H6559,county_brewery_ml!A$2:N$1285,14,FALSE)</f>
        <v>1</v>
      </c>
    </row>
    <row r="6560" spans="1:12" x14ac:dyDescent="0.35">
      <c r="A6560">
        <v>6558</v>
      </c>
      <c r="B6560" t="s">
        <v>5436</v>
      </c>
      <c r="C6560" t="s">
        <v>22</v>
      </c>
      <c r="D6560">
        <v>45.54849565</v>
      </c>
      <c r="E6560">
        <v>-122.6136209</v>
      </c>
      <c r="F6560" t="s">
        <v>707</v>
      </c>
      <c r="G6560" t="s">
        <v>705</v>
      </c>
      <c r="H6560">
        <v>41051</v>
      </c>
      <c r="I6560" t="b">
        <v>0</v>
      </c>
      <c r="J6560" t="b">
        <v>0</v>
      </c>
      <c r="K6560">
        <f>VLOOKUP(H6560,county_brewery_ml!A$2:N$1285,13,FALSE)</f>
        <v>1</v>
      </c>
      <c r="L6560">
        <f>VLOOKUP(H6560,county_brewery_ml!A$2:N$1285,14,FALSE)</f>
        <v>1</v>
      </c>
    </row>
    <row r="6561" spans="1:12" x14ac:dyDescent="0.35">
      <c r="A6561">
        <v>6559</v>
      </c>
      <c r="B6561" t="s">
        <v>7468</v>
      </c>
      <c r="C6561" t="s">
        <v>22</v>
      </c>
      <c r="D6561">
        <v>44.779288649999998</v>
      </c>
      <c r="E6561">
        <v>-117.82934710000001</v>
      </c>
      <c r="F6561" t="s">
        <v>2489</v>
      </c>
      <c r="G6561" t="s">
        <v>705</v>
      </c>
      <c r="H6561">
        <v>41001</v>
      </c>
      <c r="I6561" t="b">
        <v>0</v>
      </c>
      <c r="J6561" t="b">
        <v>0</v>
      </c>
      <c r="K6561">
        <f>VLOOKUP(H6561,county_brewery_ml!A$2:N$1285,13,FALSE)</f>
        <v>0</v>
      </c>
      <c r="L6561">
        <f>VLOOKUP(H6561,county_brewery_ml!A$2:N$1285,14,FALSE)</f>
        <v>0</v>
      </c>
    </row>
    <row r="6562" spans="1:12" x14ac:dyDescent="0.35">
      <c r="A6562">
        <v>6560</v>
      </c>
      <c r="B6562" t="s">
        <v>7469</v>
      </c>
      <c r="C6562" t="s">
        <v>40</v>
      </c>
      <c r="D6562">
        <v>45.898036150000003</v>
      </c>
      <c r="E6562">
        <v>-123.9610943</v>
      </c>
      <c r="F6562" t="s">
        <v>722</v>
      </c>
      <c r="G6562" t="s">
        <v>705</v>
      </c>
      <c r="H6562">
        <v>41007</v>
      </c>
      <c r="I6562" t="b">
        <v>0</v>
      </c>
      <c r="J6562" t="b">
        <v>0</v>
      </c>
      <c r="K6562">
        <f>VLOOKUP(H6562,county_brewery_ml!A$2:N$1285,13,FALSE)</f>
        <v>0</v>
      </c>
      <c r="L6562">
        <f>VLOOKUP(H6562,county_brewery_ml!A$2:N$1285,14,FALSE)</f>
        <v>1</v>
      </c>
    </row>
    <row r="6563" spans="1:12" x14ac:dyDescent="0.35">
      <c r="A6563">
        <v>6561</v>
      </c>
      <c r="B6563" t="s">
        <v>7470</v>
      </c>
      <c r="C6563" t="s">
        <v>40</v>
      </c>
      <c r="D6563">
        <v>45.535732099999997</v>
      </c>
      <c r="E6563">
        <v>-122.62175240000001</v>
      </c>
      <c r="F6563" t="s">
        <v>707</v>
      </c>
      <c r="G6563" t="s">
        <v>705</v>
      </c>
      <c r="H6563">
        <v>41051</v>
      </c>
      <c r="I6563" t="b">
        <v>0</v>
      </c>
      <c r="J6563" t="b">
        <v>0</v>
      </c>
      <c r="K6563">
        <f>VLOOKUP(H6563,county_brewery_ml!A$2:N$1285,13,FALSE)</f>
        <v>1</v>
      </c>
      <c r="L6563">
        <f>VLOOKUP(H6563,county_brewery_ml!A$2:N$1285,14,FALSE)</f>
        <v>1</v>
      </c>
    </row>
    <row r="6564" spans="1:12" x14ac:dyDescent="0.35">
      <c r="A6564">
        <v>6562</v>
      </c>
      <c r="B6564" t="s">
        <v>5499</v>
      </c>
      <c r="C6564" t="s">
        <v>40</v>
      </c>
      <c r="D6564">
        <v>45.524679999999996</v>
      </c>
      <c r="E6564">
        <v>-122.6818808</v>
      </c>
      <c r="F6564" t="s">
        <v>707</v>
      </c>
      <c r="G6564" t="s">
        <v>705</v>
      </c>
      <c r="H6564">
        <v>41051</v>
      </c>
      <c r="I6564" t="b">
        <v>0</v>
      </c>
      <c r="J6564" t="b">
        <v>0</v>
      </c>
      <c r="K6564">
        <f>VLOOKUP(H6564,county_brewery_ml!A$2:N$1285,13,FALSE)</f>
        <v>1</v>
      </c>
      <c r="L6564">
        <f>VLOOKUP(H6564,county_brewery_ml!A$2:N$1285,14,FALSE)</f>
        <v>1</v>
      </c>
    </row>
    <row r="6565" spans="1:12" x14ac:dyDescent="0.35">
      <c r="A6565">
        <v>6563</v>
      </c>
      <c r="B6565" t="s">
        <v>5525</v>
      </c>
      <c r="C6565" t="s">
        <v>285</v>
      </c>
      <c r="D6565">
        <v>44.08270624</v>
      </c>
      <c r="E6565">
        <v>-123.0399796</v>
      </c>
      <c r="F6565" t="s">
        <v>714</v>
      </c>
      <c r="G6565" t="s">
        <v>705</v>
      </c>
      <c r="H6565">
        <v>41039</v>
      </c>
      <c r="I6565" t="b">
        <v>0</v>
      </c>
      <c r="J6565" t="b">
        <v>0</v>
      </c>
      <c r="K6565">
        <f>VLOOKUP(H6565,county_brewery_ml!A$2:N$1285,13,FALSE)</f>
        <v>0</v>
      </c>
      <c r="L6565">
        <f>VLOOKUP(H6565,county_brewery_ml!A$2:N$1285,14,FALSE)</f>
        <v>1</v>
      </c>
    </row>
    <row r="6566" spans="1:12" x14ac:dyDescent="0.35">
      <c r="A6566">
        <v>6564</v>
      </c>
      <c r="B6566" t="s">
        <v>7471</v>
      </c>
      <c r="C6566" t="s">
        <v>22</v>
      </c>
      <c r="D6566">
        <v>45.5193212</v>
      </c>
      <c r="E6566">
        <v>-122.5833557</v>
      </c>
      <c r="F6566" t="s">
        <v>707</v>
      </c>
      <c r="G6566" t="s">
        <v>705</v>
      </c>
      <c r="H6566">
        <v>41051</v>
      </c>
      <c r="I6566" t="b">
        <v>0</v>
      </c>
      <c r="J6566" t="b">
        <v>0</v>
      </c>
      <c r="K6566">
        <f>VLOOKUP(H6566,county_brewery_ml!A$2:N$1285,13,FALSE)</f>
        <v>1</v>
      </c>
      <c r="L6566">
        <f>VLOOKUP(H6566,county_brewery_ml!A$2:N$1285,14,FALSE)</f>
        <v>1</v>
      </c>
    </row>
    <row r="6567" spans="1:12" x14ac:dyDescent="0.35">
      <c r="A6567">
        <v>6565</v>
      </c>
      <c r="B6567" t="s">
        <v>7472</v>
      </c>
      <c r="C6567" t="s">
        <v>22</v>
      </c>
      <c r="D6567">
        <v>45.521712749999999</v>
      </c>
      <c r="E6567">
        <v>-122.654188</v>
      </c>
      <c r="F6567" t="s">
        <v>707</v>
      </c>
      <c r="G6567" t="s">
        <v>705</v>
      </c>
      <c r="H6567">
        <v>41051</v>
      </c>
      <c r="I6567" t="b">
        <v>0</v>
      </c>
      <c r="J6567" t="b">
        <v>0</v>
      </c>
      <c r="K6567">
        <f>VLOOKUP(H6567,county_brewery_ml!A$2:N$1285,13,FALSE)</f>
        <v>1</v>
      </c>
      <c r="L6567">
        <f>VLOOKUP(H6567,county_brewery_ml!A$2:N$1285,14,FALSE)</f>
        <v>1</v>
      </c>
    </row>
    <row r="6568" spans="1:12" x14ac:dyDescent="0.35">
      <c r="A6568">
        <v>6566</v>
      </c>
      <c r="B6568" t="s">
        <v>7473</v>
      </c>
      <c r="C6568" t="s">
        <v>22</v>
      </c>
      <c r="D6568">
        <v>45.524903199999997</v>
      </c>
      <c r="E6568">
        <v>-122.6529733</v>
      </c>
      <c r="F6568" t="s">
        <v>707</v>
      </c>
      <c r="G6568" t="s">
        <v>705</v>
      </c>
      <c r="H6568">
        <v>41051</v>
      </c>
      <c r="I6568" t="b">
        <v>0</v>
      </c>
      <c r="J6568" t="b">
        <v>0</v>
      </c>
      <c r="K6568">
        <f>VLOOKUP(H6568,county_brewery_ml!A$2:N$1285,13,FALSE)</f>
        <v>1</v>
      </c>
      <c r="L6568">
        <f>VLOOKUP(H6568,county_brewery_ml!A$2:N$1285,14,FALSE)</f>
        <v>1</v>
      </c>
    </row>
    <row r="6569" spans="1:12" x14ac:dyDescent="0.35">
      <c r="A6569">
        <v>6567</v>
      </c>
      <c r="B6569" t="s">
        <v>7474</v>
      </c>
      <c r="C6569" t="s">
        <v>49</v>
      </c>
      <c r="D6569">
        <v>44.057343260000003</v>
      </c>
      <c r="E6569">
        <v>-123.11088909999999</v>
      </c>
      <c r="F6569" t="s">
        <v>714</v>
      </c>
      <c r="G6569" t="s">
        <v>705</v>
      </c>
      <c r="H6569">
        <v>41039</v>
      </c>
      <c r="I6569" t="b">
        <v>1</v>
      </c>
      <c r="J6569" t="b">
        <v>0</v>
      </c>
      <c r="K6569">
        <f>VLOOKUP(H6569,county_brewery_ml!A$2:N$1285,13,FALSE)</f>
        <v>0</v>
      </c>
      <c r="L6569">
        <f>VLOOKUP(H6569,county_brewery_ml!A$2:N$1285,14,FALSE)</f>
        <v>1</v>
      </c>
    </row>
    <row r="6570" spans="1:12" x14ac:dyDescent="0.35">
      <c r="A6570">
        <v>6568</v>
      </c>
      <c r="B6570" t="s">
        <v>7475</v>
      </c>
      <c r="C6570" t="s">
        <v>40</v>
      </c>
      <c r="D6570">
        <v>45.521158450000001</v>
      </c>
      <c r="E6570">
        <v>-123.1129966</v>
      </c>
      <c r="F6570" t="s">
        <v>732</v>
      </c>
      <c r="G6570" t="s">
        <v>705</v>
      </c>
      <c r="H6570">
        <v>41067</v>
      </c>
      <c r="I6570" t="b">
        <v>0</v>
      </c>
      <c r="J6570" t="b">
        <v>0</v>
      </c>
      <c r="K6570">
        <f>VLOOKUP(H6570,county_brewery_ml!A$2:N$1285,13,FALSE)</f>
        <v>1</v>
      </c>
      <c r="L6570">
        <f>VLOOKUP(H6570,county_brewery_ml!A$2:N$1285,14,FALSE)</f>
        <v>1</v>
      </c>
    </row>
    <row r="6571" spans="1:12" x14ac:dyDescent="0.35">
      <c r="A6571">
        <v>6569</v>
      </c>
      <c r="B6571" t="s">
        <v>7476</v>
      </c>
      <c r="C6571" t="s">
        <v>22</v>
      </c>
      <c r="D6571">
        <v>44.916446649999997</v>
      </c>
      <c r="E6571">
        <v>-123.0209084</v>
      </c>
      <c r="F6571" t="s">
        <v>330</v>
      </c>
      <c r="G6571" t="s">
        <v>705</v>
      </c>
      <c r="H6571">
        <v>41047</v>
      </c>
      <c r="I6571" t="b">
        <v>0</v>
      </c>
      <c r="J6571" t="b">
        <v>0</v>
      </c>
      <c r="K6571">
        <f>VLOOKUP(H6571,county_brewery_ml!A$2:N$1285,13,FALSE)</f>
        <v>0</v>
      </c>
      <c r="L6571">
        <f>VLOOKUP(H6571,county_brewery_ml!A$2:N$1285,14,FALSE)</f>
        <v>0</v>
      </c>
    </row>
    <row r="6572" spans="1:12" x14ac:dyDescent="0.35">
      <c r="A6572">
        <v>6570</v>
      </c>
      <c r="B6572" t="s">
        <v>7477</v>
      </c>
      <c r="C6572" t="s">
        <v>40</v>
      </c>
      <c r="D6572">
        <v>45.589885750000001</v>
      </c>
      <c r="E6572">
        <v>-122.753038</v>
      </c>
      <c r="F6572" t="s">
        <v>707</v>
      </c>
      <c r="G6572" t="s">
        <v>705</v>
      </c>
      <c r="H6572">
        <v>41051</v>
      </c>
      <c r="I6572" t="b">
        <v>0</v>
      </c>
      <c r="J6572" t="b">
        <v>0</v>
      </c>
      <c r="K6572">
        <f>VLOOKUP(H6572,county_brewery_ml!A$2:N$1285,13,FALSE)</f>
        <v>1</v>
      </c>
      <c r="L6572">
        <f>VLOOKUP(H6572,county_brewery_ml!A$2:N$1285,14,FALSE)</f>
        <v>1</v>
      </c>
    </row>
    <row r="6573" spans="1:12" x14ac:dyDescent="0.35">
      <c r="A6573">
        <v>6571</v>
      </c>
      <c r="B6573" t="s">
        <v>7478</v>
      </c>
      <c r="C6573" t="s">
        <v>22</v>
      </c>
      <c r="D6573">
        <v>45.321158199999999</v>
      </c>
      <c r="E6573">
        <v>-122.77337420000001</v>
      </c>
      <c r="F6573" t="s">
        <v>719</v>
      </c>
      <c r="G6573" t="s">
        <v>705</v>
      </c>
      <c r="H6573">
        <v>41005</v>
      </c>
      <c r="I6573" t="b">
        <v>0</v>
      </c>
      <c r="J6573" t="b">
        <v>0</v>
      </c>
      <c r="K6573">
        <f>VLOOKUP(H6573,county_brewery_ml!A$2:N$1285,13,FALSE)</f>
        <v>1</v>
      </c>
      <c r="L6573">
        <f>VLOOKUP(H6573,county_brewery_ml!A$2:N$1285,14,FALSE)</f>
        <v>1</v>
      </c>
    </row>
    <row r="6574" spans="1:12" x14ac:dyDescent="0.35">
      <c r="A6574">
        <v>6572</v>
      </c>
      <c r="B6574" t="s">
        <v>7479</v>
      </c>
      <c r="C6574" t="s">
        <v>40</v>
      </c>
      <c r="D6574">
        <v>46.190556999999998</v>
      </c>
      <c r="E6574">
        <v>-123.835821</v>
      </c>
      <c r="F6574" t="s">
        <v>722</v>
      </c>
      <c r="G6574" t="s">
        <v>705</v>
      </c>
      <c r="H6574">
        <v>41007</v>
      </c>
      <c r="I6574" t="b">
        <v>0</v>
      </c>
      <c r="J6574" t="b">
        <v>0</v>
      </c>
      <c r="K6574">
        <f>VLOOKUP(H6574,county_brewery_ml!A$2:N$1285,13,FALSE)</f>
        <v>0</v>
      </c>
      <c r="L6574">
        <f>VLOOKUP(H6574,county_brewery_ml!A$2:N$1285,14,FALSE)</f>
        <v>1</v>
      </c>
    </row>
    <row r="6575" spans="1:12" x14ac:dyDescent="0.35">
      <c r="A6575">
        <v>6573</v>
      </c>
      <c r="B6575" t="s">
        <v>7480</v>
      </c>
      <c r="C6575" t="s">
        <v>40</v>
      </c>
      <c r="D6575">
        <v>42.219552700000001</v>
      </c>
      <c r="E6575">
        <v>-79.821653900000001</v>
      </c>
      <c r="F6575" t="s">
        <v>600</v>
      </c>
      <c r="G6575" t="s">
        <v>717</v>
      </c>
      <c r="H6575">
        <v>42049</v>
      </c>
      <c r="I6575" t="b">
        <v>0</v>
      </c>
      <c r="J6575" t="b">
        <v>0</v>
      </c>
      <c r="K6575">
        <f>VLOOKUP(H6575,county_brewery_ml!A$2:N$1285,13,FALSE)</f>
        <v>0</v>
      </c>
      <c r="L6575">
        <f>VLOOKUP(H6575,county_brewery_ml!A$2:N$1285,14,FALSE)</f>
        <v>1</v>
      </c>
    </row>
    <row r="6576" spans="1:12" x14ac:dyDescent="0.35">
      <c r="A6576">
        <v>6574</v>
      </c>
      <c r="B6576" t="s">
        <v>7481</v>
      </c>
      <c r="C6576" t="s">
        <v>40</v>
      </c>
      <c r="D6576">
        <v>41.052433270000002</v>
      </c>
      <c r="E6576">
        <v>-76.238163200000002</v>
      </c>
      <c r="F6576" t="s">
        <v>892</v>
      </c>
      <c r="G6576" t="s">
        <v>717</v>
      </c>
      <c r="H6576">
        <v>42037</v>
      </c>
      <c r="I6576" t="b">
        <v>0</v>
      </c>
      <c r="J6576" t="b">
        <v>0</v>
      </c>
      <c r="K6576">
        <f>VLOOKUP(H6576,county_brewery_ml!A$2:N$1285,13,FALSE)</f>
        <v>0</v>
      </c>
      <c r="L6576">
        <f>VLOOKUP(H6576,county_brewery_ml!A$2:N$1285,14,FALSE)</f>
        <v>0</v>
      </c>
    </row>
    <row r="6577" spans="1:12" x14ac:dyDescent="0.35">
      <c r="A6577">
        <v>6575</v>
      </c>
      <c r="B6577" t="s">
        <v>7482</v>
      </c>
      <c r="C6577" t="s">
        <v>40</v>
      </c>
      <c r="D6577">
        <v>40.70091875</v>
      </c>
      <c r="E6577">
        <v>-80.282854900000004</v>
      </c>
      <c r="F6577" t="s">
        <v>5670</v>
      </c>
      <c r="G6577" t="s">
        <v>717</v>
      </c>
      <c r="H6577">
        <v>42007</v>
      </c>
      <c r="I6577" t="b">
        <v>0</v>
      </c>
      <c r="J6577" t="b">
        <v>0</v>
      </c>
      <c r="K6577">
        <f>VLOOKUP(H6577,county_brewery_ml!A$2:N$1285,13,FALSE)</f>
        <v>0</v>
      </c>
      <c r="L6577">
        <f>VLOOKUP(H6577,county_brewery_ml!A$2:N$1285,14,FALSE)</f>
        <v>0</v>
      </c>
    </row>
    <row r="6578" spans="1:12" x14ac:dyDescent="0.35">
      <c r="A6578">
        <v>6576</v>
      </c>
      <c r="B6578" t="s">
        <v>7483</v>
      </c>
      <c r="C6578" t="s">
        <v>40</v>
      </c>
      <c r="D6578">
        <v>40.213096</v>
      </c>
      <c r="E6578">
        <v>-77.187054000000003</v>
      </c>
      <c r="F6578" t="s">
        <v>381</v>
      </c>
      <c r="G6578" t="s">
        <v>717</v>
      </c>
      <c r="H6578">
        <v>42041</v>
      </c>
      <c r="I6578" t="b">
        <v>0</v>
      </c>
      <c r="J6578" t="b">
        <v>0</v>
      </c>
      <c r="K6578">
        <f>VLOOKUP(H6578,county_brewery_ml!A$2:N$1285,13,FALSE)</f>
        <v>0</v>
      </c>
      <c r="L6578">
        <f>VLOOKUP(H6578,county_brewery_ml!A$2:N$1285,14,FALSE)</f>
        <v>0</v>
      </c>
    </row>
    <row r="6579" spans="1:12" x14ac:dyDescent="0.35">
      <c r="A6579">
        <v>6577</v>
      </c>
      <c r="B6579" t="s">
        <v>7484</v>
      </c>
      <c r="C6579" t="s">
        <v>22</v>
      </c>
      <c r="D6579">
        <v>40.262897930000001</v>
      </c>
      <c r="E6579">
        <v>-75.282798450000001</v>
      </c>
      <c r="F6579" t="s">
        <v>398</v>
      </c>
      <c r="G6579" t="s">
        <v>717</v>
      </c>
      <c r="H6579">
        <v>42091</v>
      </c>
      <c r="I6579" t="b">
        <v>0</v>
      </c>
      <c r="J6579" t="b">
        <v>0</v>
      </c>
      <c r="K6579">
        <f>VLOOKUP(H6579,county_brewery_ml!A$2:N$1285,13,FALSE)</f>
        <v>1</v>
      </c>
      <c r="L6579">
        <f>VLOOKUP(H6579,county_brewery_ml!A$2:N$1285,14,FALSE)</f>
        <v>1</v>
      </c>
    </row>
    <row r="6580" spans="1:12" x14ac:dyDescent="0.35">
      <c r="A6580">
        <v>6578</v>
      </c>
      <c r="B6580" t="s">
        <v>7485</v>
      </c>
      <c r="C6580" t="s">
        <v>40</v>
      </c>
      <c r="D6580">
        <v>40.044068000000003</v>
      </c>
      <c r="E6580">
        <v>-75.449647900000002</v>
      </c>
      <c r="F6580" t="s">
        <v>5654</v>
      </c>
      <c r="G6580" t="s">
        <v>717</v>
      </c>
      <c r="H6580">
        <v>42029</v>
      </c>
      <c r="I6580" t="b">
        <v>0</v>
      </c>
      <c r="J6580" t="b">
        <v>0</v>
      </c>
      <c r="K6580">
        <f>VLOOKUP(H6580,county_brewery_ml!A$2:N$1285,13,FALSE)</f>
        <v>1</v>
      </c>
      <c r="L6580">
        <f>VLOOKUP(H6580,county_brewery_ml!A$2:N$1285,14,FALSE)</f>
        <v>1</v>
      </c>
    </row>
    <row r="6581" spans="1:12" x14ac:dyDescent="0.35">
      <c r="A6581">
        <v>6579</v>
      </c>
      <c r="B6581" t="s">
        <v>7486</v>
      </c>
      <c r="C6581" t="s">
        <v>40</v>
      </c>
      <c r="D6581">
        <v>41.009700950000003</v>
      </c>
      <c r="E6581">
        <v>-78.444314360000007</v>
      </c>
      <c r="F6581" t="s">
        <v>7487</v>
      </c>
      <c r="G6581" t="s">
        <v>717</v>
      </c>
      <c r="H6581">
        <v>42033</v>
      </c>
      <c r="I6581" t="b">
        <v>0</v>
      </c>
      <c r="J6581" t="b">
        <v>0</v>
      </c>
      <c r="K6581">
        <f>VLOOKUP(H6581,county_brewery_ml!A$2:N$1285,13,FALSE)</f>
        <v>0</v>
      </c>
      <c r="L6581">
        <f>VLOOKUP(H6581,county_brewery_ml!A$2:N$1285,14,FALSE)</f>
        <v>0</v>
      </c>
    </row>
    <row r="6582" spans="1:12" x14ac:dyDescent="0.35">
      <c r="A6582">
        <v>6580</v>
      </c>
      <c r="B6582" t="s">
        <v>7488</v>
      </c>
      <c r="C6582" t="s">
        <v>40</v>
      </c>
      <c r="D6582">
        <v>40.331989100000001</v>
      </c>
      <c r="E6582">
        <v>-75.635425499999997</v>
      </c>
      <c r="F6582" t="s">
        <v>751</v>
      </c>
      <c r="G6582" t="s">
        <v>717</v>
      </c>
      <c r="H6582">
        <v>42011</v>
      </c>
      <c r="I6582" t="b">
        <v>0</v>
      </c>
      <c r="J6582" t="b">
        <v>0</v>
      </c>
      <c r="K6582">
        <f>VLOOKUP(H6582,county_brewery_ml!A$2:N$1285,13,FALSE)</f>
        <v>0</v>
      </c>
      <c r="L6582">
        <f>VLOOKUP(H6582,county_brewery_ml!A$2:N$1285,14,FALSE)</f>
        <v>0</v>
      </c>
    </row>
    <row r="6583" spans="1:12" x14ac:dyDescent="0.35">
      <c r="A6583">
        <v>6581</v>
      </c>
      <c r="B6583" t="s">
        <v>5853</v>
      </c>
      <c r="C6583" t="s">
        <v>40</v>
      </c>
      <c r="D6583">
        <v>39.84445375</v>
      </c>
      <c r="E6583">
        <v>-75.719720350000003</v>
      </c>
      <c r="F6583" t="s">
        <v>5654</v>
      </c>
      <c r="G6583" t="s">
        <v>717</v>
      </c>
      <c r="H6583">
        <v>42029</v>
      </c>
      <c r="I6583" t="b">
        <v>0</v>
      </c>
      <c r="J6583" t="b">
        <v>0</v>
      </c>
      <c r="K6583">
        <f>VLOOKUP(H6583,county_brewery_ml!A$2:N$1285,13,FALSE)</f>
        <v>1</v>
      </c>
      <c r="L6583">
        <f>VLOOKUP(H6583,county_brewery_ml!A$2:N$1285,14,FALSE)</f>
        <v>1</v>
      </c>
    </row>
    <row r="6584" spans="1:12" x14ac:dyDescent="0.35">
      <c r="A6584">
        <v>6582</v>
      </c>
      <c r="B6584" t="s">
        <v>7489</v>
      </c>
      <c r="C6584" t="s">
        <v>22</v>
      </c>
      <c r="D6584">
        <v>41.872848580000003</v>
      </c>
      <c r="E6584">
        <v>-71.407744480000005</v>
      </c>
      <c r="F6584" t="s">
        <v>5877</v>
      </c>
      <c r="G6584" t="s">
        <v>775</v>
      </c>
      <c r="H6584">
        <v>44007</v>
      </c>
      <c r="I6584" t="b">
        <v>0</v>
      </c>
      <c r="J6584" t="b">
        <v>0</v>
      </c>
      <c r="K6584">
        <f>VLOOKUP(H6584,county_brewery_ml!A$2:N$1285,13,FALSE)</f>
        <v>1</v>
      </c>
      <c r="L6584">
        <f>VLOOKUP(H6584,county_brewery_ml!A$2:N$1285,14,FALSE)</f>
        <v>1</v>
      </c>
    </row>
    <row r="6585" spans="1:12" x14ac:dyDescent="0.35">
      <c r="A6585">
        <v>6583</v>
      </c>
      <c r="B6585" t="s">
        <v>7490</v>
      </c>
      <c r="C6585" t="s">
        <v>22</v>
      </c>
      <c r="D6585">
        <v>33.023816930000002</v>
      </c>
      <c r="E6585">
        <v>-80.171906329999999</v>
      </c>
      <c r="F6585" t="s">
        <v>3510</v>
      </c>
      <c r="G6585" t="s">
        <v>778</v>
      </c>
      <c r="H6585">
        <v>45035</v>
      </c>
      <c r="I6585" t="b">
        <v>0</v>
      </c>
      <c r="J6585" t="b">
        <v>0</v>
      </c>
      <c r="K6585">
        <f>VLOOKUP(H6585,county_brewery_ml!A$2:N$1285,13,FALSE)</f>
        <v>0</v>
      </c>
      <c r="L6585">
        <f>VLOOKUP(H6585,county_brewery_ml!A$2:N$1285,14,FALSE)</f>
        <v>0</v>
      </c>
    </row>
    <row r="6586" spans="1:12" x14ac:dyDescent="0.35">
      <c r="A6586">
        <v>6584</v>
      </c>
      <c r="B6586" t="s">
        <v>7491</v>
      </c>
      <c r="C6586" t="s">
        <v>40</v>
      </c>
      <c r="D6586">
        <v>32.867465080000002</v>
      </c>
      <c r="E6586">
        <v>-80.013008200000002</v>
      </c>
      <c r="F6586" t="s">
        <v>5910</v>
      </c>
      <c r="G6586" t="s">
        <v>778</v>
      </c>
      <c r="H6586">
        <v>45019</v>
      </c>
      <c r="I6586" t="b">
        <v>0</v>
      </c>
      <c r="J6586" t="b">
        <v>0</v>
      </c>
      <c r="K6586">
        <f>VLOOKUP(H6586,county_brewery_ml!A$2:N$1285,13,FALSE)</f>
        <v>0</v>
      </c>
      <c r="L6586">
        <f>VLOOKUP(H6586,county_brewery_ml!A$2:N$1285,14,FALSE)</f>
        <v>1</v>
      </c>
    </row>
    <row r="6587" spans="1:12" x14ac:dyDescent="0.35">
      <c r="A6587">
        <v>6585</v>
      </c>
      <c r="B6587" t="s">
        <v>7492</v>
      </c>
      <c r="C6587" t="s">
        <v>40</v>
      </c>
      <c r="D6587">
        <v>43.950823300000003</v>
      </c>
      <c r="E6587">
        <v>-103.5150517</v>
      </c>
      <c r="F6587" t="s">
        <v>786</v>
      </c>
      <c r="G6587" t="s">
        <v>787</v>
      </c>
      <c r="H6587">
        <v>46103</v>
      </c>
      <c r="I6587" t="b">
        <v>0</v>
      </c>
      <c r="J6587" t="b">
        <v>0</v>
      </c>
      <c r="K6587">
        <f>VLOOKUP(H6587,county_brewery_ml!A$2:N$1285,13,FALSE)</f>
        <v>0</v>
      </c>
      <c r="L6587">
        <f>VLOOKUP(H6587,county_brewery_ml!A$2:N$1285,14,FALSE)</f>
        <v>1</v>
      </c>
    </row>
    <row r="6588" spans="1:12" x14ac:dyDescent="0.35">
      <c r="A6588">
        <v>6586</v>
      </c>
      <c r="B6588" t="s">
        <v>7493</v>
      </c>
      <c r="C6588" t="s">
        <v>40</v>
      </c>
      <c r="D6588">
        <v>43.548205400000001</v>
      </c>
      <c r="E6588">
        <v>-96.721945199999993</v>
      </c>
      <c r="F6588" t="s">
        <v>789</v>
      </c>
      <c r="G6588" t="s">
        <v>787</v>
      </c>
      <c r="H6588">
        <v>46099</v>
      </c>
      <c r="I6588" t="b">
        <v>0</v>
      </c>
      <c r="J6588" t="b">
        <v>0</v>
      </c>
      <c r="K6588">
        <f>VLOOKUP(H6588,county_brewery_ml!A$2:N$1285,13,FALSE)</f>
        <v>0</v>
      </c>
      <c r="L6588">
        <f>VLOOKUP(H6588,county_brewery_ml!A$2:N$1285,14,FALSE)</f>
        <v>1</v>
      </c>
    </row>
    <row r="6589" spans="1:12" x14ac:dyDescent="0.35">
      <c r="A6589">
        <v>6587</v>
      </c>
      <c r="B6589" t="s">
        <v>7494</v>
      </c>
      <c r="C6589" t="s">
        <v>40</v>
      </c>
      <c r="D6589">
        <v>41.571347600000003</v>
      </c>
      <c r="E6589">
        <v>-75.254823009999996</v>
      </c>
      <c r="F6589" t="s">
        <v>430</v>
      </c>
      <c r="G6589" t="s">
        <v>717</v>
      </c>
      <c r="H6589">
        <v>42127</v>
      </c>
      <c r="I6589" t="b">
        <v>0</v>
      </c>
      <c r="J6589" t="b">
        <v>0</v>
      </c>
      <c r="K6589">
        <f>VLOOKUP(H6589,county_brewery_ml!A$2:N$1285,13,FALSE)</f>
        <v>0</v>
      </c>
      <c r="L6589">
        <f>VLOOKUP(H6589,county_brewery_ml!A$2:N$1285,14,FALSE)</f>
        <v>0</v>
      </c>
    </row>
    <row r="6590" spans="1:12" x14ac:dyDescent="0.35">
      <c r="A6590">
        <v>6588</v>
      </c>
      <c r="B6590" t="s">
        <v>7495</v>
      </c>
      <c r="C6590" t="s">
        <v>40</v>
      </c>
      <c r="D6590">
        <v>39.960596350000003</v>
      </c>
      <c r="E6590">
        <v>-75.605641009999999</v>
      </c>
      <c r="F6590" t="s">
        <v>5654</v>
      </c>
      <c r="G6590" t="s">
        <v>717</v>
      </c>
      <c r="H6590">
        <v>42029</v>
      </c>
      <c r="I6590" t="b">
        <v>0</v>
      </c>
      <c r="J6590" t="b">
        <v>0</v>
      </c>
      <c r="K6590">
        <f>VLOOKUP(H6590,county_brewery_ml!A$2:N$1285,13,FALSE)</f>
        <v>1</v>
      </c>
      <c r="L6590">
        <f>VLOOKUP(H6590,county_brewery_ml!A$2:N$1285,14,FALSE)</f>
        <v>1</v>
      </c>
    </row>
    <row r="6591" spans="1:12" x14ac:dyDescent="0.35">
      <c r="A6591">
        <v>6589</v>
      </c>
      <c r="B6591" t="s">
        <v>7496</v>
      </c>
      <c r="C6591" t="s">
        <v>22</v>
      </c>
      <c r="D6591">
        <v>41.160445449999997</v>
      </c>
      <c r="E6591">
        <v>-80.081300569999996</v>
      </c>
      <c r="F6591" t="s">
        <v>681</v>
      </c>
      <c r="G6591" t="s">
        <v>717</v>
      </c>
      <c r="H6591">
        <v>42085</v>
      </c>
      <c r="I6591" t="b">
        <v>0</v>
      </c>
      <c r="J6591" t="b">
        <v>0</v>
      </c>
      <c r="K6591">
        <f>VLOOKUP(H6591,county_brewery_ml!A$2:N$1285,13,FALSE)</f>
        <v>0</v>
      </c>
      <c r="L6591">
        <f>VLOOKUP(H6591,county_brewery_ml!A$2:N$1285,14,FALSE)</f>
        <v>0</v>
      </c>
    </row>
    <row r="6592" spans="1:12" x14ac:dyDescent="0.35">
      <c r="A6592">
        <v>6590</v>
      </c>
      <c r="B6592" t="s">
        <v>5782</v>
      </c>
      <c r="C6592" t="s">
        <v>40</v>
      </c>
      <c r="D6592">
        <v>40.965479989999999</v>
      </c>
      <c r="E6592">
        <v>-76.616007629999999</v>
      </c>
      <c r="F6592" t="s">
        <v>5783</v>
      </c>
      <c r="G6592" t="s">
        <v>717</v>
      </c>
      <c r="H6592">
        <v>42093</v>
      </c>
      <c r="I6592" t="b">
        <v>0</v>
      </c>
      <c r="J6592" t="b">
        <v>0</v>
      </c>
      <c r="K6592">
        <f>VLOOKUP(H6592,county_brewery_ml!A$2:N$1285,13,FALSE)</f>
        <v>1</v>
      </c>
      <c r="L6592">
        <f>VLOOKUP(H6592,county_brewery_ml!A$2:N$1285,14,FALSE)</f>
        <v>1</v>
      </c>
    </row>
    <row r="6593" spans="1:12" x14ac:dyDescent="0.35">
      <c r="A6593">
        <v>6591</v>
      </c>
      <c r="B6593" t="s">
        <v>7497</v>
      </c>
      <c r="C6593" t="s">
        <v>40</v>
      </c>
      <c r="D6593">
        <v>40.797769500000001</v>
      </c>
      <c r="E6593">
        <v>-77.874294399999997</v>
      </c>
      <c r="F6593" t="s">
        <v>5722</v>
      </c>
      <c r="G6593" t="s">
        <v>717</v>
      </c>
      <c r="H6593">
        <v>42027</v>
      </c>
      <c r="I6593" t="b">
        <v>0</v>
      </c>
      <c r="J6593" t="b">
        <v>0</v>
      </c>
      <c r="K6593">
        <f>VLOOKUP(H6593,county_brewery_ml!A$2:N$1285,13,FALSE)</f>
        <v>0</v>
      </c>
      <c r="L6593">
        <f>VLOOKUP(H6593,county_brewery_ml!A$2:N$1285,14,FALSE)</f>
        <v>1</v>
      </c>
    </row>
    <row r="6594" spans="1:12" x14ac:dyDescent="0.35">
      <c r="A6594">
        <v>6592</v>
      </c>
      <c r="B6594" t="s">
        <v>7498</v>
      </c>
      <c r="C6594" t="s">
        <v>22</v>
      </c>
      <c r="D6594">
        <v>40.501499930000001</v>
      </c>
      <c r="E6594">
        <v>-75.797003529999998</v>
      </c>
      <c r="F6594" t="s">
        <v>751</v>
      </c>
      <c r="G6594" t="s">
        <v>717</v>
      </c>
      <c r="H6594">
        <v>42011</v>
      </c>
      <c r="I6594" t="b">
        <v>0</v>
      </c>
      <c r="J6594" t="b">
        <v>0</v>
      </c>
      <c r="K6594">
        <f>VLOOKUP(H6594,county_brewery_ml!A$2:N$1285,13,FALSE)</f>
        <v>0</v>
      </c>
      <c r="L6594">
        <f>VLOOKUP(H6594,county_brewery_ml!A$2:N$1285,14,FALSE)</f>
        <v>0</v>
      </c>
    </row>
    <row r="6595" spans="1:12" x14ac:dyDescent="0.35">
      <c r="A6595">
        <v>6593</v>
      </c>
      <c r="B6595" t="s">
        <v>7499</v>
      </c>
      <c r="C6595" t="s">
        <v>49</v>
      </c>
      <c r="D6595">
        <v>40.263389269999998</v>
      </c>
      <c r="E6595">
        <v>-75.666323140000003</v>
      </c>
      <c r="F6595" t="s">
        <v>398</v>
      </c>
      <c r="G6595" t="s">
        <v>717</v>
      </c>
      <c r="H6595">
        <v>42091</v>
      </c>
      <c r="I6595" t="b">
        <v>0</v>
      </c>
      <c r="J6595" t="b">
        <v>0</v>
      </c>
      <c r="K6595">
        <f>VLOOKUP(H6595,county_brewery_ml!A$2:N$1285,13,FALSE)</f>
        <v>1</v>
      </c>
      <c r="L6595">
        <f>VLOOKUP(H6595,county_brewery_ml!A$2:N$1285,14,FALSE)</f>
        <v>1</v>
      </c>
    </row>
    <row r="6596" spans="1:12" x14ac:dyDescent="0.35">
      <c r="A6596">
        <v>6594</v>
      </c>
      <c r="B6596" t="s">
        <v>7500</v>
      </c>
      <c r="C6596" t="s">
        <v>22</v>
      </c>
      <c r="D6596">
        <v>41.321576999999998</v>
      </c>
      <c r="E6596">
        <v>-75.7912216</v>
      </c>
      <c r="F6596" t="s">
        <v>755</v>
      </c>
      <c r="G6596" t="s">
        <v>717</v>
      </c>
      <c r="H6596">
        <v>42079</v>
      </c>
      <c r="I6596" t="b">
        <v>0</v>
      </c>
      <c r="J6596" t="b">
        <v>0</v>
      </c>
      <c r="K6596">
        <f>VLOOKUP(H6596,county_brewery_ml!A$2:N$1285,13,FALSE)</f>
        <v>0</v>
      </c>
      <c r="L6596">
        <f>VLOOKUP(H6596,county_brewery_ml!A$2:N$1285,14,FALSE)</f>
        <v>0</v>
      </c>
    </row>
    <row r="6597" spans="1:12" x14ac:dyDescent="0.35">
      <c r="A6597">
        <v>6595</v>
      </c>
      <c r="B6597" t="s">
        <v>7501</v>
      </c>
      <c r="C6597" t="s">
        <v>40</v>
      </c>
      <c r="D6597">
        <v>40.690726550000001</v>
      </c>
      <c r="E6597">
        <v>-75.214292</v>
      </c>
      <c r="F6597" t="s">
        <v>757</v>
      </c>
      <c r="G6597" t="s">
        <v>717</v>
      </c>
      <c r="H6597">
        <v>42095</v>
      </c>
      <c r="I6597" t="b">
        <v>0</v>
      </c>
      <c r="J6597" t="b">
        <v>0</v>
      </c>
      <c r="K6597">
        <f>VLOOKUP(H6597,county_brewery_ml!A$2:N$1285,13,FALSE)</f>
        <v>1</v>
      </c>
      <c r="L6597">
        <f>VLOOKUP(H6597,county_brewery_ml!A$2:N$1285,14,FALSE)</f>
        <v>1</v>
      </c>
    </row>
    <row r="6598" spans="1:12" x14ac:dyDescent="0.35">
      <c r="A6598">
        <v>6596</v>
      </c>
      <c r="B6598" t="s">
        <v>7502</v>
      </c>
      <c r="C6598" t="s">
        <v>40</v>
      </c>
      <c r="D6598">
        <v>39.893878000000001</v>
      </c>
      <c r="E6598">
        <v>-76.644863999999998</v>
      </c>
      <c r="F6598" t="s">
        <v>3388</v>
      </c>
      <c r="G6598" t="s">
        <v>717</v>
      </c>
      <c r="H6598">
        <v>42133</v>
      </c>
      <c r="I6598" t="b">
        <v>0</v>
      </c>
      <c r="J6598" t="b">
        <v>0</v>
      </c>
      <c r="K6598">
        <f>VLOOKUP(H6598,county_brewery_ml!A$2:N$1285,13,FALSE)</f>
        <v>0</v>
      </c>
      <c r="L6598">
        <f>VLOOKUP(H6598,county_brewery_ml!A$2:N$1285,14,FALSE)</f>
        <v>0</v>
      </c>
    </row>
    <row r="6599" spans="1:12" x14ac:dyDescent="0.35">
      <c r="A6599">
        <v>6597</v>
      </c>
      <c r="B6599" t="s">
        <v>7503</v>
      </c>
      <c r="C6599" t="s">
        <v>22</v>
      </c>
      <c r="D6599">
        <v>41.454534700000004</v>
      </c>
      <c r="E6599">
        <v>-71.505259989999999</v>
      </c>
      <c r="F6599" t="s">
        <v>732</v>
      </c>
      <c r="G6599" t="s">
        <v>775</v>
      </c>
      <c r="H6599">
        <v>44009</v>
      </c>
      <c r="I6599" t="b">
        <v>0</v>
      </c>
      <c r="J6599" t="b">
        <v>0</v>
      </c>
      <c r="K6599">
        <f>VLOOKUP(H6599,county_brewery_ml!A$2:N$1285,13,FALSE)</f>
        <v>1</v>
      </c>
      <c r="L6599">
        <f>VLOOKUP(H6599,county_brewery_ml!A$2:N$1285,14,FALSE)</f>
        <v>1</v>
      </c>
    </row>
    <row r="6600" spans="1:12" x14ac:dyDescent="0.35">
      <c r="A6600">
        <v>6598</v>
      </c>
      <c r="B6600" t="s">
        <v>7504</v>
      </c>
      <c r="C6600" t="s">
        <v>40</v>
      </c>
      <c r="D6600">
        <v>33.997366</v>
      </c>
      <c r="E6600">
        <v>-81.031587400000006</v>
      </c>
      <c r="F6600" t="s">
        <v>528</v>
      </c>
      <c r="G6600" t="s">
        <v>778</v>
      </c>
      <c r="H6600">
        <v>45079</v>
      </c>
      <c r="I6600" t="b">
        <v>0</v>
      </c>
      <c r="J6600" t="b">
        <v>0</v>
      </c>
      <c r="K6600">
        <f>VLOOKUP(H6600,county_brewery_ml!A$2:N$1285,13,FALSE)</f>
        <v>0</v>
      </c>
      <c r="L6600">
        <f>VLOOKUP(H6600,county_brewery_ml!A$2:N$1285,14,FALSE)</f>
        <v>0</v>
      </c>
    </row>
    <row r="6601" spans="1:12" x14ac:dyDescent="0.35">
      <c r="A6601">
        <v>6599</v>
      </c>
      <c r="B6601" t="s">
        <v>7505</v>
      </c>
      <c r="C6601" t="s">
        <v>22</v>
      </c>
      <c r="D6601">
        <v>32.799054120000001</v>
      </c>
      <c r="E6601">
        <v>-80.021906299999998</v>
      </c>
      <c r="F6601" t="s">
        <v>5910</v>
      </c>
      <c r="G6601" t="s">
        <v>778</v>
      </c>
      <c r="H6601">
        <v>45019</v>
      </c>
      <c r="I6601" t="b">
        <v>0</v>
      </c>
      <c r="J6601" t="b">
        <v>0</v>
      </c>
      <c r="K6601">
        <f>VLOOKUP(H6601,county_brewery_ml!A$2:N$1285,13,FALSE)</f>
        <v>0</v>
      </c>
      <c r="L6601">
        <f>VLOOKUP(H6601,county_brewery_ml!A$2:N$1285,14,FALSE)</f>
        <v>1</v>
      </c>
    </row>
    <row r="6602" spans="1:12" x14ac:dyDescent="0.35">
      <c r="A6602">
        <v>6600</v>
      </c>
      <c r="B6602" t="s">
        <v>7506</v>
      </c>
      <c r="C6602" t="s">
        <v>22</v>
      </c>
      <c r="D6602">
        <v>44.304721649999998</v>
      </c>
      <c r="E6602">
        <v>-96.798812569999996</v>
      </c>
      <c r="F6602" t="s">
        <v>6002</v>
      </c>
      <c r="G6602" t="s">
        <v>787</v>
      </c>
      <c r="H6602">
        <v>46011</v>
      </c>
      <c r="I6602" t="b">
        <v>0</v>
      </c>
      <c r="J6602" t="b">
        <v>0</v>
      </c>
      <c r="K6602">
        <f>VLOOKUP(H6602,county_brewery_ml!A$2:N$1285,13,FALSE)</f>
        <v>0</v>
      </c>
      <c r="L6602">
        <f>VLOOKUP(H6602,county_brewery_ml!A$2:N$1285,14,FALSE)</f>
        <v>1</v>
      </c>
    </row>
    <row r="6603" spans="1:12" x14ac:dyDescent="0.35">
      <c r="A6603">
        <v>6601</v>
      </c>
      <c r="B6603" t="s">
        <v>7507</v>
      </c>
      <c r="C6603" t="s">
        <v>22</v>
      </c>
      <c r="D6603">
        <v>35.151554699999998</v>
      </c>
      <c r="E6603">
        <v>-90.012992400000002</v>
      </c>
      <c r="F6603" t="s">
        <v>797</v>
      </c>
      <c r="G6603" t="s">
        <v>791</v>
      </c>
      <c r="H6603">
        <v>47157</v>
      </c>
      <c r="I6603" t="b">
        <v>0</v>
      </c>
      <c r="J6603" t="b">
        <v>0</v>
      </c>
      <c r="K6603">
        <f>VLOOKUP(H6603,county_brewery_ml!A$2:N$1285,13,FALSE)</f>
        <v>0</v>
      </c>
      <c r="L6603">
        <f>VLOOKUP(H6603,county_brewery_ml!A$2:N$1285,14,FALSE)</f>
        <v>0</v>
      </c>
    </row>
    <row r="6604" spans="1:12" x14ac:dyDescent="0.35">
      <c r="A6604">
        <v>6602</v>
      </c>
      <c r="B6604" t="s">
        <v>7508</v>
      </c>
      <c r="C6604" t="s">
        <v>22</v>
      </c>
      <c r="D6604">
        <v>35.125850999999997</v>
      </c>
      <c r="E6604">
        <v>-90.059285000000003</v>
      </c>
      <c r="F6604" t="s">
        <v>797</v>
      </c>
      <c r="G6604" t="s">
        <v>791</v>
      </c>
      <c r="H6604">
        <v>47157</v>
      </c>
      <c r="I6604" t="b">
        <v>0</v>
      </c>
      <c r="J6604" t="b">
        <v>0</v>
      </c>
      <c r="K6604">
        <f>VLOOKUP(H6604,county_brewery_ml!A$2:N$1285,13,FALSE)</f>
        <v>0</v>
      </c>
      <c r="L6604">
        <f>VLOOKUP(H6604,county_brewery_ml!A$2:N$1285,14,FALSE)</f>
        <v>0</v>
      </c>
    </row>
    <row r="6605" spans="1:12" x14ac:dyDescent="0.35">
      <c r="A6605">
        <v>6603</v>
      </c>
      <c r="B6605" t="s">
        <v>7509</v>
      </c>
      <c r="C6605" t="s">
        <v>40</v>
      </c>
      <c r="D6605">
        <v>30.3187523</v>
      </c>
      <c r="E6605">
        <v>-97.739063099999996</v>
      </c>
      <c r="F6605" t="s">
        <v>1063</v>
      </c>
      <c r="G6605" t="s">
        <v>808</v>
      </c>
      <c r="H6605">
        <v>48453</v>
      </c>
      <c r="I6605" t="b">
        <v>0</v>
      </c>
      <c r="J6605" t="b">
        <v>0</v>
      </c>
      <c r="K6605">
        <f>VLOOKUP(H6605,county_brewery_ml!A$2:N$1285,13,FALSE)</f>
        <v>1</v>
      </c>
      <c r="L6605">
        <f>VLOOKUP(H6605,county_brewery_ml!A$2:N$1285,14,FALSE)</f>
        <v>1</v>
      </c>
    </row>
    <row r="6606" spans="1:12" x14ac:dyDescent="0.35">
      <c r="A6606">
        <v>6604</v>
      </c>
      <c r="B6606" t="s">
        <v>7510</v>
      </c>
      <c r="C6606" t="s">
        <v>40</v>
      </c>
      <c r="D6606">
        <v>35.805132860000001</v>
      </c>
      <c r="E6606">
        <v>-83.576193430000004</v>
      </c>
      <c r="F6606" t="s">
        <v>6072</v>
      </c>
      <c r="G6606" t="s">
        <v>791</v>
      </c>
      <c r="H6606">
        <v>47155</v>
      </c>
      <c r="I6606" t="b">
        <v>0</v>
      </c>
      <c r="J6606" t="b">
        <v>0</v>
      </c>
      <c r="K6606">
        <f>VLOOKUP(H6606,county_brewery_ml!A$2:N$1285,13,FALSE)</f>
        <v>0</v>
      </c>
      <c r="L6606">
        <f>VLOOKUP(H6606,county_brewery_ml!A$2:N$1285,14,FALSE)</f>
        <v>0</v>
      </c>
    </row>
    <row r="6607" spans="1:12" x14ac:dyDescent="0.35">
      <c r="A6607">
        <v>6605</v>
      </c>
      <c r="B6607" t="s">
        <v>7511</v>
      </c>
      <c r="C6607" t="s">
        <v>22</v>
      </c>
      <c r="D6607">
        <v>30.2545924</v>
      </c>
      <c r="E6607">
        <v>-97.717008500000006</v>
      </c>
      <c r="F6607" t="s">
        <v>1063</v>
      </c>
      <c r="G6607" t="s">
        <v>808</v>
      </c>
      <c r="H6607">
        <v>48453</v>
      </c>
      <c r="I6607" t="b">
        <v>0</v>
      </c>
      <c r="J6607" t="b">
        <v>0</v>
      </c>
      <c r="K6607">
        <f>VLOOKUP(H6607,county_brewery_ml!A$2:N$1285,13,FALSE)</f>
        <v>1</v>
      </c>
      <c r="L6607">
        <f>VLOOKUP(H6607,county_brewery_ml!A$2:N$1285,14,FALSE)</f>
        <v>1</v>
      </c>
    </row>
    <row r="6608" spans="1:12" x14ac:dyDescent="0.35">
      <c r="A6608">
        <v>6606</v>
      </c>
      <c r="B6608" t="s">
        <v>7512</v>
      </c>
      <c r="C6608" t="s">
        <v>22</v>
      </c>
      <c r="D6608">
        <v>30.515171049999999</v>
      </c>
      <c r="E6608">
        <v>-97.877169019999997</v>
      </c>
      <c r="F6608" t="s">
        <v>1063</v>
      </c>
      <c r="G6608" t="s">
        <v>808</v>
      </c>
      <c r="H6608">
        <v>48453</v>
      </c>
      <c r="I6608" t="b">
        <v>0</v>
      </c>
      <c r="J6608" t="b">
        <v>0</v>
      </c>
      <c r="K6608">
        <f>VLOOKUP(H6608,county_brewery_ml!A$2:N$1285,13,FALSE)</f>
        <v>1</v>
      </c>
      <c r="L6608">
        <f>VLOOKUP(H6608,county_brewery_ml!A$2:N$1285,14,FALSE)</f>
        <v>1</v>
      </c>
    </row>
    <row r="6609" spans="1:12" x14ac:dyDescent="0.35">
      <c r="A6609">
        <v>6607</v>
      </c>
      <c r="B6609" t="s">
        <v>7513</v>
      </c>
      <c r="C6609" t="s">
        <v>22</v>
      </c>
      <c r="D6609">
        <v>40.723969850000003</v>
      </c>
      <c r="E6609">
        <v>-111.8950052</v>
      </c>
      <c r="F6609" t="s">
        <v>841</v>
      </c>
      <c r="G6609" t="s">
        <v>842</v>
      </c>
      <c r="H6609">
        <v>49035</v>
      </c>
      <c r="I6609" t="b">
        <v>0</v>
      </c>
      <c r="J6609" t="b">
        <v>0</v>
      </c>
      <c r="K6609">
        <f>VLOOKUP(H6609,county_brewery_ml!A$2:N$1285,13,FALSE)</f>
        <v>1</v>
      </c>
      <c r="L6609">
        <f>VLOOKUP(H6609,county_brewery_ml!A$2:N$1285,14,FALSE)</f>
        <v>1</v>
      </c>
    </row>
    <row r="6610" spans="1:12" x14ac:dyDescent="0.35">
      <c r="A6610">
        <v>6608</v>
      </c>
      <c r="B6610" t="s">
        <v>7514</v>
      </c>
      <c r="C6610" t="s">
        <v>40</v>
      </c>
      <c r="D6610">
        <v>44.811519619999999</v>
      </c>
      <c r="E6610">
        <v>-73.103695290000005</v>
      </c>
      <c r="F6610" t="s">
        <v>404</v>
      </c>
      <c r="G6610" t="s">
        <v>847</v>
      </c>
      <c r="H6610">
        <v>50011</v>
      </c>
      <c r="I6610" t="b">
        <v>0</v>
      </c>
      <c r="J6610" t="b">
        <v>0</v>
      </c>
      <c r="K6610">
        <f>VLOOKUP(H6610,county_brewery_ml!A$2:N$1285,13,FALSE)</f>
        <v>0</v>
      </c>
      <c r="L6610">
        <f>VLOOKUP(H6610,county_brewery_ml!A$2:N$1285,14,FALSE)</f>
        <v>0</v>
      </c>
    </row>
    <row r="6611" spans="1:12" x14ac:dyDescent="0.35">
      <c r="A6611">
        <v>6609</v>
      </c>
      <c r="B6611" t="s">
        <v>7515</v>
      </c>
      <c r="C6611" t="s">
        <v>40</v>
      </c>
      <c r="D6611">
        <v>44.333409000000003</v>
      </c>
      <c r="E6611">
        <v>-72.751983999999993</v>
      </c>
      <c r="F6611" t="s">
        <v>732</v>
      </c>
      <c r="G6611" t="s">
        <v>847</v>
      </c>
      <c r="H6611">
        <v>50023</v>
      </c>
      <c r="I6611" t="b">
        <v>0</v>
      </c>
      <c r="J6611" t="b">
        <v>0</v>
      </c>
      <c r="K6611">
        <f>VLOOKUP(H6611,county_brewery_ml!A$2:N$1285,13,FALSE)</f>
        <v>1</v>
      </c>
      <c r="L6611">
        <f>VLOOKUP(H6611,county_brewery_ml!A$2:N$1285,14,FALSE)</f>
        <v>1</v>
      </c>
    </row>
    <row r="6612" spans="1:12" x14ac:dyDescent="0.35">
      <c r="A6612">
        <v>6610</v>
      </c>
      <c r="B6612" t="s">
        <v>7516</v>
      </c>
      <c r="C6612" t="s">
        <v>22</v>
      </c>
      <c r="D6612">
        <v>35.140569999999997</v>
      </c>
      <c r="E6612">
        <v>-89.802564000000004</v>
      </c>
      <c r="F6612" t="s">
        <v>797</v>
      </c>
      <c r="G6612" t="s">
        <v>791</v>
      </c>
      <c r="H6612">
        <v>47157</v>
      </c>
      <c r="I6612" t="b">
        <v>0</v>
      </c>
      <c r="J6612" t="b">
        <v>0</v>
      </c>
      <c r="K6612">
        <f>VLOOKUP(H6612,county_brewery_ml!A$2:N$1285,13,FALSE)</f>
        <v>0</v>
      </c>
      <c r="L6612">
        <f>VLOOKUP(H6612,county_brewery_ml!A$2:N$1285,14,FALSE)</f>
        <v>0</v>
      </c>
    </row>
    <row r="6613" spans="1:12" x14ac:dyDescent="0.35">
      <c r="A6613">
        <v>6611</v>
      </c>
      <c r="B6613" t="s">
        <v>7517</v>
      </c>
      <c r="C6613" t="s">
        <v>40</v>
      </c>
      <c r="D6613">
        <v>35.90006382</v>
      </c>
      <c r="E6613">
        <v>-84.158464240000001</v>
      </c>
      <c r="F6613" t="s">
        <v>803</v>
      </c>
      <c r="G6613" t="s">
        <v>791</v>
      </c>
      <c r="H6613">
        <v>47093</v>
      </c>
      <c r="I6613" t="b">
        <v>0</v>
      </c>
      <c r="J6613" t="b">
        <v>0</v>
      </c>
      <c r="K6613">
        <f>VLOOKUP(H6613,county_brewery_ml!A$2:N$1285,13,FALSE)</f>
        <v>0</v>
      </c>
      <c r="L6613">
        <f>VLOOKUP(H6613,county_brewery_ml!A$2:N$1285,14,FALSE)</f>
        <v>1</v>
      </c>
    </row>
    <row r="6614" spans="1:12" x14ac:dyDescent="0.35">
      <c r="A6614">
        <v>6612</v>
      </c>
      <c r="B6614" t="s">
        <v>7518</v>
      </c>
      <c r="C6614" t="s">
        <v>22</v>
      </c>
      <c r="D6614">
        <v>32.930443359999998</v>
      </c>
      <c r="E6614">
        <v>-96.898831279999996</v>
      </c>
      <c r="F6614" t="s">
        <v>810</v>
      </c>
      <c r="G6614" t="s">
        <v>808</v>
      </c>
      <c r="H6614">
        <v>48113</v>
      </c>
      <c r="I6614" t="b">
        <v>0</v>
      </c>
      <c r="J6614" t="b">
        <v>0</v>
      </c>
      <c r="K6614">
        <f>VLOOKUP(H6614,county_brewery_ml!A$2:N$1285,13,FALSE)</f>
        <v>1</v>
      </c>
      <c r="L6614">
        <f>VLOOKUP(H6614,county_brewery_ml!A$2:N$1285,14,FALSE)</f>
        <v>0</v>
      </c>
    </row>
    <row r="6615" spans="1:12" x14ac:dyDescent="0.35">
      <c r="A6615">
        <v>6613</v>
      </c>
      <c r="B6615" t="s">
        <v>7519</v>
      </c>
      <c r="C6615" t="s">
        <v>40</v>
      </c>
      <c r="D6615">
        <v>31.19678472</v>
      </c>
      <c r="E6615">
        <v>-98.718549170000003</v>
      </c>
      <c r="F6615" t="s">
        <v>7520</v>
      </c>
      <c r="G6615" t="s">
        <v>808</v>
      </c>
      <c r="H6615">
        <v>48411</v>
      </c>
      <c r="I6615" t="b">
        <v>0</v>
      </c>
      <c r="J6615" t="b">
        <v>0</v>
      </c>
      <c r="K6615">
        <f>VLOOKUP(H6615,county_brewery_ml!A$2:N$1285,13,FALSE)</f>
        <v>0</v>
      </c>
      <c r="L6615">
        <f>VLOOKUP(H6615,county_brewery_ml!A$2:N$1285,14,FALSE)</f>
        <v>0</v>
      </c>
    </row>
    <row r="6616" spans="1:12" x14ac:dyDescent="0.35">
      <c r="A6616">
        <v>6614</v>
      </c>
      <c r="B6616" t="s">
        <v>7521</v>
      </c>
      <c r="C6616" t="s">
        <v>22</v>
      </c>
      <c r="D6616">
        <v>31.524884620000002</v>
      </c>
      <c r="E6616">
        <v>-97.130819590000002</v>
      </c>
      <c r="F6616" t="s">
        <v>6144</v>
      </c>
      <c r="G6616" t="s">
        <v>808</v>
      </c>
      <c r="H6616">
        <v>48309</v>
      </c>
      <c r="I6616" t="b">
        <v>0</v>
      </c>
      <c r="J6616" t="b">
        <v>0</v>
      </c>
      <c r="K6616">
        <f>VLOOKUP(H6616,county_brewery_ml!A$2:N$1285,13,FALSE)</f>
        <v>0</v>
      </c>
      <c r="L6616">
        <f>VLOOKUP(H6616,county_brewery_ml!A$2:N$1285,14,FALSE)</f>
        <v>0</v>
      </c>
    </row>
    <row r="6617" spans="1:12" x14ac:dyDescent="0.35">
      <c r="A6617">
        <v>6615</v>
      </c>
      <c r="B6617" t="s">
        <v>7522</v>
      </c>
      <c r="C6617" t="s">
        <v>40</v>
      </c>
      <c r="D6617">
        <v>30.658087600000002</v>
      </c>
      <c r="E6617">
        <v>-96.352777419999995</v>
      </c>
      <c r="F6617" t="s">
        <v>6107</v>
      </c>
      <c r="G6617" t="s">
        <v>808</v>
      </c>
      <c r="H6617">
        <v>48041</v>
      </c>
      <c r="I6617" t="b">
        <v>0</v>
      </c>
      <c r="J6617" t="b">
        <v>0</v>
      </c>
      <c r="K6617">
        <f>VLOOKUP(H6617,county_brewery_ml!A$2:N$1285,13,FALSE)</f>
        <v>0</v>
      </c>
      <c r="L6617">
        <f>VLOOKUP(H6617,county_brewery_ml!A$2:N$1285,14,FALSE)</f>
        <v>1</v>
      </c>
    </row>
    <row r="6618" spans="1:12" x14ac:dyDescent="0.35">
      <c r="A6618">
        <v>6616</v>
      </c>
      <c r="B6618" t="s">
        <v>7523</v>
      </c>
      <c r="C6618" t="s">
        <v>40</v>
      </c>
      <c r="D6618">
        <v>29.409895689999999</v>
      </c>
      <c r="E6618">
        <v>-98.496153070000005</v>
      </c>
      <c r="F6618" t="s">
        <v>820</v>
      </c>
      <c r="G6618" t="s">
        <v>808</v>
      </c>
      <c r="H6618">
        <v>48029</v>
      </c>
      <c r="I6618" t="b">
        <v>0</v>
      </c>
      <c r="J6618" t="b">
        <v>0</v>
      </c>
      <c r="K6618">
        <f>VLOOKUP(H6618,county_brewery_ml!A$2:N$1285,13,FALSE)</f>
        <v>1</v>
      </c>
      <c r="L6618">
        <f>VLOOKUP(H6618,county_brewery_ml!A$2:N$1285,14,FALSE)</f>
        <v>0</v>
      </c>
    </row>
    <row r="6619" spans="1:12" x14ac:dyDescent="0.35">
      <c r="A6619">
        <v>6617</v>
      </c>
      <c r="B6619" t="s">
        <v>7524</v>
      </c>
      <c r="C6619" t="s">
        <v>22</v>
      </c>
      <c r="D6619">
        <v>30.491657</v>
      </c>
      <c r="E6619">
        <v>-97.645331999999996</v>
      </c>
      <c r="F6619" t="s">
        <v>1068</v>
      </c>
      <c r="G6619" t="s">
        <v>808</v>
      </c>
      <c r="H6619">
        <v>48491</v>
      </c>
      <c r="I6619" t="b">
        <v>0</v>
      </c>
      <c r="J6619" t="b">
        <v>0</v>
      </c>
      <c r="K6619">
        <f>VLOOKUP(H6619,county_brewery_ml!A$2:N$1285,13,FALSE)</f>
        <v>1</v>
      </c>
      <c r="L6619">
        <f>VLOOKUP(H6619,county_brewery_ml!A$2:N$1285,14,FALSE)</f>
        <v>1</v>
      </c>
    </row>
    <row r="6620" spans="1:12" x14ac:dyDescent="0.35">
      <c r="A6620">
        <v>6618</v>
      </c>
      <c r="B6620" t="s">
        <v>7525</v>
      </c>
      <c r="C6620" t="s">
        <v>40</v>
      </c>
      <c r="D6620">
        <v>29.790154269999999</v>
      </c>
      <c r="E6620">
        <v>-98.729960289999994</v>
      </c>
      <c r="F6620" t="s">
        <v>2940</v>
      </c>
      <c r="G6620" t="s">
        <v>808</v>
      </c>
      <c r="H6620">
        <v>48259</v>
      </c>
      <c r="I6620" t="b">
        <v>0</v>
      </c>
      <c r="J6620" t="b">
        <v>0</v>
      </c>
      <c r="K6620">
        <f>VLOOKUP(H6620,county_brewery_ml!A$2:N$1285,13,FALSE)</f>
        <v>1</v>
      </c>
      <c r="L6620">
        <f>VLOOKUP(H6620,county_brewery_ml!A$2:N$1285,14,FALSE)</f>
        <v>0</v>
      </c>
    </row>
    <row r="6621" spans="1:12" x14ac:dyDescent="0.35">
      <c r="A6621">
        <v>6619</v>
      </c>
      <c r="B6621" t="s">
        <v>7526</v>
      </c>
      <c r="C6621" t="s">
        <v>22</v>
      </c>
      <c r="D6621">
        <v>31.602990399999999</v>
      </c>
      <c r="E6621">
        <v>-94.651985310000001</v>
      </c>
      <c r="F6621" t="s">
        <v>6199</v>
      </c>
      <c r="G6621" t="s">
        <v>808</v>
      </c>
      <c r="H6621">
        <v>48347</v>
      </c>
      <c r="I6621" t="b">
        <v>0</v>
      </c>
      <c r="J6621" t="b">
        <v>0</v>
      </c>
      <c r="K6621">
        <f>VLOOKUP(H6621,county_brewery_ml!A$2:N$1285,13,FALSE)</f>
        <v>0</v>
      </c>
      <c r="L6621">
        <f>VLOOKUP(H6621,county_brewery_ml!A$2:N$1285,14,FALSE)</f>
        <v>1</v>
      </c>
    </row>
    <row r="6622" spans="1:12" x14ac:dyDescent="0.35">
      <c r="A6622">
        <v>6620</v>
      </c>
      <c r="B6622" t="s">
        <v>7527</v>
      </c>
      <c r="C6622" t="s">
        <v>40</v>
      </c>
      <c r="D6622">
        <v>32.749763700000003</v>
      </c>
      <c r="E6622">
        <v>-97.076952599999998</v>
      </c>
      <c r="F6622" t="s">
        <v>6110</v>
      </c>
      <c r="G6622" t="s">
        <v>808</v>
      </c>
      <c r="H6622">
        <v>48439</v>
      </c>
      <c r="I6622" t="b">
        <v>0</v>
      </c>
      <c r="J6622" t="b">
        <v>0</v>
      </c>
      <c r="K6622">
        <f>VLOOKUP(H6622,county_brewery_ml!A$2:N$1285,13,FALSE)</f>
        <v>1</v>
      </c>
      <c r="L6622">
        <f>VLOOKUP(H6622,county_brewery_ml!A$2:N$1285,14,FALSE)</f>
        <v>0</v>
      </c>
    </row>
    <row r="6623" spans="1:12" x14ac:dyDescent="0.35">
      <c r="A6623">
        <v>6621</v>
      </c>
      <c r="B6623" t="s">
        <v>7528</v>
      </c>
      <c r="C6623" t="s">
        <v>22</v>
      </c>
      <c r="D6623">
        <v>32.810933499999997</v>
      </c>
      <c r="E6623">
        <v>-96.731396000000004</v>
      </c>
      <c r="F6623" t="s">
        <v>810</v>
      </c>
      <c r="G6623" t="s">
        <v>808</v>
      </c>
      <c r="H6623">
        <v>48113</v>
      </c>
      <c r="I6623" t="b">
        <v>0</v>
      </c>
      <c r="J6623" t="b">
        <v>0</v>
      </c>
      <c r="K6623">
        <f>VLOOKUP(H6623,county_brewery_ml!A$2:N$1285,13,FALSE)</f>
        <v>1</v>
      </c>
      <c r="L6623">
        <f>VLOOKUP(H6623,county_brewery_ml!A$2:N$1285,14,FALSE)</f>
        <v>0</v>
      </c>
    </row>
    <row r="6624" spans="1:12" x14ac:dyDescent="0.35">
      <c r="A6624">
        <v>6622</v>
      </c>
      <c r="B6624" t="s">
        <v>7529</v>
      </c>
      <c r="C6624" t="s">
        <v>40</v>
      </c>
      <c r="D6624">
        <v>30.049400500000001</v>
      </c>
      <c r="E6624">
        <v>-99.141000000000005</v>
      </c>
      <c r="F6624" t="s">
        <v>6123</v>
      </c>
      <c r="G6624" t="s">
        <v>808</v>
      </c>
      <c r="H6624">
        <v>48265</v>
      </c>
      <c r="I6624" t="b">
        <v>0</v>
      </c>
      <c r="J6624" t="b">
        <v>0</v>
      </c>
      <c r="K6624">
        <f>VLOOKUP(H6624,county_brewery_ml!A$2:N$1285,13,FALSE)</f>
        <v>1</v>
      </c>
      <c r="L6624">
        <f>VLOOKUP(H6624,county_brewery_ml!A$2:N$1285,14,FALSE)</f>
        <v>1</v>
      </c>
    </row>
    <row r="6625" spans="1:12" x14ac:dyDescent="0.35">
      <c r="A6625">
        <v>6623</v>
      </c>
      <c r="B6625" t="s">
        <v>7530</v>
      </c>
      <c r="C6625" t="s">
        <v>22</v>
      </c>
      <c r="D6625">
        <v>30.2174321</v>
      </c>
      <c r="E6625">
        <v>-97.7611749</v>
      </c>
      <c r="F6625" t="s">
        <v>1063</v>
      </c>
      <c r="G6625" t="s">
        <v>808</v>
      </c>
      <c r="H6625">
        <v>48453</v>
      </c>
      <c r="I6625" t="b">
        <v>0</v>
      </c>
      <c r="J6625" t="b">
        <v>0</v>
      </c>
      <c r="K6625">
        <f>VLOOKUP(H6625,county_brewery_ml!A$2:N$1285,13,FALSE)</f>
        <v>1</v>
      </c>
      <c r="L6625">
        <f>VLOOKUP(H6625,county_brewery_ml!A$2:N$1285,14,FALSE)</f>
        <v>1</v>
      </c>
    </row>
    <row r="6626" spans="1:12" x14ac:dyDescent="0.35">
      <c r="A6626">
        <v>6624</v>
      </c>
      <c r="B6626" t="s">
        <v>7531</v>
      </c>
      <c r="C6626" t="s">
        <v>22</v>
      </c>
      <c r="D6626">
        <v>29.575692950000001</v>
      </c>
      <c r="E6626">
        <v>-95.287162050000006</v>
      </c>
      <c r="F6626" t="s">
        <v>6120</v>
      </c>
      <c r="G6626" t="s">
        <v>808</v>
      </c>
      <c r="H6626">
        <v>48039</v>
      </c>
      <c r="I6626" t="b">
        <v>0</v>
      </c>
      <c r="J6626" t="b">
        <v>0</v>
      </c>
      <c r="K6626">
        <f>VLOOKUP(H6626,county_brewery_ml!A$2:N$1285,13,FALSE)</f>
        <v>0</v>
      </c>
      <c r="L6626">
        <f>VLOOKUP(H6626,county_brewery_ml!A$2:N$1285,14,FALSE)</f>
        <v>0</v>
      </c>
    </row>
    <row r="6627" spans="1:12" x14ac:dyDescent="0.35">
      <c r="A6627">
        <v>6625</v>
      </c>
      <c r="B6627" t="s">
        <v>7532</v>
      </c>
      <c r="C6627" t="s">
        <v>40</v>
      </c>
      <c r="D6627">
        <v>40.62210005</v>
      </c>
      <c r="E6627">
        <v>-111.86633620000001</v>
      </c>
      <c r="F6627" t="s">
        <v>841</v>
      </c>
      <c r="G6627" t="s">
        <v>842</v>
      </c>
      <c r="H6627">
        <v>49035</v>
      </c>
      <c r="I6627" t="b">
        <v>0</v>
      </c>
      <c r="J6627" t="b">
        <v>0</v>
      </c>
      <c r="K6627">
        <f>VLOOKUP(H6627,county_brewery_ml!A$2:N$1285,13,FALSE)</f>
        <v>1</v>
      </c>
      <c r="L6627">
        <f>VLOOKUP(H6627,county_brewery_ml!A$2:N$1285,14,FALSE)</f>
        <v>1</v>
      </c>
    </row>
    <row r="6628" spans="1:12" x14ac:dyDescent="0.35">
      <c r="A6628">
        <v>6626</v>
      </c>
      <c r="B6628" t="s">
        <v>7533</v>
      </c>
      <c r="C6628" t="s">
        <v>22</v>
      </c>
      <c r="D6628">
        <v>41.243496</v>
      </c>
      <c r="E6628">
        <v>-111.9844475</v>
      </c>
      <c r="F6628" t="s">
        <v>6337</v>
      </c>
      <c r="G6628" t="s">
        <v>842</v>
      </c>
      <c r="H6628">
        <v>49057</v>
      </c>
      <c r="I6628" t="b">
        <v>0</v>
      </c>
      <c r="J6628" t="b">
        <v>0</v>
      </c>
      <c r="K6628">
        <f>VLOOKUP(H6628,county_brewery_ml!A$2:N$1285,13,FALSE)</f>
        <v>0</v>
      </c>
      <c r="L6628">
        <f>VLOOKUP(H6628,county_brewery_ml!A$2:N$1285,14,FALSE)</f>
        <v>0</v>
      </c>
    </row>
    <row r="6629" spans="1:12" x14ac:dyDescent="0.35">
      <c r="A6629">
        <v>6627</v>
      </c>
      <c r="B6629" t="s">
        <v>7534</v>
      </c>
      <c r="C6629" t="s">
        <v>40</v>
      </c>
      <c r="D6629">
        <v>44.473832999999999</v>
      </c>
      <c r="E6629">
        <v>-72.698401000000004</v>
      </c>
      <c r="F6629" t="s">
        <v>6371</v>
      </c>
      <c r="G6629" t="s">
        <v>847</v>
      </c>
      <c r="H6629">
        <v>50015</v>
      </c>
      <c r="I6629" t="b">
        <v>0</v>
      </c>
      <c r="J6629" t="b">
        <v>0</v>
      </c>
      <c r="K6629">
        <f>VLOOKUP(H6629,county_brewery_ml!A$2:N$1285,13,FALSE)</f>
        <v>0</v>
      </c>
      <c r="L6629">
        <f>VLOOKUP(H6629,county_brewery_ml!A$2:N$1285,14,FALSE)</f>
        <v>1</v>
      </c>
    </row>
    <row r="6630" spans="1:12" x14ac:dyDescent="0.35">
      <c r="A6630">
        <v>6628</v>
      </c>
      <c r="B6630" t="s">
        <v>7535</v>
      </c>
      <c r="C6630" t="s">
        <v>22</v>
      </c>
      <c r="D6630">
        <v>36.58590349</v>
      </c>
      <c r="E6630">
        <v>-79.421255529999996</v>
      </c>
      <c r="F6630" t="s">
        <v>6422</v>
      </c>
      <c r="G6630" t="s">
        <v>855</v>
      </c>
      <c r="H6630">
        <v>51590</v>
      </c>
      <c r="I6630" t="b">
        <v>0</v>
      </c>
      <c r="J6630" t="b">
        <v>0</v>
      </c>
      <c r="K6630">
        <f>VLOOKUP(H6630,county_brewery_ml!A$2:N$1285,13,FALSE)</f>
        <v>0</v>
      </c>
      <c r="L6630">
        <f>VLOOKUP(H6630,county_brewery_ml!A$2:N$1285,14,FALSE)</f>
        <v>0</v>
      </c>
    </row>
    <row r="6631" spans="1:12" x14ac:dyDescent="0.35">
      <c r="A6631">
        <v>6629</v>
      </c>
      <c r="B6631" t="s">
        <v>7536</v>
      </c>
      <c r="C6631" t="s">
        <v>22</v>
      </c>
      <c r="D6631">
        <v>38.0644451</v>
      </c>
      <c r="E6631">
        <v>-78.873985880000006</v>
      </c>
      <c r="F6631" t="s">
        <v>7537</v>
      </c>
      <c r="G6631" t="s">
        <v>855</v>
      </c>
      <c r="H6631">
        <v>51820</v>
      </c>
      <c r="I6631" t="b">
        <v>0</v>
      </c>
      <c r="J6631" t="b">
        <v>0</v>
      </c>
      <c r="K6631">
        <f>VLOOKUP(H6631,county_brewery_ml!A$2:N$1285,13,FALSE)</f>
        <v>1</v>
      </c>
      <c r="L6631">
        <f>VLOOKUP(H6631,county_brewery_ml!A$2:N$1285,14,FALSE)</f>
        <v>1</v>
      </c>
    </row>
    <row r="6632" spans="1:12" x14ac:dyDescent="0.35">
      <c r="A6632">
        <v>6630</v>
      </c>
      <c r="B6632" t="s">
        <v>7538</v>
      </c>
      <c r="C6632" t="s">
        <v>285</v>
      </c>
      <c r="D6632">
        <v>37.871269750000003</v>
      </c>
      <c r="E6632">
        <v>-78.918612760000002</v>
      </c>
      <c r="F6632" t="s">
        <v>6435</v>
      </c>
      <c r="G6632" t="s">
        <v>855</v>
      </c>
      <c r="H6632">
        <v>51125</v>
      </c>
      <c r="I6632" t="b">
        <v>0</v>
      </c>
      <c r="J6632" t="b">
        <v>0</v>
      </c>
      <c r="K6632">
        <f>VLOOKUP(H6632,county_brewery_ml!A$2:N$1285,13,FALSE)</f>
        <v>1</v>
      </c>
      <c r="L6632">
        <f>VLOOKUP(H6632,county_brewery_ml!A$2:N$1285,14,FALSE)</f>
        <v>1</v>
      </c>
    </row>
    <row r="6633" spans="1:12" x14ac:dyDescent="0.35">
      <c r="A6633">
        <v>6631</v>
      </c>
      <c r="B6633" t="s">
        <v>7539</v>
      </c>
      <c r="C6633" t="s">
        <v>22</v>
      </c>
      <c r="D6633">
        <v>39.282851200000003</v>
      </c>
      <c r="E6633">
        <v>-80.562865029999998</v>
      </c>
      <c r="F6633" t="s">
        <v>505</v>
      </c>
      <c r="G6633" t="s">
        <v>924</v>
      </c>
      <c r="H6633">
        <v>54033</v>
      </c>
      <c r="I6633" t="b">
        <v>0</v>
      </c>
      <c r="J6633" t="b">
        <v>0</v>
      </c>
      <c r="K6633">
        <f>VLOOKUP(H6633,county_brewery_ml!A$2:N$1285,13,FALSE)</f>
        <v>0</v>
      </c>
      <c r="L6633">
        <f>VLOOKUP(H6633,county_brewery_ml!A$2:N$1285,14,FALSE)</f>
        <v>0</v>
      </c>
    </row>
    <row r="6634" spans="1:12" x14ac:dyDescent="0.35">
      <c r="A6634">
        <v>6632</v>
      </c>
      <c r="B6634" t="s">
        <v>7540</v>
      </c>
      <c r="C6634" t="s">
        <v>22</v>
      </c>
      <c r="D6634">
        <v>36.788054600000002</v>
      </c>
      <c r="E6634">
        <v>-76.060191599999996</v>
      </c>
      <c r="F6634" t="s">
        <v>854</v>
      </c>
      <c r="G6634" t="s">
        <v>855</v>
      </c>
      <c r="H6634">
        <v>51810</v>
      </c>
      <c r="I6634" t="b">
        <v>0</v>
      </c>
      <c r="J6634" t="b">
        <v>0</v>
      </c>
      <c r="K6634">
        <f>VLOOKUP(H6634,county_brewery_ml!A$2:N$1285,13,FALSE)</f>
        <v>1</v>
      </c>
      <c r="L6634">
        <f>VLOOKUP(H6634,county_brewery_ml!A$2:N$1285,14,FALSE)</f>
        <v>1</v>
      </c>
    </row>
    <row r="6635" spans="1:12" x14ac:dyDescent="0.35">
      <c r="A6635">
        <v>6633</v>
      </c>
      <c r="B6635" t="s">
        <v>7541</v>
      </c>
      <c r="C6635" t="s">
        <v>22</v>
      </c>
      <c r="D6635">
        <v>36.866359850000002</v>
      </c>
      <c r="E6635">
        <v>-76.309310850000003</v>
      </c>
      <c r="F6635" t="s">
        <v>421</v>
      </c>
      <c r="G6635" t="s">
        <v>855</v>
      </c>
      <c r="H6635">
        <v>51710</v>
      </c>
      <c r="I6635" t="b">
        <v>0</v>
      </c>
      <c r="J6635" t="b">
        <v>0</v>
      </c>
      <c r="K6635">
        <f>VLOOKUP(H6635,county_brewery_ml!A$2:N$1285,13,FALSE)</f>
        <v>0</v>
      </c>
      <c r="L6635">
        <f>VLOOKUP(H6635,county_brewery_ml!A$2:N$1285,14,FALSE)</f>
        <v>1</v>
      </c>
    </row>
    <row r="6636" spans="1:12" x14ac:dyDescent="0.35">
      <c r="A6636">
        <v>6634</v>
      </c>
      <c r="B6636" t="s">
        <v>7542</v>
      </c>
      <c r="C6636" t="s">
        <v>40</v>
      </c>
      <c r="D6636">
        <v>45.5682969</v>
      </c>
      <c r="E6636">
        <v>-122.3336501</v>
      </c>
      <c r="F6636" t="s">
        <v>336</v>
      </c>
      <c r="G6636" t="s">
        <v>883</v>
      </c>
      <c r="H6636">
        <v>53011</v>
      </c>
      <c r="I6636" t="b">
        <v>0</v>
      </c>
      <c r="J6636" t="b">
        <v>0</v>
      </c>
      <c r="K6636">
        <f>VLOOKUP(H6636,county_brewery_ml!A$2:N$1285,13,FALSE)</f>
        <v>1</v>
      </c>
      <c r="L6636">
        <f>VLOOKUP(H6636,county_brewery_ml!A$2:N$1285,14,FALSE)</f>
        <v>1</v>
      </c>
    </row>
    <row r="6637" spans="1:12" x14ac:dyDescent="0.35">
      <c r="A6637">
        <v>6635</v>
      </c>
      <c r="B6637" t="s">
        <v>7543</v>
      </c>
      <c r="C6637" t="s">
        <v>22</v>
      </c>
      <c r="D6637">
        <v>45.705417799999999</v>
      </c>
      <c r="E6637">
        <v>-122.69849790000001</v>
      </c>
      <c r="F6637" t="s">
        <v>336</v>
      </c>
      <c r="G6637" t="s">
        <v>883</v>
      </c>
      <c r="H6637">
        <v>53011</v>
      </c>
      <c r="I6637" t="b">
        <v>0</v>
      </c>
      <c r="J6637" t="b">
        <v>0</v>
      </c>
      <c r="K6637">
        <f>VLOOKUP(H6637,county_brewery_ml!A$2:N$1285,13,FALSE)</f>
        <v>1</v>
      </c>
      <c r="L6637">
        <f>VLOOKUP(H6637,county_brewery_ml!A$2:N$1285,14,FALSE)</f>
        <v>1</v>
      </c>
    </row>
    <row r="6638" spans="1:12" x14ac:dyDescent="0.35">
      <c r="A6638">
        <v>6636</v>
      </c>
      <c r="B6638" t="s">
        <v>7544</v>
      </c>
      <c r="C6638" t="s">
        <v>40</v>
      </c>
      <c r="D6638">
        <v>47.81009873</v>
      </c>
      <c r="E6638">
        <v>-122.3009716</v>
      </c>
      <c r="F6638" t="s">
        <v>882</v>
      </c>
      <c r="G6638" t="s">
        <v>883</v>
      </c>
      <c r="H6638">
        <v>53061</v>
      </c>
      <c r="I6638" t="b">
        <v>0</v>
      </c>
      <c r="J6638" t="b">
        <v>0</v>
      </c>
      <c r="K6638">
        <f>VLOOKUP(H6638,county_brewery_ml!A$2:N$1285,13,FALSE)</f>
        <v>0</v>
      </c>
      <c r="L6638">
        <f>VLOOKUP(H6638,county_brewery_ml!A$2:N$1285,14,FALSE)</f>
        <v>1</v>
      </c>
    </row>
    <row r="6639" spans="1:12" x14ac:dyDescent="0.35">
      <c r="A6639">
        <v>6637</v>
      </c>
      <c r="B6639" t="s">
        <v>7545</v>
      </c>
      <c r="C6639" t="s">
        <v>22</v>
      </c>
      <c r="D6639">
        <v>47.246552899999998</v>
      </c>
      <c r="E6639">
        <v>-122.617215</v>
      </c>
      <c r="F6639" t="s">
        <v>898</v>
      </c>
      <c r="G6639" t="s">
        <v>883</v>
      </c>
      <c r="H6639">
        <v>53053</v>
      </c>
      <c r="I6639" t="b">
        <v>0</v>
      </c>
      <c r="J6639" t="b">
        <v>0</v>
      </c>
      <c r="K6639">
        <f>VLOOKUP(H6639,county_brewery_ml!A$2:N$1285,13,FALSE)</f>
        <v>0</v>
      </c>
      <c r="L6639">
        <f>VLOOKUP(H6639,county_brewery_ml!A$2:N$1285,14,FALSE)</f>
        <v>1</v>
      </c>
    </row>
    <row r="6640" spans="1:12" x14ac:dyDescent="0.35">
      <c r="A6640">
        <v>6638</v>
      </c>
      <c r="B6640" t="s">
        <v>7546</v>
      </c>
      <c r="C6640" t="s">
        <v>22</v>
      </c>
      <c r="D6640">
        <v>47.425339000000001</v>
      </c>
      <c r="E6640">
        <v>-121.9732085</v>
      </c>
      <c r="F6640" t="s">
        <v>902</v>
      </c>
      <c r="G6640" t="s">
        <v>883</v>
      </c>
      <c r="H6640">
        <v>53033</v>
      </c>
      <c r="I6640" t="b">
        <v>0</v>
      </c>
      <c r="J6640" t="b">
        <v>0</v>
      </c>
      <c r="K6640">
        <f>VLOOKUP(H6640,county_brewery_ml!A$2:N$1285,13,FALSE)</f>
        <v>1</v>
      </c>
      <c r="L6640">
        <f>VLOOKUP(H6640,county_brewery_ml!A$2:N$1285,14,FALSE)</f>
        <v>1</v>
      </c>
    </row>
    <row r="6641" spans="1:12" x14ac:dyDescent="0.35">
      <c r="A6641">
        <v>6639</v>
      </c>
      <c r="B6641" t="s">
        <v>7547</v>
      </c>
      <c r="C6641" t="s">
        <v>22</v>
      </c>
      <c r="D6641">
        <v>38.027740199999997</v>
      </c>
      <c r="E6641">
        <v>-78.478469099999998</v>
      </c>
      <c r="F6641" t="s">
        <v>872</v>
      </c>
      <c r="G6641" t="s">
        <v>855</v>
      </c>
      <c r="H6641">
        <v>51540</v>
      </c>
      <c r="I6641" t="b">
        <v>0</v>
      </c>
      <c r="J6641" t="b">
        <v>0</v>
      </c>
      <c r="K6641">
        <f>VLOOKUP(H6641,county_brewery_ml!A$2:N$1285,13,FALSE)</f>
        <v>1</v>
      </c>
      <c r="L6641">
        <f>VLOOKUP(H6641,county_brewery_ml!A$2:N$1285,14,FALSE)</f>
        <v>1</v>
      </c>
    </row>
    <row r="6642" spans="1:12" x14ac:dyDescent="0.35">
      <c r="A6642">
        <v>6640</v>
      </c>
      <c r="B6642" t="s">
        <v>7548</v>
      </c>
      <c r="C6642" t="s">
        <v>22</v>
      </c>
      <c r="D6642">
        <v>39.14390693</v>
      </c>
      <c r="E6642">
        <v>-77.713655869999997</v>
      </c>
      <c r="F6642" t="s">
        <v>857</v>
      </c>
      <c r="G6642" t="s">
        <v>855</v>
      </c>
      <c r="H6642">
        <v>51107</v>
      </c>
      <c r="I6642" t="b">
        <v>0</v>
      </c>
      <c r="J6642" t="b">
        <v>0</v>
      </c>
      <c r="K6642">
        <f>VLOOKUP(H6642,county_brewery_ml!A$2:N$1285,13,FALSE)</f>
        <v>1</v>
      </c>
      <c r="L6642">
        <f>VLOOKUP(H6642,county_brewery_ml!A$2:N$1285,14,FALSE)</f>
        <v>1</v>
      </c>
    </row>
    <row r="6643" spans="1:12" x14ac:dyDescent="0.35">
      <c r="A6643">
        <v>6641</v>
      </c>
      <c r="B6643" t="s">
        <v>7549</v>
      </c>
      <c r="C6643" t="s">
        <v>22</v>
      </c>
      <c r="D6643">
        <v>38.657811670000001</v>
      </c>
      <c r="E6643">
        <v>-78.227194999999995</v>
      </c>
      <c r="F6643" t="s">
        <v>6520</v>
      </c>
      <c r="G6643" t="s">
        <v>855</v>
      </c>
      <c r="H6643">
        <v>51157</v>
      </c>
      <c r="I6643" t="b">
        <v>0</v>
      </c>
      <c r="J6643" t="b">
        <v>0</v>
      </c>
      <c r="K6643">
        <f>VLOOKUP(H6643,county_brewery_ml!A$2:N$1285,13,FALSE)</f>
        <v>1</v>
      </c>
      <c r="L6643">
        <f>VLOOKUP(H6643,county_brewery_ml!A$2:N$1285,14,FALSE)</f>
        <v>0</v>
      </c>
    </row>
    <row r="6644" spans="1:12" x14ac:dyDescent="0.35">
      <c r="A6644">
        <v>6642</v>
      </c>
      <c r="B6644" t="s">
        <v>7550</v>
      </c>
      <c r="C6644" t="s">
        <v>40</v>
      </c>
      <c r="D6644">
        <v>37.815054789999998</v>
      </c>
      <c r="E6644">
        <v>-79.827462179999998</v>
      </c>
      <c r="F6644" t="s">
        <v>7551</v>
      </c>
      <c r="G6644" t="s">
        <v>855</v>
      </c>
      <c r="H6644">
        <v>51005</v>
      </c>
      <c r="I6644" t="b">
        <v>0</v>
      </c>
      <c r="J6644" t="b">
        <v>0</v>
      </c>
      <c r="K6644">
        <f>VLOOKUP(H6644,county_brewery_ml!A$2:N$1285,13,FALSE)</f>
        <v>0</v>
      </c>
      <c r="L6644">
        <f>VLOOKUP(H6644,county_brewery_ml!A$2:N$1285,14,FALSE)</f>
        <v>0</v>
      </c>
    </row>
    <row r="6645" spans="1:12" x14ac:dyDescent="0.35">
      <c r="A6645">
        <v>6643</v>
      </c>
      <c r="B6645" t="s">
        <v>7552</v>
      </c>
      <c r="C6645" t="s">
        <v>40</v>
      </c>
      <c r="D6645">
        <v>39.112216089999997</v>
      </c>
      <c r="E6645">
        <v>-77.562669779999993</v>
      </c>
      <c r="F6645" t="s">
        <v>857</v>
      </c>
      <c r="G6645" t="s">
        <v>855</v>
      </c>
      <c r="H6645">
        <v>51107</v>
      </c>
      <c r="I6645" t="b">
        <v>0</v>
      </c>
      <c r="J6645" t="b">
        <v>0</v>
      </c>
      <c r="K6645">
        <f>VLOOKUP(H6645,county_brewery_ml!A$2:N$1285,13,FALSE)</f>
        <v>1</v>
      </c>
      <c r="L6645">
        <f>VLOOKUP(H6645,county_brewery_ml!A$2:N$1285,14,FALSE)</f>
        <v>1</v>
      </c>
    </row>
    <row r="6646" spans="1:12" x14ac:dyDescent="0.35">
      <c r="A6646">
        <v>6644</v>
      </c>
      <c r="B6646" t="s">
        <v>7553</v>
      </c>
      <c r="C6646" t="s">
        <v>40</v>
      </c>
      <c r="D6646">
        <v>38.751339600000001</v>
      </c>
      <c r="E6646">
        <v>-77.472620599999999</v>
      </c>
      <c r="F6646" t="s">
        <v>863</v>
      </c>
      <c r="G6646" t="s">
        <v>855</v>
      </c>
      <c r="H6646">
        <v>51683</v>
      </c>
      <c r="I6646" t="b">
        <v>0</v>
      </c>
      <c r="J6646" t="b">
        <v>0</v>
      </c>
      <c r="K6646">
        <f>VLOOKUP(H6646,county_brewery_ml!A$2:N$1285,13,FALSE)</f>
        <v>1</v>
      </c>
      <c r="L6646">
        <f>VLOOKUP(H6646,county_brewery_ml!A$2:N$1285,14,FALSE)</f>
        <v>1</v>
      </c>
    </row>
    <row r="6647" spans="1:12" x14ac:dyDescent="0.35">
      <c r="A6647">
        <v>6645</v>
      </c>
      <c r="B6647" t="s">
        <v>7554</v>
      </c>
      <c r="C6647" t="s">
        <v>22</v>
      </c>
      <c r="D6647">
        <v>37.563699640000003</v>
      </c>
      <c r="E6647">
        <v>-77.471948830000002</v>
      </c>
      <c r="F6647" t="s">
        <v>879</v>
      </c>
      <c r="G6647" t="s">
        <v>855</v>
      </c>
      <c r="H6647">
        <v>51760</v>
      </c>
      <c r="I6647" t="b">
        <v>0</v>
      </c>
      <c r="J6647" t="b">
        <v>0</v>
      </c>
      <c r="K6647">
        <f>VLOOKUP(H6647,county_brewery_ml!A$2:N$1285,13,FALSE)</f>
        <v>0</v>
      </c>
      <c r="L6647">
        <f>VLOOKUP(H6647,county_brewery_ml!A$2:N$1285,14,FALSE)</f>
        <v>1</v>
      </c>
    </row>
    <row r="6648" spans="1:12" x14ac:dyDescent="0.35">
      <c r="A6648">
        <v>6646</v>
      </c>
      <c r="B6648" t="s">
        <v>7555</v>
      </c>
      <c r="C6648" t="s">
        <v>22</v>
      </c>
      <c r="D6648">
        <v>45.728722529999999</v>
      </c>
      <c r="E6648">
        <v>-121.8203754</v>
      </c>
      <c r="F6648" t="s">
        <v>6623</v>
      </c>
      <c r="G6648" t="s">
        <v>883</v>
      </c>
      <c r="H6648">
        <v>53059</v>
      </c>
      <c r="I6648" t="b">
        <v>0</v>
      </c>
      <c r="J6648" t="b">
        <v>0</v>
      </c>
      <c r="K6648">
        <f>VLOOKUP(H6648,county_brewery_ml!A$2:N$1285,13,FALSE)</f>
        <v>0</v>
      </c>
      <c r="L6648">
        <f>VLOOKUP(H6648,county_brewery_ml!A$2:N$1285,14,FALSE)</f>
        <v>0</v>
      </c>
    </row>
    <row r="6649" spans="1:12" x14ac:dyDescent="0.35">
      <c r="A6649">
        <v>6647</v>
      </c>
      <c r="B6649" t="s">
        <v>7556</v>
      </c>
      <c r="C6649" t="s">
        <v>22</v>
      </c>
      <c r="D6649">
        <v>45.7808639</v>
      </c>
      <c r="E6649">
        <v>-122.5309307</v>
      </c>
      <c r="F6649" t="s">
        <v>336</v>
      </c>
      <c r="G6649" t="s">
        <v>883</v>
      </c>
      <c r="H6649">
        <v>53011</v>
      </c>
      <c r="I6649" t="b">
        <v>0</v>
      </c>
      <c r="J6649" t="b">
        <v>0</v>
      </c>
      <c r="K6649">
        <f>VLOOKUP(H6649,county_brewery_ml!A$2:N$1285,13,FALSE)</f>
        <v>1</v>
      </c>
      <c r="L6649">
        <f>VLOOKUP(H6649,county_brewery_ml!A$2:N$1285,14,FALSE)</f>
        <v>1</v>
      </c>
    </row>
    <row r="6650" spans="1:12" x14ac:dyDescent="0.35">
      <c r="A6650">
        <v>6648</v>
      </c>
      <c r="B6650" t="s">
        <v>7557</v>
      </c>
      <c r="C6650" t="s">
        <v>22</v>
      </c>
      <c r="D6650">
        <v>47.659003179999999</v>
      </c>
      <c r="E6650">
        <v>-117.4114587</v>
      </c>
      <c r="F6650" t="s">
        <v>913</v>
      </c>
      <c r="G6650" t="s">
        <v>883</v>
      </c>
      <c r="H6650">
        <v>53063</v>
      </c>
      <c r="I6650" t="b">
        <v>0</v>
      </c>
      <c r="J6650" t="b">
        <v>0</v>
      </c>
      <c r="K6650">
        <f>VLOOKUP(H6650,county_brewery_ml!A$2:N$1285,13,FALSE)</f>
        <v>0</v>
      </c>
      <c r="L6650">
        <f>VLOOKUP(H6650,county_brewery_ml!A$2:N$1285,14,FALSE)</f>
        <v>1</v>
      </c>
    </row>
    <row r="6651" spans="1:12" x14ac:dyDescent="0.35">
      <c r="A6651">
        <v>6649</v>
      </c>
      <c r="B6651" t="s">
        <v>7558</v>
      </c>
      <c r="C6651" t="s">
        <v>22</v>
      </c>
      <c r="D6651">
        <v>48.471934300000001</v>
      </c>
      <c r="E6651">
        <v>-122.3533958</v>
      </c>
      <c r="F6651" t="s">
        <v>6607</v>
      </c>
      <c r="G6651" t="s">
        <v>883</v>
      </c>
      <c r="H6651">
        <v>53057</v>
      </c>
      <c r="I6651" t="b">
        <v>0</v>
      </c>
      <c r="J6651" t="b">
        <v>0</v>
      </c>
      <c r="K6651">
        <f>VLOOKUP(H6651,county_brewery_ml!A$2:N$1285,13,FALSE)</f>
        <v>0</v>
      </c>
      <c r="L6651">
        <f>VLOOKUP(H6651,county_brewery_ml!A$2:N$1285,14,FALSE)</f>
        <v>1</v>
      </c>
    </row>
    <row r="6652" spans="1:12" x14ac:dyDescent="0.35">
      <c r="A6652">
        <v>6650</v>
      </c>
      <c r="B6652" t="s">
        <v>7559</v>
      </c>
      <c r="C6652" t="s">
        <v>22</v>
      </c>
      <c r="D6652">
        <v>48.753326100000002</v>
      </c>
      <c r="E6652">
        <v>-122.4851164</v>
      </c>
      <c r="F6652" t="s">
        <v>885</v>
      </c>
      <c r="G6652" t="s">
        <v>883</v>
      </c>
      <c r="H6652">
        <v>53073</v>
      </c>
      <c r="I6652" t="b">
        <v>0</v>
      </c>
      <c r="J6652" t="b">
        <v>0</v>
      </c>
      <c r="K6652">
        <f>VLOOKUP(H6652,county_brewery_ml!A$2:N$1285,13,FALSE)</f>
        <v>1</v>
      </c>
      <c r="L6652">
        <f>VLOOKUP(H6652,county_brewery_ml!A$2:N$1285,14,FALSE)</f>
        <v>1</v>
      </c>
    </row>
    <row r="6653" spans="1:12" x14ac:dyDescent="0.35">
      <c r="A6653">
        <v>6651</v>
      </c>
      <c r="B6653" t="s">
        <v>7560</v>
      </c>
      <c r="C6653" t="s">
        <v>37</v>
      </c>
      <c r="D6653">
        <v>47.487582609999997</v>
      </c>
      <c r="E6653">
        <v>-122.2023129</v>
      </c>
      <c r="F6653" t="s">
        <v>902</v>
      </c>
      <c r="G6653" t="s">
        <v>883</v>
      </c>
      <c r="H6653">
        <v>53033</v>
      </c>
      <c r="I6653" t="b">
        <v>0</v>
      </c>
      <c r="J6653" t="b">
        <v>0</v>
      </c>
      <c r="K6653">
        <f>VLOOKUP(H6653,county_brewery_ml!A$2:N$1285,13,FALSE)</f>
        <v>1</v>
      </c>
      <c r="L6653">
        <f>VLOOKUP(H6653,county_brewery_ml!A$2:N$1285,14,FALSE)</f>
        <v>1</v>
      </c>
    </row>
    <row r="6654" spans="1:12" x14ac:dyDescent="0.35">
      <c r="A6654">
        <v>6652</v>
      </c>
      <c r="B6654" t="s">
        <v>7561</v>
      </c>
      <c r="C6654" t="s">
        <v>40</v>
      </c>
      <c r="D6654">
        <v>47.256428749999998</v>
      </c>
      <c r="E6654">
        <v>-122.4735263</v>
      </c>
      <c r="F6654" t="s">
        <v>898</v>
      </c>
      <c r="G6654" t="s">
        <v>883</v>
      </c>
      <c r="H6654">
        <v>53053</v>
      </c>
      <c r="I6654" t="b">
        <v>0</v>
      </c>
      <c r="J6654" t="b">
        <v>0</v>
      </c>
      <c r="K6654">
        <f>VLOOKUP(H6654,county_brewery_ml!A$2:N$1285,13,FALSE)</f>
        <v>0</v>
      </c>
      <c r="L6654">
        <f>VLOOKUP(H6654,county_brewery_ml!A$2:N$1285,14,FALSE)</f>
        <v>1</v>
      </c>
    </row>
    <row r="6655" spans="1:12" x14ac:dyDescent="0.35">
      <c r="A6655">
        <v>6653</v>
      </c>
      <c r="B6655" t="s">
        <v>7562</v>
      </c>
      <c r="C6655" t="s">
        <v>22</v>
      </c>
      <c r="D6655">
        <v>47.107495999999998</v>
      </c>
      <c r="E6655">
        <v>-122.625039</v>
      </c>
      <c r="F6655" t="s">
        <v>898</v>
      </c>
      <c r="G6655" t="s">
        <v>883</v>
      </c>
      <c r="H6655">
        <v>53053</v>
      </c>
      <c r="I6655" t="b">
        <v>0</v>
      </c>
      <c r="J6655" t="b">
        <v>0</v>
      </c>
      <c r="K6655">
        <f>VLOOKUP(H6655,county_brewery_ml!A$2:N$1285,13,FALSE)</f>
        <v>0</v>
      </c>
      <c r="L6655">
        <f>VLOOKUP(H6655,county_brewery_ml!A$2:N$1285,14,FALSE)</f>
        <v>1</v>
      </c>
    </row>
    <row r="6656" spans="1:12" x14ac:dyDescent="0.35">
      <c r="A6656">
        <v>6654</v>
      </c>
      <c r="B6656" t="s">
        <v>7563</v>
      </c>
      <c r="C6656" t="s">
        <v>22</v>
      </c>
      <c r="D6656">
        <v>47.480142399999998</v>
      </c>
      <c r="E6656">
        <v>-122.205586</v>
      </c>
      <c r="F6656" t="s">
        <v>902</v>
      </c>
      <c r="G6656" t="s">
        <v>883</v>
      </c>
      <c r="H6656">
        <v>53033</v>
      </c>
      <c r="I6656" t="b">
        <v>0</v>
      </c>
      <c r="J6656" t="b">
        <v>0</v>
      </c>
      <c r="K6656">
        <f>VLOOKUP(H6656,county_brewery_ml!A$2:N$1285,13,FALSE)</f>
        <v>1</v>
      </c>
      <c r="L6656">
        <f>VLOOKUP(H6656,county_brewery_ml!A$2:N$1285,14,FALSE)</f>
        <v>1</v>
      </c>
    </row>
    <row r="6657" spans="1:12" x14ac:dyDescent="0.35">
      <c r="A6657">
        <v>6655</v>
      </c>
      <c r="B6657" t="s">
        <v>7564</v>
      </c>
      <c r="C6657" t="s">
        <v>22</v>
      </c>
      <c r="D6657">
        <v>47.384495299999998</v>
      </c>
      <c r="E6657">
        <v>-122.1426915</v>
      </c>
      <c r="F6657" t="s">
        <v>902</v>
      </c>
      <c r="G6657" t="s">
        <v>883</v>
      </c>
      <c r="H6657">
        <v>53033</v>
      </c>
      <c r="I6657" t="b">
        <v>0</v>
      </c>
      <c r="J6657" t="b">
        <v>0</v>
      </c>
      <c r="K6657">
        <f>VLOOKUP(H6657,county_brewery_ml!A$2:N$1285,13,FALSE)</f>
        <v>1</v>
      </c>
      <c r="L6657">
        <f>VLOOKUP(H6657,county_brewery_ml!A$2:N$1285,14,FALSE)</f>
        <v>1</v>
      </c>
    </row>
    <row r="6658" spans="1:12" x14ac:dyDescent="0.35">
      <c r="A6658">
        <v>6656</v>
      </c>
      <c r="B6658" t="s">
        <v>7565</v>
      </c>
      <c r="C6658" t="s">
        <v>22</v>
      </c>
      <c r="D6658">
        <v>47.262093559999997</v>
      </c>
      <c r="E6658">
        <v>-122.4457804</v>
      </c>
      <c r="F6658" t="s">
        <v>898</v>
      </c>
      <c r="G6658" t="s">
        <v>883</v>
      </c>
      <c r="H6658">
        <v>53053</v>
      </c>
      <c r="I6658" t="b">
        <v>0</v>
      </c>
      <c r="J6658" t="b">
        <v>0</v>
      </c>
      <c r="K6658">
        <f>VLOOKUP(H6658,county_brewery_ml!A$2:N$1285,13,FALSE)</f>
        <v>0</v>
      </c>
      <c r="L6658">
        <f>VLOOKUP(H6658,county_brewery_ml!A$2:N$1285,14,FALSE)</f>
        <v>1</v>
      </c>
    </row>
    <row r="6659" spans="1:12" x14ac:dyDescent="0.35">
      <c r="A6659">
        <v>6657</v>
      </c>
      <c r="B6659" t="s">
        <v>7566</v>
      </c>
      <c r="C6659" t="s">
        <v>22</v>
      </c>
      <c r="D6659">
        <v>46.204474470000001</v>
      </c>
      <c r="E6659">
        <v>-119.7706331</v>
      </c>
      <c r="F6659" t="s">
        <v>62</v>
      </c>
      <c r="G6659" t="s">
        <v>883</v>
      </c>
      <c r="H6659">
        <v>53005</v>
      </c>
      <c r="I6659" t="b">
        <v>0</v>
      </c>
      <c r="J6659" t="b">
        <v>0</v>
      </c>
      <c r="K6659">
        <f>VLOOKUP(H6659,county_brewery_ml!A$2:N$1285,13,FALSE)</f>
        <v>0</v>
      </c>
      <c r="L6659">
        <f>VLOOKUP(H6659,county_brewery_ml!A$2:N$1285,14,FALSE)</f>
        <v>1</v>
      </c>
    </row>
    <row r="6660" spans="1:12" x14ac:dyDescent="0.35">
      <c r="A6660">
        <v>6658</v>
      </c>
      <c r="B6660" t="s">
        <v>7567</v>
      </c>
      <c r="C6660" t="s">
        <v>40</v>
      </c>
      <c r="D6660">
        <v>46.270046000000001</v>
      </c>
      <c r="E6660">
        <v>-118.14876700000001</v>
      </c>
      <c r="F6660" t="s">
        <v>908</v>
      </c>
      <c r="G6660" t="s">
        <v>883</v>
      </c>
      <c r="H6660">
        <v>53071</v>
      </c>
      <c r="I6660" t="b">
        <v>0</v>
      </c>
      <c r="J6660" t="b">
        <v>0</v>
      </c>
      <c r="K6660">
        <f>VLOOKUP(H6660,county_brewery_ml!A$2:N$1285,13,FALSE)</f>
        <v>0</v>
      </c>
      <c r="L6660">
        <f>VLOOKUP(H6660,county_brewery_ml!A$2:N$1285,14,FALSE)</f>
        <v>1</v>
      </c>
    </row>
    <row r="6661" spans="1:12" x14ac:dyDescent="0.35">
      <c r="A6661">
        <v>6659</v>
      </c>
      <c r="B6661" t="s">
        <v>7568</v>
      </c>
      <c r="C6661" t="s">
        <v>40</v>
      </c>
      <c r="D6661">
        <v>47.530340000000002</v>
      </c>
      <c r="E6661">
        <v>-122.32315579999999</v>
      </c>
      <c r="F6661" t="s">
        <v>902</v>
      </c>
      <c r="G6661" t="s">
        <v>883</v>
      </c>
      <c r="H6661">
        <v>53033</v>
      </c>
      <c r="I6661" t="b">
        <v>0</v>
      </c>
      <c r="J6661" t="b">
        <v>0</v>
      </c>
      <c r="K6661">
        <f>VLOOKUP(H6661,county_brewery_ml!A$2:N$1285,13,FALSE)</f>
        <v>1</v>
      </c>
      <c r="L6661">
        <f>VLOOKUP(H6661,county_brewery_ml!A$2:N$1285,14,FALSE)</f>
        <v>1</v>
      </c>
    </row>
    <row r="6662" spans="1:12" x14ac:dyDescent="0.35">
      <c r="A6662">
        <v>6660</v>
      </c>
      <c r="B6662" t="s">
        <v>7569</v>
      </c>
      <c r="C6662" t="s">
        <v>37</v>
      </c>
      <c r="D6662">
        <v>47.231235060000003</v>
      </c>
      <c r="E6662">
        <v>-122.2396772</v>
      </c>
      <c r="F6662" t="s">
        <v>898</v>
      </c>
      <c r="G6662" t="s">
        <v>883</v>
      </c>
      <c r="H6662">
        <v>53053</v>
      </c>
      <c r="I6662" t="b">
        <v>0</v>
      </c>
      <c r="J6662" t="b">
        <v>0</v>
      </c>
      <c r="K6662">
        <f>VLOOKUP(H6662,county_brewery_ml!A$2:N$1285,13,FALSE)</f>
        <v>0</v>
      </c>
      <c r="L6662">
        <f>VLOOKUP(H6662,county_brewery_ml!A$2:N$1285,14,FALSE)</f>
        <v>1</v>
      </c>
    </row>
    <row r="6663" spans="1:12" x14ac:dyDescent="0.35">
      <c r="A6663">
        <v>6661</v>
      </c>
      <c r="B6663" t="s">
        <v>7570</v>
      </c>
      <c r="C6663" t="s">
        <v>40</v>
      </c>
      <c r="D6663">
        <v>47.529932250000002</v>
      </c>
      <c r="E6663">
        <v>-122.0372716</v>
      </c>
      <c r="F6663" t="s">
        <v>902</v>
      </c>
      <c r="G6663" t="s">
        <v>883</v>
      </c>
      <c r="H6663">
        <v>53033</v>
      </c>
      <c r="I6663" t="b">
        <v>0</v>
      </c>
      <c r="J6663" t="b">
        <v>0</v>
      </c>
      <c r="K6663">
        <f>VLOOKUP(H6663,county_brewery_ml!A$2:N$1285,13,FALSE)</f>
        <v>1</v>
      </c>
      <c r="L6663">
        <f>VLOOKUP(H6663,county_brewery_ml!A$2:N$1285,14,FALSE)</f>
        <v>1</v>
      </c>
    </row>
    <row r="6664" spans="1:12" x14ac:dyDescent="0.35">
      <c r="A6664">
        <v>6662</v>
      </c>
      <c r="B6664" t="s">
        <v>7571</v>
      </c>
      <c r="C6664" t="s">
        <v>22</v>
      </c>
      <c r="D6664">
        <v>47.434684599999997</v>
      </c>
      <c r="E6664">
        <v>-120.3146315</v>
      </c>
      <c r="F6664" t="s">
        <v>6628</v>
      </c>
      <c r="G6664" t="s">
        <v>883</v>
      </c>
      <c r="H6664">
        <v>53007</v>
      </c>
      <c r="I6664" t="b">
        <v>0</v>
      </c>
      <c r="J6664" t="b">
        <v>0</v>
      </c>
      <c r="K6664">
        <f>VLOOKUP(H6664,county_brewery_ml!A$2:N$1285,13,FALSE)</f>
        <v>1</v>
      </c>
      <c r="L6664">
        <f>VLOOKUP(H6664,county_brewery_ml!A$2:N$1285,14,FALSE)</f>
        <v>1</v>
      </c>
    </row>
    <row r="6665" spans="1:12" x14ac:dyDescent="0.35">
      <c r="A6665">
        <v>6663</v>
      </c>
      <c r="B6665" t="s">
        <v>7572</v>
      </c>
      <c r="C6665" t="s">
        <v>22</v>
      </c>
      <c r="D6665">
        <v>46.617905569999998</v>
      </c>
      <c r="E6665">
        <v>-120.5479374</v>
      </c>
      <c r="F6665" t="s">
        <v>887</v>
      </c>
      <c r="G6665" t="s">
        <v>883</v>
      </c>
      <c r="H6665">
        <v>53077</v>
      </c>
      <c r="I6665" t="b">
        <v>0</v>
      </c>
      <c r="J6665" t="b">
        <v>0</v>
      </c>
      <c r="K6665">
        <f>VLOOKUP(H6665,county_brewery_ml!A$2:N$1285,13,FALSE)</f>
        <v>0</v>
      </c>
      <c r="L6665">
        <f>VLOOKUP(H6665,county_brewery_ml!A$2:N$1285,14,FALSE)</f>
        <v>0</v>
      </c>
    </row>
    <row r="6666" spans="1:12" x14ac:dyDescent="0.35">
      <c r="A6666">
        <v>6664</v>
      </c>
      <c r="B6666" t="s">
        <v>7573</v>
      </c>
      <c r="C6666" t="s">
        <v>40</v>
      </c>
      <c r="D6666">
        <v>47.763877720000004</v>
      </c>
      <c r="E6666">
        <v>-122.2080698</v>
      </c>
      <c r="F6666" t="s">
        <v>902</v>
      </c>
      <c r="G6666" t="s">
        <v>883</v>
      </c>
      <c r="H6666">
        <v>53033</v>
      </c>
      <c r="I6666" t="b">
        <v>0</v>
      </c>
      <c r="J6666" t="b">
        <v>0</v>
      </c>
      <c r="K6666">
        <f>VLOOKUP(H6666,county_brewery_ml!A$2:N$1285,13,FALSE)</f>
        <v>1</v>
      </c>
      <c r="L6666">
        <f>VLOOKUP(H6666,county_brewery_ml!A$2:N$1285,14,FALSE)</f>
        <v>1</v>
      </c>
    </row>
    <row r="6667" spans="1:12" x14ac:dyDescent="0.35">
      <c r="A6667">
        <v>6665</v>
      </c>
      <c r="B6667" t="s">
        <v>7574</v>
      </c>
      <c r="C6667" t="s">
        <v>37</v>
      </c>
      <c r="D6667">
        <v>47.250133599999998</v>
      </c>
      <c r="E6667">
        <v>-122.2488484</v>
      </c>
      <c r="F6667" t="s">
        <v>898</v>
      </c>
      <c r="G6667" t="s">
        <v>883</v>
      </c>
      <c r="H6667">
        <v>53053</v>
      </c>
      <c r="I6667" t="b">
        <v>0</v>
      </c>
      <c r="J6667" t="b">
        <v>0</v>
      </c>
      <c r="K6667">
        <f>VLOOKUP(H6667,county_brewery_ml!A$2:N$1285,13,FALSE)</f>
        <v>0</v>
      </c>
      <c r="L6667">
        <f>VLOOKUP(H6667,county_brewery_ml!A$2:N$1285,14,FALSE)</f>
        <v>1</v>
      </c>
    </row>
    <row r="6668" spans="1:12" x14ac:dyDescent="0.35">
      <c r="A6668">
        <v>6666</v>
      </c>
      <c r="B6668" t="s">
        <v>7575</v>
      </c>
      <c r="C6668" t="s">
        <v>40</v>
      </c>
      <c r="D6668">
        <v>48.478146250000002</v>
      </c>
      <c r="E6668">
        <v>-120.1866354</v>
      </c>
      <c r="F6668" t="s">
        <v>6605</v>
      </c>
      <c r="G6668" t="s">
        <v>883</v>
      </c>
      <c r="H6668">
        <v>53047</v>
      </c>
      <c r="I6668" t="b">
        <v>0</v>
      </c>
      <c r="J6668" t="b">
        <v>0</v>
      </c>
      <c r="K6668">
        <f>VLOOKUP(H6668,county_brewery_ml!A$2:N$1285,13,FALSE)</f>
        <v>0</v>
      </c>
      <c r="L6668">
        <f>VLOOKUP(H6668,county_brewery_ml!A$2:N$1285,14,FALSE)</f>
        <v>0</v>
      </c>
    </row>
    <row r="6669" spans="1:12" x14ac:dyDescent="0.35">
      <c r="A6669">
        <v>6667</v>
      </c>
      <c r="B6669" t="s">
        <v>7576</v>
      </c>
      <c r="C6669" t="s">
        <v>22</v>
      </c>
      <c r="D6669">
        <v>47.250289000000002</v>
      </c>
      <c r="E6669">
        <v>-122.437927</v>
      </c>
      <c r="F6669" t="s">
        <v>898</v>
      </c>
      <c r="G6669" t="s">
        <v>883</v>
      </c>
      <c r="H6669">
        <v>53053</v>
      </c>
      <c r="I6669" t="b">
        <v>0</v>
      </c>
      <c r="J6669" t="b">
        <v>0</v>
      </c>
      <c r="K6669">
        <f>VLOOKUP(H6669,county_brewery_ml!A$2:N$1285,13,FALSE)</f>
        <v>0</v>
      </c>
      <c r="L6669">
        <f>VLOOKUP(H6669,county_brewery_ml!A$2:N$1285,14,FALSE)</f>
        <v>1</v>
      </c>
    </row>
    <row r="6670" spans="1:12" x14ac:dyDescent="0.35">
      <c r="A6670">
        <v>6668</v>
      </c>
      <c r="B6670" t="s">
        <v>7577</v>
      </c>
      <c r="C6670" t="s">
        <v>40</v>
      </c>
      <c r="D6670">
        <v>47.5920086</v>
      </c>
      <c r="E6670">
        <v>-122.33477000000001</v>
      </c>
      <c r="F6670" t="s">
        <v>902</v>
      </c>
      <c r="G6670" t="s">
        <v>883</v>
      </c>
      <c r="H6670">
        <v>53033</v>
      </c>
      <c r="I6670" t="b">
        <v>0</v>
      </c>
      <c r="J6670" t="b">
        <v>0</v>
      </c>
      <c r="K6670">
        <f>VLOOKUP(H6670,county_brewery_ml!A$2:N$1285,13,FALSE)</f>
        <v>1</v>
      </c>
      <c r="L6670">
        <f>VLOOKUP(H6670,county_brewery_ml!A$2:N$1285,14,FALSE)</f>
        <v>1</v>
      </c>
    </row>
    <row r="6671" spans="1:12" x14ac:dyDescent="0.35">
      <c r="A6671">
        <v>6669</v>
      </c>
      <c r="B6671" t="s">
        <v>7578</v>
      </c>
      <c r="C6671" t="s">
        <v>40</v>
      </c>
      <c r="D6671">
        <v>47.552320600000002</v>
      </c>
      <c r="E6671">
        <v>-122.17748280000001</v>
      </c>
      <c r="F6671" t="s">
        <v>902</v>
      </c>
      <c r="G6671" t="s">
        <v>883</v>
      </c>
      <c r="H6671">
        <v>53033</v>
      </c>
      <c r="I6671" t="b">
        <v>0</v>
      </c>
      <c r="J6671" t="b">
        <v>0</v>
      </c>
      <c r="K6671">
        <f>VLOOKUP(H6671,county_brewery_ml!A$2:N$1285,13,FALSE)</f>
        <v>1</v>
      </c>
      <c r="L6671">
        <f>VLOOKUP(H6671,county_brewery_ml!A$2:N$1285,14,FALSE)</f>
        <v>1</v>
      </c>
    </row>
    <row r="6672" spans="1:12" x14ac:dyDescent="0.35">
      <c r="A6672">
        <v>6670</v>
      </c>
      <c r="B6672" t="s">
        <v>7579</v>
      </c>
      <c r="C6672" t="s">
        <v>22</v>
      </c>
      <c r="D6672">
        <v>46.605064300000002</v>
      </c>
      <c r="E6672">
        <v>-120.5006688</v>
      </c>
      <c r="F6672" t="s">
        <v>887</v>
      </c>
      <c r="G6672" t="s">
        <v>883</v>
      </c>
      <c r="H6672">
        <v>53077</v>
      </c>
      <c r="I6672" t="b">
        <v>0</v>
      </c>
      <c r="J6672" t="b">
        <v>0</v>
      </c>
      <c r="K6672">
        <f>VLOOKUP(H6672,county_brewery_ml!A$2:N$1285,13,FALSE)</f>
        <v>0</v>
      </c>
      <c r="L6672">
        <f>VLOOKUP(H6672,county_brewery_ml!A$2:N$1285,14,FALSE)</f>
        <v>0</v>
      </c>
    </row>
    <row r="6673" spans="1:12" x14ac:dyDescent="0.35">
      <c r="A6673">
        <v>6671</v>
      </c>
      <c r="B6673" t="s">
        <v>7580</v>
      </c>
      <c r="C6673" t="s">
        <v>40</v>
      </c>
      <c r="D6673">
        <v>47.128083680000003</v>
      </c>
      <c r="E6673">
        <v>-119.2850962</v>
      </c>
      <c r="F6673" t="s">
        <v>3009</v>
      </c>
      <c r="G6673" t="s">
        <v>883</v>
      </c>
      <c r="H6673">
        <v>53025</v>
      </c>
      <c r="I6673" t="b">
        <v>0</v>
      </c>
      <c r="J6673" t="b">
        <v>0</v>
      </c>
      <c r="K6673">
        <f>VLOOKUP(H6673,county_brewery_ml!A$2:N$1285,13,FALSE)</f>
        <v>0</v>
      </c>
      <c r="L6673">
        <f>VLOOKUP(H6673,county_brewery_ml!A$2:N$1285,14,FALSE)</f>
        <v>0</v>
      </c>
    </row>
    <row r="6674" spans="1:12" x14ac:dyDescent="0.35">
      <c r="A6674">
        <v>6672</v>
      </c>
      <c r="B6674" t="s">
        <v>7581</v>
      </c>
      <c r="C6674" t="s">
        <v>111</v>
      </c>
      <c r="D6674">
        <v>39.636247539999999</v>
      </c>
      <c r="E6674">
        <v>-79.961830329999998</v>
      </c>
      <c r="F6674" t="s">
        <v>6870</v>
      </c>
      <c r="G6674" t="s">
        <v>924</v>
      </c>
      <c r="H6674">
        <v>54061</v>
      </c>
      <c r="I6674" t="b">
        <v>0</v>
      </c>
      <c r="J6674" t="b">
        <v>0</v>
      </c>
      <c r="K6674">
        <f>VLOOKUP(H6674,county_brewery_ml!A$2:N$1285,13,FALSE)</f>
        <v>0</v>
      </c>
      <c r="L6674">
        <f>VLOOKUP(H6674,county_brewery_ml!A$2:N$1285,14,FALSE)</f>
        <v>1</v>
      </c>
    </row>
    <row r="6675" spans="1:12" x14ac:dyDescent="0.35">
      <c r="A6675">
        <v>6673</v>
      </c>
      <c r="B6675" t="s">
        <v>7582</v>
      </c>
      <c r="C6675" t="s">
        <v>22</v>
      </c>
      <c r="D6675">
        <v>43.042968700000003</v>
      </c>
      <c r="E6675">
        <v>-87.920143699999997</v>
      </c>
      <c r="F6675" t="s">
        <v>938</v>
      </c>
      <c r="G6675" t="s">
        <v>931</v>
      </c>
      <c r="H6675">
        <v>55079</v>
      </c>
      <c r="I6675" t="b">
        <v>0</v>
      </c>
      <c r="J6675" t="b">
        <v>0</v>
      </c>
      <c r="K6675">
        <f>VLOOKUP(H6675,county_brewery_ml!A$2:N$1285,13,FALSE)</f>
        <v>1</v>
      </c>
      <c r="L6675">
        <f>VLOOKUP(H6675,county_brewery_ml!A$2:N$1285,14,FALSE)</f>
        <v>1</v>
      </c>
    </row>
    <row r="6676" spans="1:12" x14ac:dyDescent="0.35">
      <c r="A6676">
        <v>6674</v>
      </c>
      <c r="B6676" t="s">
        <v>7583</v>
      </c>
      <c r="C6676" t="s">
        <v>40</v>
      </c>
      <c r="D6676">
        <v>44.65938079</v>
      </c>
      <c r="E6676">
        <v>-90.181489020000001</v>
      </c>
      <c r="F6676" t="s">
        <v>927</v>
      </c>
      <c r="G6676" t="s">
        <v>931</v>
      </c>
      <c r="H6676">
        <v>55141</v>
      </c>
      <c r="I6676" t="b">
        <v>0</v>
      </c>
      <c r="J6676" t="b">
        <v>0</v>
      </c>
      <c r="K6676">
        <f>VLOOKUP(H6676,county_brewery_ml!A$2:N$1285,13,FALSE)</f>
        <v>0</v>
      </c>
      <c r="L6676">
        <f>VLOOKUP(H6676,county_brewery_ml!A$2:N$1285,14,FALSE)</f>
        <v>0</v>
      </c>
    </row>
    <row r="6677" spans="1:12" x14ac:dyDescent="0.35">
      <c r="A6677">
        <v>6675</v>
      </c>
      <c r="B6677" t="s">
        <v>7584</v>
      </c>
      <c r="C6677" t="s">
        <v>49</v>
      </c>
      <c r="D6677">
        <v>43.09489645</v>
      </c>
      <c r="E6677">
        <v>-89.516579780000001</v>
      </c>
      <c r="F6677" t="s">
        <v>6923</v>
      </c>
      <c r="G6677" t="s">
        <v>931</v>
      </c>
      <c r="H6677">
        <v>55025</v>
      </c>
      <c r="I6677" t="b">
        <v>0</v>
      </c>
      <c r="J6677" t="b">
        <v>0</v>
      </c>
      <c r="K6677">
        <f>VLOOKUP(H6677,county_brewery_ml!A$2:N$1285,13,FALSE)</f>
        <v>1</v>
      </c>
      <c r="L6677">
        <f>VLOOKUP(H6677,county_brewery_ml!A$2:N$1285,14,FALSE)</f>
        <v>1</v>
      </c>
    </row>
    <row r="6678" spans="1:12" x14ac:dyDescent="0.35">
      <c r="A6678">
        <v>6676</v>
      </c>
      <c r="B6678" t="s">
        <v>7585</v>
      </c>
      <c r="C6678" t="s">
        <v>22</v>
      </c>
      <c r="D6678">
        <v>43.050101769999998</v>
      </c>
      <c r="E6678">
        <v>-89.391979730000003</v>
      </c>
      <c r="F6678" t="s">
        <v>6923</v>
      </c>
      <c r="G6678" t="s">
        <v>931</v>
      </c>
      <c r="H6678">
        <v>55025</v>
      </c>
      <c r="I6678" t="b">
        <v>0</v>
      </c>
      <c r="J6678" t="b">
        <v>0</v>
      </c>
      <c r="K6678">
        <f>VLOOKUP(H6678,county_brewery_ml!A$2:N$1285,13,FALSE)</f>
        <v>1</v>
      </c>
      <c r="L6678">
        <f>VLOOKUP(H6678,county_brewery_ml!A$2:N$1285,14,FALSE)</f>
        <v>1</v>
      </c>
    </row>
    <row r="6679" spans="1:12" x14ac:dyDescent="0.35">
      <c r="A6679">
        <v>6677</v>
      </c>
      <c r="B6679" t="s">
        <v>7586</v>
      </c>
      <c r="C6679" t="s">
        <v>40</v>
      </c>
      <c r="D6679">
        <v>43.018162670000002</v>
      </c>
      <c r="E6679">
        <v>-89.423709029999998</v>
      </c>
      <c r="F6679" t="s">
        <v>6923</v>
      </c>
      <c r="G6679" t="s">
        <v>931</v>
      </c>
      <c r="H6679">
        <v>55025</v>
      </c>
      <c r="I6679" t="b">
        <v>0</v>
      </c>
      <c r="J6679" t="b">
        <v>0</v>
      </c>
      <c r="K6679">
        <f>VLOOKUP(H6679,county_brewery_ml!A$2:N$1285,13,FALSE)</f>
        <v>1</v>
      </c>
      <c r="L6679">
        <f>VLOOKUP(H6679,county_brewery_ml!A$2:N$1285,14,FALSE)</f>
        <v>1</v>
      </c>
    </row>
    <row r="6680" spans="1:12" x14ac:dyDescent="0.35">
      <c r="A6680">
        <v>6678</v>
      </c>
      <c r="B6680" t="s">
        <v>7587</v>
      </c>
      <c r="C6680" t="s">
        <v>49</v>
      </c>
      <c r="D6680">
        <v>43.054787400000002</v>
      </c>
      <c r="E6680">
        <v>-87.905172300000004</v>
      </c>
      <c r="F6680" t="s">
        <v>938</v>
      </c>
      <c r="G6680" t="s">
        <v>931</v>
      </c>
      <c r="H6680">
        <v>55079</v>
      </c>
      <c r="I6680" t="b">
        <v>0</v>
      </c>
      <c r="J6680" t="b">
        <v>0</v>
      </c>
      <c r="K6680">
        <f>VLOOKUP(H6680,county_brewery_ml!A$2:N$1285,13,FALSE)</f>
        <v>1</v>
      </c>
      <c r="L6680">
        <f>VLOOKUP(H6680,county_brewery_ml!A$2:N$1285,14,FALSE)</f>
        <v>1</v>
      </c>
    </row>
    <row r="6681" spans="1:12" x14ac:dyDescent="0.35">
      <c r="A6681">
        <v>6679</v>
      </c>
      <c r="B6681" t="s">
        <v>7588</v>
      </c>
      <c r="C6681" t="s">
        <v>49</v>
      </c>
      <c r="D6681">
        <v>42.59863051</v>
      </c>
      <c r="E6681">
        <v>-89.641508999999999</v>
      </c>
      <c r="F6681" t="s">
        <v>933</v>
      </c>
      <c r="G6681" t="s">
        <v>931</v>
      </c>
      <c r="H6681">
        <v>55045</v>
      </c>
      <c r="I6681" t="b">
        <v>1</v>
      </c>
      <c r="J6681" t="b">
        <v>0</v>
      </c>
      <c r="K6681">
        <f>VLOOKUP(H6681,county_brewery_ml!A$2:N$1285,13,FALSE)</f>
        <v>0</v>
      </c>
      <c r="L6681">
        <f>VLOOKUP(H6681,county_brewery_ml!A$2:N$1285,14,FALSE)</f>
        <v>1</v>
      </c>
    </row>
    <row r="6682" spans="1:12" x14ac:dyDescent="0.35">
      <c r="A6682">
        <v>6680</v>
      </c>
      <c r="B6682" t="s">
        <v>7589</v>
      </c>
      <c r="C6682" t="s">
        <v>40</v>
      </c>
      <c r="D6682">
        <v>45.1653752</v>
      </c>
      <c r="E6682">
        <v>-91.158964800000007</v>
      </c>
      <c r="F6682" t="s">
        <v>3925</v>
      </c>
      <c r="G6682" t="s">
        <v>931</v>
      </c>
      <c r="H6682">
        <v>55017</v>
      </c>
      <c r="I6682" t="b">
        <v>0</v>
      </c>
      <c r="J6682" t="b">
        <v>0</v>
      </c>
      <c r="K6682">
        <f>VLOOKUP(H6682,county_brewery_ml!A$2:N$1285,13,FALSE)</f>
        <v>0</v>
      </c>
      <c r="L6682">
        <f>VLOOKUP(H6682,county_brewery_ml!A$2:N$1285,14,FALSE)</f>
        <v>0</v>
      </c>
    </row>
    <row r="6683" spans="1:12" x14ac:dyDescent="0.35">
      <c r="A6683">
        <v>6681</v>
      </c>
      <c r="B6683" t="s">
        <v>7590</v>
      </c>
      <c r="C6683" t="s">
        <v>40</v>
      </c>
      <c r="D6683">
        <v>44.582706659999999</v>
      </c>
      <c r="E6683">
        <v>-91.226651230000002</v>
      </c>
      <c r="F6683" t="s">
        <v>6965</v>
      </c>
      <c r="G6683" t="s">
        <v>931</v>
      </c>
      <c r="H6683">
        <v>55121</v>
      </c>
      <c r="I6683" t="b">
        <v>0</v>
      </c>
      <c r="J6683" t="b">
        <v>0</v>
      </c>
      <c r="K6683">
        <f>VLOOKUP(H6683,county_brewery_ml!A$2:N$1285,13,FALSE)</f>
        <v>0</v>
      </c>
      <c r="L6683">
        <f>VLOOKUP(H6683,county_brewery_ml!A$2:N$1285,14,FALSE)</f>
        <v>0</v>
      </c>
    </row>
    <row r="6684" spans="1:12" x14ac:dyDescent="0.35">
      <c r="A6684">
        <v>6682</v>
      </c>
      <c r="B6684" t="s">
        <v>7591</v>
      </c>
      <c r="C6684" t="s">
        <v>22</v>
      </c>
      <c r="D6684">
        <v>42.583154239999999</v>
      </c>
      <c r="E6684">
        <v>-87.819750909999996</v>
      </c>
      <c r="F6684" t="s">
        <v>7029</v>
      </c>
      <c r="G6684" t="s">
        <v>931</v>
      </c>
      <c r="H6684">
        <v>55059</v>
      </c>
      <c r="I6684" t="b">
        <v>0</v>
      </c>
      <c r="J6684" t="b">
        <v>0</v>
      </c>
      <c r="K6684">
        <f>VLOOKUP(H6684,county_brewery_ml!A$2:N$1285,13,FALSE)</f>
        <v>0</v>
      </c>
      <c r="L6684">
        <f>VLOOKUP(H6684,county_brewery_ml!A$2:N$1285,14,FALSE)</f>
        <v>1</v>
      </c>
    </row>
    <row r="6685" spans="1:12" x14ac:dyDescent="0.35">
      <c r="A6685">
        <v>6683</v>
      </c>
      <c r="B6685" t="s">
        <v>7592</v>
      </c>
      <c r="C6685" t="s">
        <v>49</v>
      </c>
      <c r="D6685">
        <v>44.510262709999999</v>
      </c>
      <c r="E6685">
        <v>-89.573980779999999</v>
      </c>
      <c r="F6685" t="s">
        <v>946</v>
      </c>
      <c r="G6685" t="s">
        <v>931</v>
      </c>
      <c r="H6685">
        <v>55097</v>
      </c>
      <c r="I6685" t="b">
        <v>1</v>
      </c>
      <c r="J6685" t="b">
        <v>0</v>
      </c>
      <c r="K6685">
        <f>VLOOKUP(H6685,county_brewery_ml!A$2:N$1285,13,FALSE)</f>
        <v>0</v>
      </c>
      <c r="L6685">
        <f>VLOOKUP(H6685,county_brewery_ml!A$2:N$1285,14,FALSE)</f>
        <v>1</v>
      </c>
    </row>
    <row r="6686" spans="1:12" x14ac:dyDescent="0.35">
      <c r="A6686">
        <v>6684</v>
      </c>
      <c r="B6686" t="s">
        <v>7593</v>
      </c>
      <c r="C6686" t="s">
        <v>40</v>
      </c>
      <c r="D6686">
        <v>44.518920000000001</v>
      </c>
      <c r="E6686">
        <v>-88.018517000000003</v>
      </c>
      <c r="F6686" t="s">
        <v>940</v>
      </c>
      <c r="G6686" t="s">
        <v>931</v>
      </c>
      <c r="H6686">
        <v>55009</v>
      </c>
      <c r="I6686" t="b">
        <v>0</v>
      </c>
      <c r="J6686" t="b">
        <v>0</v>
      </c>
      <c r="K6686">
        <f>VLOOKUP(H6686,county_brewery_ml!A$2:N$1285,13,FALSE)</f>
        <v>0</v>
      </c>
      <c r="L6686">
        <f>VLOOKUP(H6686,county_brewery_ml!A$2:N$1285,14,FALSE)</f>
        <v>1</v>
      </c>
    </row>
    <row r="6687" spans="1:12" x14ac:dyDescent="0.35">
      <c r="A6687">
        <v>6685</v>
      </c>
      <c r="B6687" t="s">
        <v>7594</v>
      </c>
      <c r="C6687" t="s">
        <v>22</v>
      </c>
      <c r="D6687">
        <v>44.80089512</v>
      </c>
      <c r="E6687">
        <v>-106.953506</v>
      </c>
      <c r="F6687" t="s">
        <v>4314</v>
      </c>
      <c r="G6687" t="s">
        <v>956</v>
      </c>
      <c r="H6687">
        <v>56033</v>
      </c>
      <c r="I6687" t="b">
        <v>0</v>
      </c>
      <c r="J6687" t="b">
        <v>0</v>
      </c>
      <c r="K6687">
        <f>VLOOKUP(H6687,county_brewery_ml!A$2:N$1285,13,FALSE)</f>
        <v>0</v>
      </c>
      <c r="L6687">
        <f>VLOOKUP(H6687,county_brewery_ml!A$2:N$1285,14,FALSE)</f>
        <v>0</v>
      </c>
    </row>
    <row r="6688" spans="1:12" x14ac:dyDescent="0.35">
      <c r="A6688">
        <v>6686</v>
      </c>
      <c r="B6688" t="s">
        <v>7595</v>
      </c>
      <c r="C6688" t="s">
        <v>40</v>
      </c>
      <c r="D6688">
        <v>44.292038249999997</v>
      </c>
      <c r="E6688">
        <v>-105.5036145</v>
      </c>
      <c r="F6688" t="s">
        <v>365</v>
      </c>
      <c r="G6688" t="s">
        <v>956</v>
      </c>
      <c r="H6688">
        <v>56005</v>
      </c>
      <c r="I6688" t="b">
        <v>0</v>
      </c>
      <c r="J6688" t="b">
        <v>0</v>
      </c>
      <c r="K6688">
        <f>VLOOKUP(H6688,county_brewery_ml!A$2:N$1285,13,FALSE)</f>
        <v>0</v>
      </c>
      <c r="L6688">
        <f>VLOOKUP(H6688,county_brewery_ml!A$2:N$1285,14,FALSE)</f>
        <v>0</v>
      </c>
    </row>
  </sheetData>
  <autoFilter ref="A1:L6688" xr:uid="{17BE367F-D85D-4E7E-BE48-E0C24DB74D7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county_brewery_ml</vt:lpstr>
      <vt:lpstr>breweries_FINALPROJv2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Zach</dc:creator>
  <cp:lastModifiedBy>Phil Zach</cp:lastModifiedBy>
  <dcterms:created xsi:type="dcterms:W3CDTF">2021-02-21T12:29:32Z</dcterms:created>
  <dcterms:modified xsi:type="dcterms:W3CDTF">2021-02-24T01:10:16Z</dcterms:modified>
</cp:coreProperties>
</file>