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spellcraft\spellcraft_app\src\assets\data\"/>
    </mc:Choice>
  </mc:AlternateContent>
  <xr:revisionPtr revIDLastSave="0" documentId="13_ncr:1_{45AB4A08-F9BB-44BE-A529-CD0CFF322783}" xr6:coauthVersionLast="45" xr6:coauthVersionMax="45" xr10:uidLastSave="{00000000-0000-0000-0000-000000000000}"/>
  <bookViews>
    <workbookView xWindow="-120" yWindow="-120" windowWidth="29040" windowHeight="15840" xr2:uid="{1EE022F8-256A-48AF-A38D-64FC238B72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3" i="1"/>
  <c r="C82" i="1" l="1"/>
  <c r="D82" i="1" s="1"/>
  <c r="C83" i="1"/>
  <c r="D83" i="1"/>
  <c r="F83" i="1" s="1"/>
  <c r="C84" i="1"/>
  <c r="D84" i="1" s="1"/>
  <c r="C85" i="1"/>
  <c r="D85" i="1" s="1"/>
  <c r="C86" i="1"/>
  <c r="D86" i="1" s="1"/>
  <c r="C87" i="1"/>
  <c r="D87" i="1"/>
  <c r="E87" i="1" s="1"/>
  <c r="C88" i="1"/>
  <c r="D88" i="1"/>
  <c r="E88" i="1" s="1"/>
  <c r="C77" i="1"/>
  <c r="D77" i="1" s="1"/>
  <c r="C78" i="1"/>
  <c r="D78" i="1" s="1"/>
  <c r="C79" i="1"/>
  <c r="D79" i="1"/>
  <c r="E79" i="1" s="1"/>
  <c r="C80" i="1"/>
  <c r="D80" i="1"/>
  <c r="E80" i="1" s="1"/>
  <c r="C81" i="1"/>
  <c r="D81" i="1"/>
  <c r="E81" i="1" s="1"/>
  <c r="C76" i="1"/>
  <c r="D76" i="1"/>
  <c r="E76" i="1" s="1"/>
  <c r="C69" i="1"/>
  <c r="D69" i="1" s="1"/>
  <c r="C70" i="1"/>
  <c r="D70" i="1"/>
  <c r="F70" i="1" s="1"/>
  <c r="E70" i="1"/>
  <c r="C71" i="1"/>
  <c r="D71" i="1"/>
  <c r="F71" i="1" s="1"/>
  <c r="C72" i="1"/>
  <c r="D72" i="1" s="1"/>
  <c r="C73" i="1"/>
  <c r="D73" i="1"/>
  <c r="E73" i="1" s="1"/>
  <c r="F73" i="1"/>
  <c r="C74" i="1"/>
  <c r="D74" i="1"/>
  <c r="E74" i="1" s="1"/>
  <c r="C75" i="1"/>
  <c r="D75" i="1"/>
  <c r="E75" i="1" s="1"/>
  <c r="C62" i="1"/>
  <c r="D62" i="1" s="1"/>
  <c r="C63" i="1"/>
  <c r="D63" i="1" s="1"/>
  <c r="C64" i="1"/>
  <c r="D64" i="1"/>
  <c r="E64" i="1" s="1"/>
  <c r="C65" i="1"/>
  <c r="D65" i="1" s="1"/>
  <c r="C66" i="1"/>
  <c r="D66" i="1" s="1"/>
  <c r="C67" i="1"/>
  <c r="D67" i="1"/>
  <c r="E67" i="1" s="1"/>
  <c r="C68" i="1"/>
  <c r="D68" i="1"/>
  <c r="E68" i="1" s="1"/>
  <c r="C56" i="1"/>
  <c r="D56" i="1" s="1"/>
  <c r="C57" i="1"/>
  <c r="D57" i="1"/>
  <c r="F57" i="1" s="1"/>
  <c r="C58" i="1"/>
  <c r="D58" i="1" s="1"/>
  <c r="C59" i="1"/>
  <c r="D59" i="1" s="1"/>
  <c r="C60" i="1"/>
  <c r="D60" i="1"/>
  <c r="F60" i="1" s="1"/>
  <c r="C61" i="1"/>
  <c r="D61" i="1" s="1"/>
  <c r="C49" i="1"/>
  <c r="D49" i="1"/>
  <c r="E49" i="1" s="1"/>
  <c r="C50" i="1"/>
  <c r="D50" i="1"/>
  <c r="F50" i="1" s="1"/>
  <c r="C51" i="1"/>
  <c r="D51" i="1" s="1"/>
  <c r="C52" i="1"/>
  <c r="D52" i="1" s="1"/>
  <c r="C53" i="1"/>
  <c r="D53" i="1"/>
  <c r="E53" i="1" s="1"/>
  <c r="C54" i="1"/>
  <c r="D54" i="1" s="1"/>
  <c r="C55" i="1"/>
  <c r="D55" i="1" s="1"/>
  <c r="C43" i="1"/>
  <c r="D43" i="1"/>
  <c r="E43" i="1" s="1"/>
  <c r="C44" i="1"/>
  <c r="D44" i="1" s="1"/>
  <c r="C45" i="1"/>
  <c r="D45" i="1" s="1"/>
  <c r="C46" i="1"/>
  <c r="D46" i="1" s="1"/>
  <c r="C47" i="1"/>
  <c r="D47" i="1" s="1"/>
  <c r="C48" i="1"/>
  <c r="D48" i="1" s="1"/>
  <c r="C30" i="1"/>
  <c r="C36" i="1"/>
  <c r="D36" i="1" s="1"/>
  <c r="F36" i="1" s="1"/>
  <c r="C37" i="1"/>
  <c r="D37" i="1" s="1"/>
  <c r="C38" i="1"/>
  <c r="D38" i="1" s="1"/>
  <c r="C39" i="1"/>
  <c r="D39" i="1" s="1"/>
  <c r="C40" i="1"/>
  <c r="D40" i="1"/>
  <c r="F40" i="1" s="1"/>
  <c r="C41" i="1"/>
  <c r="D41" i="1" s="1"/>
  <c r="E41" i="1" s="1"/>
  <c r="C42" i="1"/>
  <c r="D42" i="1" s="1"/>
  <c r="E42" i="1" s="1"/>
  <c r="C28" i="1"/>
  <c r="D28" i="1" s="1"/>
  <c r="C29" i="1"/>
  <c r="D29" i="1"/>
  <c r="F29" i="1" s="1"/>
  <c r="D30" i="1"/>
  <c r="E30" i="1" s="1"/>
  <c r="C31" i="1"/>
  <c r="D31" i="1" s="1"/>
  <c r="C32" i="1"/>
  <c r="D32" i="1" s="1"/>
  <c r="E32" i="1" s="1"/>
  <c r="C33" i="1"/>
  <c r="D33" i="1" s="1"/>
  <c r="C34" i="1"/>
  <c r="D34" i="1" s="1"/>
  <c r="C35" i="1"/>
  <c r="D35" i="1" s="1"/>
  <c r="C27" i="1"/>
  <c r="D27" i="1" s="1"/>
  <c r="F25" i="1"/>
  <c r="E25" i="1"/>
  <c r="D5" i="1"/>
  <c r="F5" i="1" s="1"/>
  <c r="D6" i="1"/>
  <c r="F6" i="1" s="1"/>
  <c r="D17" i="1"/>
  <c r="E17" i="1" s="1"/>
  <c r="D18" i="1"/>
  <c r="E18" i="1" s="1"/>
  <c r="D19" i="1"/>
  <c r="F19" i="1" s="1"/>
  <c r="D25" i="1"/>
  <c r="C4" i="1"/>
  <c r="D4" i="1" s="1"/>
  <c r="C5" i="1"/>
  <c r="C6" i="1"/>
  <c r="C7" i="1"/>
  <c r="D7" i="1" s="1"/>
  <c r="C8" i="1"/>
  <c r="D8" i="1" s="1"/>
  <c r="C9" i="1"/>
  <c r="D9" i="1" s="1"/>
  <c r="E9" i="1" s="1"/>
  <c r="C10" i="1"/>
  <c r="D10" i="1" s="1"/>
  <c r="C11" i="1"/>
  <c r="D11" i="1" s="1"/>
  <c r="F11" i="1" s="1"/>
  <c r="C12" i="1"/>
  <c r="D12" i="1" s="1"/>
  <c r="C13" i="1"/>
  <c r="D13" i="1" s="1"/>
  <c r="C14" i="1"/>
  <c r="D14" i="1" s="1"/>
  <c r="F14" i="1" s="1"/>
  <c r="C15" i="1"/>
  <c r="D15" i="1" s="1"/>
  <c r="C16" i="1"/>
  <c r="D16" i="1" s="1"/>
  <c r="C17" i="1"/>
  <c r="C18" i="1"/>
  <c r="C19" i="1"/>
  <c r="C20" i="1"/>
  <c r="D20" i="1" s="1"/>
  <c r="C21" i="1"/>
  <c r="D21" i="1" s="1"/>
  <c r="C22" i="1"/>
  <c r="D22" i="1" s="1"/>
  <c r="F22" i="1" s="1"/>
  <c r="C23" i="1"/>
  <c r="D23" i="1" s="1"/>
  <c r="C24" i="1"/>
  <c r="D24" i="1" s="1"/>
  <c r="C25" i="1"/>
  <c r="C26" i="1"/>
  <c r="D26" i="1" s="1"/>
  <c r="C3" i="1"/>
  <c r="D3" i="1" s="1"/>
  <c r="E85" i="1" l="1"/>
  <c r="F85" i="1"/>
  <c r="E86" i="1"/>
  <c r="F86" i="1"/>
  <c r="E84" i="1"/>
  <c r="F84" i="1"/>
  <c r="E82" i="1"/>
  <c r="F82" i="1"/>
  <c r="E83" i="1"/>
  <c r="F87" i="1"/>
  <c r="F88" i="1"/>
  <c r="F78" i="1"/>
  <c r="E78" i="1"/>
  <c r="E77" i="1"/>
  <c r="F77" i="1"/>
  <c r="F81" i="1"/>
  <c r="F79" i="1"/>
  <c r="F80" i="1"/>
  <c r="F76" i="1"/>
  <c r="E72" i="1"/>
  <c r="F72" i="1"/>
  <c r="E69" i="1"/>
  <c r="F69" i="1"/>
  <c r="E71" i="1"/>
  <c r="F75" i="1"/>
  <c r="F74" i="1"/>
  <c r="E65" i="1"/>
  <c r="F65" i="1"/>
  <c r="F66" i="1"/>
  <c r="E66" i="1"/>
  <c r="F63" i="1"/>
  <c r="E63" i="1"/>
  <c r="E62" i="1"/>
  <c r="F62" i="1"/>
  <c r="F64" i="1"/>
  <c r="F67" i="1"/>
  <c r="F68" i="1"/>
  <c r="E59" i="1"/>
  <c r="F59" i="1"/>
  <c r="E61" i="1"/>
  <c r="F61" i="1"/>
  <c r="F58" i="1"/>
  <c r="E58" i="1"/>
  <c r="E56" i="1"/>
  <c r="F56" i="1"/>
  <c r="E57" i="1"/>
  <c r="E60" i="1"/>
  <c r="E51" i="1"/>
  <c r="F51" i="1"/>
  <c r="E52" i="1"/>
  <c r="F52" i="1"/>
  <c r="E55" i="1"/>
  <c r="F55" i="1"/>
  <c r="E54" i="1"/>
  <c r="F54" i="1"/>
  <c r="F53" i="1"/>
  <c r="E50" i="1"/>
  <c r="F49" i="1"/>
  <c r="E48" i="1"/>
  <c r="F48" i="1"/>
  <c r="F47" i="1"/>
  <c r="E47" i="1"/>
  <c r="F46" i="1"/>
  <c r="E46" i="1"/>
  <c r="F45" i="1"/>
  <c r="E45" i="1"/>
  <c r="F44" i="1"/>
  <c r="E44" i="1"/>
  <c r="F43" i="1"/>
  <c r="E21" i="1"/>
  <c r="F21" i="1"/>
  <c r="E13" i="1"/>
  <c r="F13" i="1"/>
  <c r="F26" i="1"/>
  <c r="E26" i="1"/>
  <c r="F10" i="1"/>
  <c r="E10" i="1"/>
  <c r="E29" i="1"/>
  <c r="F18" i="1"/>
  <c r="F17" i="1"/>
  <c r="E35" i="1"/>
  <c r="F35" i="1"/>
  <c r="F20" i="1"/>
  <c r="E20" i="1"/>
  <c r="F3" i="1"/>
  <c r="E3" i="1"/>
  <c r="F27" i="1"/>
  <c r="E27" i="1"/>
  <c r="F4" i="1"/>
  <c r="E4" i="1"/>
  <c r="F12" i="1"/>
  <c r="E12" i="1"/>
  <c r="F24" i="1"/>
  <c r="E24" i="1"/>
  <c r="F16" i="1"/>
  <c r="E16" i="1"/>
  <c r="F8" i="1"/>
  <c r="E8" i="1"/>
  <c r="F23" i="1"/>
  <c r="E23" i="1"/>
  <c r="F15" i="1"/>
  <c r="E15" i="1"/>
  <c r="E7" i="1"/>
  <c r="F7" i="1"/>
  <c r="E19" i="1"/>
  <c r="E11" i="1"/>
  <c r="F32" i="1"/>
  <c r="E6" i="1"/>
  <c r="E22" i="1"/>
  <c r="E14" i="1"/>
  <c r="E5" i="1"/>
  <c r="E39" i="1"/>
  <c r="F39" i="1"/>
  <c r="E37" i="1"/>
  <c r="F37" i="1"/>
  <c r="E38" i="1"/>
  <c r="F38" i="1"/>
  <c r="F42" i="1"/>
  <c r="E40" i="1"/>
  <c r="E36" i="1"/>
  <c r="F41" i="1"/>
  <c r="F9" i="1"/>
  <c r="E33" i="1"/>
  <c r="F33" i="1"/>
  <c r="E31" i="1"/>
  <c r="F31" i="1"/>
  <c r="E34" i="1"/>
  <c r="F34" i="1"/>
  <c r="E28" i="1"/>
  <c r="F28" i="1"/>
  <c r="F30" i="1"/>
</calcChain>
</file>

<file path=xl/sharedStrings.xml><?xml version="1.0" encoding="utf-8"?>
<sst xmlns="http://schemas.openxmlformats.org/spreadsheetml/2006/main" count="174" uniqueCount="99">
  <si>
    <t>LDY =&gt; Essence of Blight</t>
  </si>
  <si>
    <t>DEW =&gt; Drain Life</t>
  </si>
  <si>
    <t>LLW =&gt; Heal</t>
  </si>
  <si>
    <t>LLY =&gt; Healing Wards</t>
  </si>
  <si>
    <t>FLW =&gt; Healing Wave</t>
  </si>
  <si>
    <t>LLL =&gt; Holy Light</t>
  </si>
  <si>
    <t>ELL =&gt; Rejuvenation</t>
  </si>
  <si>
    <t>FFL =&gt; Breath of Fire</t>
  </si>
  <si>
    <t>DSW =&gt; Breath of Frost</t>
  </si>
  <si>
    <t>SSS =&gt; Chain Lightning</t>
  </si>
  <si>
    <t>SWW =&gt; Cold Arrows</t>
  </si>
  <si>
    <t>WWW =&gt; Crushing Wave</t>
  </si>
  <si>
    <t>DDD =&gt; Death Coil</t>
  </si>
  <si>
    <t>EEE =&gt; Entangle</t>
  </si>
  <si>
    <t>EES =&gt; Fan of Knives</t>
  </si>
  <si>
    <t>FFY =&gt; Fire Bolt</t>
  </si>
  <si>
    <t>FFF =&gt; Flame Strike</t>
  </si>
  <si>
    <t>SSW =&gt; Forked Lightning</t>
  </si>
  <si>
    <t>WYY =&gt; Frost Arrow</t>
  </si>
  <si>
    <t>WWY =&gt; Frost Bolt</t>
  </si>
  <si>
    <t>DWW =&gt; Frost Nova</t>
  </si>
  <si>
    <t>DDY =&gt; Impale</t>
  </si>
  <si>
    <t>DFW =&gt; Mana Burn</t>
  </si>
  <si>
    <t>DSY =&gt; Orb of Annihilation</t>
  </si>
  <si>
    <t>FFW =&gt; Rain of Fire</t>
  </si>
  <si>
    <t>LFY =&gt; Searing Arrow</t>
  </si>
  <si>
    <t>DEE =&gt; Shadow Strike</t>
  </si>
  <si>
    <t>FFS =&gt; Shockwave</t>
  </si>
  <si>
    <t>LSS =&gt; Storm Bolt</t>
  </si>
  <si>
    <t>FSS =&gt; Thunderclap</t>
  </si>
  <si>
    <t>ESY =&gt; War Stomp</t>
  </si>
  <si>
    <t>Source</t>
  </si>
  <si>
    <t>https://www.jamiebalfour.scot/about/interests/gaming/warcraft3/spellcraft/</t>
  </si>
  <si>
    <t>direct_attacks</t>
  </si>
  <si>
    <t>summons</t>
  </si>
  <si>
    <t>SYY =&gt; Bear</t>
  </si>
  <si>
    <t>DEY =&gt; Carrion Bettles</t>
  </si>
  <si>
    <t>FSY =&gt; Control Magic</t>
  </si>
  <si>
    <t>SEF =&gt; Feral Spirit</t>
  </si>
  <si>
    <t>FDY =&gt; Parasite</t>
  </si>
  <si>
    <t>DDE =&gt; Raise Dead</t>
  </si>
  <si>
    <t>DSS =&gt; Serpent Ward</t>
  </si>
  <si>
    <t>EEW =&gt; Treant or Treant or Attribute Bonus</t>
  </si>
  <si>
    <t>FWW =&gt; Water Elemental</t>
  </si>
  <si>
    <t>healing</t>
  </si>
  <si>
    <t>auras</t>
  </si>
  <si>
    <t>EWW =&gt; Brilliance Aura</t>
  </si>
  <si>
    <t>FLS =&gt; Command Aura</t>
  </si>
  <si>
    <t>LWW =&gt; Devotion Aura</t>
  </si>
  <si>
    <t>EFF =&gt; Endurance Aura</t>
  </si>
  <si>
    <t>EFL =&gt; Trueshot Aura</t>
  </si>
  <si>
    <t>DDF =&gt; Unholy Aura</t>
  </si>
  <si>
    <t>positive_buffs</t>
  </si>
  <si>
    <t>DFS =&gt; Bloodlust</t>
  </si>
  <si>
    <t>DLW =&gt; Frost Armor</t>
  </si>
  <si>
    <t>FLL =&gt; Inner Fire</t>
  </si>
  <si>
    <t>ESS =&gt; Lightning Shield</t>
  </si>
  <si>
    <t>DEL =&gt; Roar</t>
  </si>
  <si>
    <t>FWY =&gt; Spell Steal</t>
  </si>
  <si>
    <t>DDS =&gt; Unholy Frenzy</t>
  </si>
  <si>
    <t>negative_buffs</t>
  </si>
  <si>
    <t>DDL =&gt; Cripple</t>
  </si>
  <si>
    <t>DYY =&gt; Curse</t>
  </si>
  <si>
    <t>SWY =&gt; Druken Haze</t>
  </si>
  <si>
    <t>EEF =&gt; Fairie Fire</t>
  </si>
  <si>
    <t>FSW =&gt; Slow</t>
  </si>
  <si>
    <t>FYY =&gt; Shackles</t>
  </si>
  <si>
    <t>defense_and_avoidance</t>
  </si>
  <si>
    <t>EEY =&gt; Anti Magic Shell</t>
  </si>
  <si>
    <t>LEY =&gt; Blink or Attribute Bonus</t>
  </si>
  <si>
    <t>LLS =&gt; Divine Shield or Hardened Skin</t>
  </si>
  <si>
    <t>LYY =&gt; Evasion</t>
  </si>
  <si>
    <t>ESW =&gt; Mana Shield</t>
  </si>
  <si>
    <t>EWY =&gt; Mirror Image or Howl of Terror</t>
  </si>
  <si>
    <t>LSY =&gt; Wind Walk or Cannibalize</t>
  </si>
  <si>
    <t>interruptions</t>
  </si>
  <si>
    <t>DLL =&gt; Banish or Black Arrow</t>
  </si>
  <si>
    <t>EFW =&gt; Cyclone</t>
  </si>
  <si>
    <t>DES =&gt; Hex</t>
  </si>
  <si>
    <t>YYY =&gt; Polymorph</t>
  </si>
  <si>
    <t>DLS =&gt; Silence</t>
  </si>
  <si>
    <t>DDW =&gt; Sleep</t>
  </si>
  <si>
    <t>SSY =&gt; Stasis Trap</t>
  </si>
  <si>
    <t>melee_spells</t>
  </si>
  <si>
    <t>DFF =&gt; Immolation</t>
  </si>
  <si>
    <t>passive_abilities</t>
  </si>
  <si>
    <t>EEL =&gt; Abolish Magic</t>
  </si>
  <si>
    <t>DWY =&gt; Devour Magic</t>
  </si>
  <si>
    <t>ELW =&gt; Dispel Magic</t>
  </si>
  <si>
    <t>ELS =&gt; Purge</t>
  </si>
  <si>
    <t>LSW =&gt; Ray of Disruption</t>
  </si>
  <si>
    <t>ultimates</t>
  </si>
  <si>
    <t>CFF =&gt; Avatar</t>
  </si>
  <si>
    <t>CDD =&gt; Inferno</t>
  </si>
  <si>
    <t>CYY =&gt; Reincarnation</t>
  </si>
  <si>
    <t>CLL =&gt; Resurrection</t>
  </si>
  <si>
    <t>CEE =&gt; Stampede</t>
  </si>
  <si>
    <t>CSS =&gt; Starfall</t>
  </si>
  <si>
    <t>CWW =&gt; Tranquility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</si>
</sst>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8580F-0CB5-41B1-9798-65F1D151E3A6}">
  <dimension ref="A1:G88"/>
  <sheetViews>
    <sheetView tabSelected="1" workbookViewId="0"/>
  </sheetViews>
  <sheetFormatPr defaultColWidth="30.7109375" defaultRowHeight="15" x14ac:dyDescent="0.25"/>
  <cols>
    <col min="1" max="1" width="30.7109375" style="2"/>
    <col min="2" max="2" width="30.7109375" style="1"/>
    <col min="3" max="4" width="10.7109375" style="2" customWidth="1"/>
    <col min="5" max="5" width="30.7109375" style="3"/>
    <col min="6" max="6" width="10.7109375" style="2" customWidth="1"/>
    <col min="7" max="7" width="60.7109375" style="3" customWidth="1"/>
    <col min="8" max="16384" width="30.7109375" style="2"/>
  </cols>
  <sheetData>
    <row r="1" spans="1:7" x14ac:dyDescent="0.25">
      <c r="A1" s="2" t="s">
        <v>31</v>
      </c>
      <c r="B1" s="1" t="s">
        <v>32</v>
      </c>
    </row>
    <row r="3" spans="1:7" x14ac:dyDescent="0.25">
      <c r="A3" s="2" t="s">
        <v>33</v>
      </c>
      <c r="B3" s="1" t="s">
        <v>7</v>
      </c>
      <c r="C3" s="2" t="str">
        <f>" =&gt; "</f>
        <v xml:space="preserve"> =&gt; </v>
      </c>
      <c r="D3" s="2">
        <f>SEARCH(C3, B3)</f>
        <v>4</v>
      </c>
      <c r="E3" s="3" t="str">
        <f>MID(B3, D3+LEN(C3), LEN(B3)-D3+LEN(C3))</f>
        <v>Breath of Fire</v>
      </c>
      <c r="F3" s="2" t="str">
        <f>LOWER(MID(B3, 1, D3-1))</f>
        <v>ffl</v>
      </c>
      <c r="G3" s="3" t="str">
        <f>CONCATENATE(""""",","""", E3, """,", """", A3, """,", """", F3, """")</f>
        <v>"","Breath of Fire","direct_attacks","ffl"</v>
      </c>
    </row>
    <row r="4" spans="1:7" x14ac:dyDescent="0.25">
      <c r="A4" s="2" t="s">
        <v>33</v>
      </c>
      <c r="B4" s="1" t="s">
        <v>8</v>
      </c>
      <c r="C4" s="2" t="str">
        <f t="shared" ref="C4:C67" si="0">" =&gt; "</f>
        <v xml:space="preserve"> =&gt; </v>
      </c>
      <c r="D4" s="2">
        <f t="shared" ref="D4:D27" si="1">SEARCH(C4, B4)</f>
        <v>4</v>
      </c>
      <c r="E4" s="3" t="str">
        <f t="shared" ref="E4:E27" si="2">MID(B4, D4+LEN(C4), LEN(B4)-D4+LEN(C4))</f>
        <v>Breath of Frost</v>
      </c>
      <c r="F4" s="2" t="str">
        <f t="shared" ref="F4:F27" si="3">LOWER(MID(B4, 1, D4-1))</f>
        <v>dsw</v>
      </c>
      <c r="G4" s="3" t="str">
        <f t="shared" ref="G4:G67" si="4">CONCATENATE(""""",","""", E4, """,", """", A4, """,", """", F4, """")</f>
        <v>"","Breath of Frost","direct_attacks","dsw"</v>
      </c>
    </row>
    <row r="5" spans="1:7" x14ac:dyDescent="0.25">
      <c r="A5" s="2" t="s">
        <v>33</v>
      </c>
      <c r="B5" s="1" t="s">
        <v>9</v>
      </c>
      <c r="C5" s="2" t="str">
        <f t="shared" si="0"/>
        <v xml:space="preserve"> =&gt; </v>
      </c>
      <c r="D5" s="2">
        <f t="shared" si="1"/>
        <v>4</v>
      </c>
      <c r="E5" s="3" t="str">
        <f t="shared" si="2"/>
        <v>Chain Lightning</v>
      </c>
      <c r="F5" s="2" t="str">
        <f t="shared" si="3"/>
        <v>sss</v>
      </c>
      <c r="G5" s="3" t="str">
        <f t="shared" si="4"/>
        <v>"","Chain Lightning","direct_attacks","sss"</v>
      </c>
    </row>
    <row r="6" spans="1:7" x14ac:dyDescent="0.25">
      <c r="A6" s="2" t="s">
        <v>33</v>
      </c>
      <c r="B6" s="1" t="s">
        <v>10</v>
      </c>
      <c r="C6" s="2" t="str">
        <f t="shared" si="0"/>
        <v xml:space="preserve"> =&gt; </v>
      </c>
      <c r="D6" s="2">
        <f t="shared" si="1"/>
        <v>4</v>
      </c>
      <c r="E6" s="3" t="str">
        <f t="shared" si="2"/>
        <v>Cold Arrows</v>
      </c>
      <c r="F6" s="2" t="str">
        <f t="shared" si="3"/>
        <v>sww</v>
      </c>
      <c r="G6" s="3" t="str">
        <f t="shared" si="4"/>
        <v>"","Cold Arrows","direct_attacks","sww"</v>
      </c>
    </row>
    <row r="7" spans="1:7" x14ac:dyDescent="0.25">
      <c r="A7" s="2" t="s">
        <v>33</v>
      </c>
      <c r="B7" s="1" t="s">
        <v>11</v>
      </c>
      <c r="C7" s="2" t="str">
        <f t="shared" si="0"/>
        <v xml:space="preserve"> =&gt; </v>
      </c>
      <c r="D7" s="2">
        <f t="shared" si="1"/>
        <v>4</v>
      </c>
      <c r="E7" s="3" t="str">
        <f t="shared" si="2"/>
        <v>Crushing Wave</v>
      </c>
      <c r="F7" s="2" t="str">
        <f t="shared" si="3"/>
        <v>www</v>
      </c>
      <c r="G7" s="3" t="str">
        <f t="shared" si="4"/>
        <v>"","Crushing Wave","direct_attacks","www"</v>
      </c>
    </row>
    <row r="8" spans="1:7" x14ac:dyDescent="0.25">
      <c r="A8" s="2" t="s">
        <v>33</v>
      </c>
      <c r="B8" s="1" t="s">
        <v>12</v>
      </c>
      <c r="C8" s="2" t="str">
        <f t="shared" si="0"/>
        <v xml:space="preserve"> =&gt; </v>
      </c>
      <c r="D8" s="2">
        <f t="shared" si="1"/>
        <v>4</v>
      </c>
      <c r="E8" s="3" t="str">
        <f t="shared" si="2"/>
        <v>Death Coil</v>
      </c>
      <c r="F8" s="2" t="str">
        <f t="shared" si="3"/>
        <v>ddd</v>
      </c>
      <c r="G8" s="3" t="str">
        <f t="shared" si="4"/>
        <v>"","Death Coil","direct_attacks","ddd"</v>
      </c>
    </row>
    <row r="9" spans="1:7" x14ac:dyDescent="0.25">
      <c r="A9" s="2" t="s">
        <v>33</v>
      </c>
      <c r="B9" s="1" t="s">
        <v>13</v>
      </c>
      <c r="C9" s="2" t="str">
        <f t="shared" si="0"/>
        <v xml:space="preserve"> =&gt; </v>
      </c>
      <c r="D9" s="2">
        <f t="shared" si="1"/>
        <v>4</v>
      </c>
      <c r="E9" s="3" t="str">
        <f t="shared" si="2"/>
        <v>Entangle</v>
      </c>
      <c r="F9" s="2" t="str">
        <f t="shared" si="3"/>
        <v>eee</v>
      </c>
      <c r="G9" s="3" t="str">
        <f t="shared" si="4"/>
        <v>"","Entangle","direct_attacks","eee"</v>
      </c>
    </row>
    <row r="10" spans="1:7" x14ac:dyDescent="0.25">
      <c r="A10" s="2" t="s">
        <v>33</v>
      </c>
      <c r="B10" s="1" t="s">
        <v>14</v>
      </c>
      <c r="C10" s="2" t="str">
        <f t="shared" si="0"/>
        <v xml:space="preserve"> =&gt; </v>
      </c>
      <c r="D10" s="2">
        <f t="shared" si="1"/>
        <v>4</v>
      </c>
      <c r="E10" s="3" t="str">
        <f t="shared" si="2"/>
        <v>Fan of Knives</v>
      </c>
      <c r="F10" s="2" t="str">
        <f t="shared" si="3"/>
        <v>ees</v>
      </c>
      <c r="G10" s="3" t="str">
        <f t="shared" si="4"/>
        <v>"","Fan of Knives","direct_attacks","ees"</v>
      </c>
    </row>
    <row r="11" spans="1:7" x14ac:dyDescent="0.25">
      <c r="A11" s="2" t="s">
        <v>33</v>
      </c>
      <c r="B11" s="1" t="s">
        <v>15</v>
      </c>
      <c r="C11" s="2" t="str">
        <f t="shared" si="0"/>
        <v xml:space="preserve"> =&gt; </v>
      </c>
      <c r="D11" s="2">
        <f t="shared" si="1"/>
        <v>4</v>
      </c>
      <c r="E11" s="3" t="str">
        <f t="shared" si="2"/>
        <v>Fire Bolt</v>
      </c>
      <c r="F11" s="2" t="str">
        <f t="shared" si="3"/>
        <v>ffy</v>
      </c>
      <c r="G11" s="3" t="str">
        <f t="shared" si="4"/>
        <v>"","Fire Bolt","direct_attacks","ffy"</v>
      </c>
    </row>
    <row r="12" spans="1:7" x14ac:dyDescent="0.25">
      <c r="A12" s="2" t="s">
        <v>33</v>
      </c>
      <c r="B12" s="1" t="s">
        <v>16</v>
      </c>
      <c r="C12" s="2" t="str">
        <f t="shared" si="0"/>
        <v xml:space="preserve"> =&gt; </v>
      </c>
      <c r="D12" s="2">
        <f t="shared" si="1"/>
        <v>4</v>
      </c>
      <c r="E12" s="3" t="str">
        <f t="shared" si="2"/>
        <v>Flame Strike</v>
      </c>
      <c r="F12" s="2" t="str">
        <f t="shared" si="3"/>
        <v>fff</v>
      </c>
      <c r="G12" s="3" t="str">
        <f t="shared" si="4"/>
        <v>"","Flame Strike","direct_attacks","fff"</v>
      </c>
    </row>
    <row r="13" spans="1:7" x14ac:dyDescent="0.25">
      <c r="A13" s="2" t="s">
        <v>33</v>
      </c>
      <c r="B13" s="1" t="s">
        <v>17</v>
      </c>
      <c r="C13" s="2" t="str">
        <f t="shared" si="0"/>
        <v xml:space="preserve"> =&gt; </v>
      </c>
      <c r="D13" s="2">
        <f t="shared" si="1"/>
        <v>4</v>
      </c>
      <c r="E13" s="3" t="str">
        <f t="shared" si="2"/>
        <v>Forked Lightning</v>
      </c>
      <c r="F13" s="2" t="str">
        <f t="shared" si="3"/>
        <v>ssw</v>
      </c>
      <c r="G13" s="3" t="str">
        <f t="shared" si="4"/>
        <v>"","Forked Lightning","direct_attacks","ssw"</v>
      </c>
    </row>
    <row r="14" spans="1:7" x14ac:dyDescent="0.25">
      <c r="A14" s="2" t="s">
        <v>33</v>
      </c>
      <c r="B14" s="1" t="s">
        <v>18</v>
      </c>
      <c r="C14" s="2" t="str">
        <f t="shared" si="0"/>
        <v xml:space="preserve"> =&gt; </v>
      </c>
      <c r="D14" s="2">
        <f t="shared" si="1"/>
        <v>4</v>
      </c>
      <c r="E14" s="3" t="str">
        <f t="shared" si="2"/>
        <v>Frost Arrow</v>
      </c>
      <c r="F14" s="2" t="str">
        <f t="shared" si="3"/>
        <v>wyy</v>
      </c>
      <c r="G14" s="3" t="str">
        <f t="shared" si="4"/>
        <v>"","Frost Arrow","direct_attacks","wyy"</v>
      </c>
    </row>
    <row r="15" spans="1:7" x14ac:dyDescent="0.25">
      <c r="A15" s="2" t="s">
        <v>33</v>
      </c>
      <c r="B15" s="1" t="s">
        <v>19</v>
      </c>
      <c r="C15" s="2" t="str">
        <f t="shared" si="0"/>
        <v xml:space="preserve"> =&gt; </v>
      </c>
      <c r="D15" s="2">
        <f t="shared" si="1"/>
        <v>4</v>
      </c>
      <c r="E15" s="3" t="str">
        <f t="shared" si="2"/>
        <v>Frost Bolt</v>
      </c>
      <c r="F15" s="2" t="str">
        <f t="shared" si="3"/>
        <v>wwy</v>
      </c>
      <c r="G15" s="3" t="str">
        <f t="shared" si="4"/>
        <v>"","Frost Bolt","direct_attacks","wwy"</v>
      </c>
    </row>
    <row r="16" spans="1:7" x14ac:dyDescent="0.25">
      <c r="A16" s="2" t="s">
        <v>33</v>
      </c>
      <c r="B16" s="1" t="s">
        <v>20</v>
      </c>
      <c r="C16" s="2" t="str">
        <f t="shared" si="0"/>
        <v xml:space="preserve"> =&gt; </v>
      </c>
      <c r="D16" s="2">
        <f t="shared" si="1"/>
        <v>4</v>
      </c>
      <c r="E16" s="3" t="str">
        <f t="shared" si="2"/>
        <v>Frost Nova</v>
      </c>
      <c r="F16" s="2" t="str">
        <f t="shared" si="3"/>
        <v>dww</v>
      </c>
      <c r="G16" s="3" t="str">
        <f t="shared" si="4"/>
        <v>"","Frost Nova","direct_attacks","dww"</v>
      </c>
    </row>
    <row r="17" spans="1:7" x14ac:dyDescent="0.25">
      <c r="A17" s="2" t="s">
        <v>33</v>
      </c>
      <c r="B17" s="1" t="s">
        <v>21</v>
      </c>
      <c r="C17" s="2" t="str">
        <f t="shared" si="0"/>
        <v xml:space="preserve"> =&gt; </v>
      </c>
      <c r="D17" s="2">
        <f t="shared" si="1"/>
        <v>4</v>
      </c>
      <c r="E17" s="3" t="str">
        <f t="shared" si="2"/>
        <v>Impale</v>
      </c>
      <c r="F17" s="2" t="str">
        <f t="shared" si="3"/>
        <v>ddy</v>
      </c>
      <c r="G17" s="3" t="str">
        <f t="shared" si="4"/>
        <v>"","Impale","direct_attacks","ddy"</v>
      </c>
    </row>
    <row r="18" spans="1:7" x14ac:dyDescent="0.25">
      <c r="A18" s="2" t="s">
        <v>33</v>
      </c>
      <c r="B18" s="1" t="s">
        <v>22</v>
      </c>
      <c r="C18" s="2" t="str">
        <f t="shared" si="0"/>
        <v xml:space="preserve"> =&gt; </v>
      </c>
      <c r="D18" s="2">
        <f t="shared" si="1"/>
        <v>4</v>
      </c>
      <c r="E18" s="3" t="str">
        <f t="shared" si="2"/>
        <v>Mana Burn</v>
      </c>
      <c r="F18" s="2" t="str">
        <f t="shared" si="3"/>
        <v>dfw</v>
      </c>
      <c r="G18" s="3" t="str">
        <f t="shared" si="4"/>
        <v>"","Mana Burn","direct_attacks","dfw"</v>
      </c>
    </row>
    <row r="19" spans="1:7" x14ac:dyDescent="0.25">
      <c r="A19" s="2" t="s">
        <v>33</v>
      </c>
      <c r="B19" s="1" t="s">
        <v>23</v>
      </c>
      <c r="C19" s="2" t="str">
        <f t="shared" si="0"/>
        <v xml:space="preserve"> =&gt; </v>
      </c>
      <c r="D19" s="2">
        <f t="shared" si="1"/>
        <v>4</v>
      </c>
      <c r="E19" s="3" t="str">
        <f t="shared" si="2"/>
        <v>Orb of Annihilation</v>
      </c>
      <c r="F19" s="2" t="str">
        <f t="shared" si="3"/>
        <v>dsy</v>
      </c>
      <c r="G19" s="3" t="str">
        <f t="shared" si="4"/>
        <v>"","Orb of Annihilation","direct_attacks","dsy"</v>
      </c>
    </row>
    <row r="20" spans="1:7" x14ac:dyDescent="0.25">
      <c r="A20" s="2" t="s">
        <v>33</v>
      </c>
      <c r="B20" s="1" t="s">
        <v>24</v>
      </c>
      <c r="C20" s="2" t="str">
        <f t="shared" si="0"/>
        <v xml:space="preserve"> =&gt; </v>
      </c>
      <c r="D20" s="2">
        <f t="shared" si="1"/>
        <v>4</v>
      </c>
      <c r="E20" s="3" t="str">
        <f t="shared" si="2"/>
        <v>Rain of Fire</v>
      </c>
      <c r="F20" s="2" t="str">
        <f t="shared" si="3"/>
        <v>ffw</v>
      </c>
      <c r="G20" s="3" t="str">
        <f t="shared" si="4"/>
        <v>"","Rain of Fire","direct_attacks","ffw"</v>
      </c>
    </row>
    <row r="21" spans="1:7" x14ac:dyDescent="0.25">
      <c r="A21" s="2" t="s">
        <v>33</v>
      </c>
      <c r="B21" s="1" t="s">
        <v>25</v>
      </c>
      <c r="C21" s="2" t="str">
        <f t="shared" si="0"/>
        <v xml:space="preserve"> =&gt; </v>
      </c>
      <c r="D21" s="2">
        <f t="shared" si="1"/>
        <v>4</v>
      </c>
      <c r="E21" s="3" t="str">
        <f t="shared" si="2"/>
        <v>Searing Arrow</v>
      </c>
      <c r="F21" s="2" t="str">
        <f t="shared" si="3"/>
        <v>lfy</v>
      </c>
      <c r="G21" s="3" t="str">
        <f t="shared" si="4"/>
        <v>"","Searing Arrow","direct_attacks","lfy"</v>
      </c>
    </row>
    <row r="22" spans="1:7" x14ac:dyDescent="0.25">
      <c r="A22" s="2" t="s">
        <v>33</v>
      </c>
      <c r="B22" s="1" t="s">
        <v>26</v>
      </c>
      <c r="C22" s="2" t="str">
        <f t="shared" si="0"/>
        <v xml:space="preserve"> =&gt; </v>
      </c>
      <c r="D22" s="2">
        <f t="shared" si="1"/>
        <v>4</v>
      </c>
      <c r="E22" s="3" t="str">
        <f t="shared" si="2"/>
        <v>Shadow Strike</v>
      </c>
      <c r="F22" s="2" t="str">
        <f t="shared" si="3"/>
        <v>dee</v>
      </c>
      <c r="G22" s="3" t="str">
        <f t="shared" si="4"/>
        <v>"","Shadow Strike","direct_attacks","dee"</v>
      </c>
    </row>
    <row r="23" spans="1:7" x14ac:dyDescent="0.25">
      <c r="A23" s="2" t="s">
        <v>33</v>
      </c>
      <c r="B23" s="1" t="s">
        <v>27</v>
      </c>
      <c r="C23" s="2" t="str">
        <f t="shared" si="0"/>
        <v xml:space="preserve"> =&gt; </v>
      </c>
      <c r="D23" s="2">
        <f t="shared" si="1"/>
        <v>4</v>
      </c>
      <c r="E23" s="3" t="str">
        <f t="shared" si="2"/>
        <v>Shockwave</v>
      </c>
      <c r="F23" s="2" t="str">
        <f t="shared" si="3"/>
        <v>ffs</v>
      </c>
      <c r="G23" s="3" t="str">
        <f t="shared" si="4"/>
        <v>"","Shockwave","direct_attacks","ffs"</v>
      </c>
    </row>
    <row r="24" spans="1:7" x14ac:dyDescent="0.25">
      <c r="A24" s="2" t="s">
        <v>33</v>
      </c>
      <c r="B24" s="1" t="s">
        <v>28</v>
      </c>
      <c r="C24" s="2" t="str">
        <f t="shared" si="0"/>
        <v xml:space="preserve"> =&gt; </v>
      </c>
      <c r="D24" s="2">
        <f t="shared" si="1"/>
        <v>4</v>
      </c>
      <c r="E24" s="3" t="str">
        <f t="shared" si="2"/>
        <v>Storm Bolt</v>
      </c>
      <c r="F24" s="2" t="str">
        <f t="shared" si="3"/>
        <v>lss</v>
      </c>
      <c r="G24" s="3" t="str">
        <f t="shared" si="4"/>
        <v>"","Storm Bolt","direct_attacks","lss"</v>
      </c>
    </row>
    <row r="25" spans="1:7" x14ac:dyDescent="0.25">
      <c r="A25" s="2" t="s">
        <v>33</v>
      </c>
      <c r="B25" s="1" t="s">
        <v>29</v>
      </c>
      <c r="C25" s="2" t="str">
        <f t="shared" si="0"/>
        <v xml:space="preserve"> =&gt; </v>
      </c>
      <c r="D25" s="2">
        <f t="shared" si="1"/>
        <v>4</v>
      </c>
      <c r="E25" s="3" t="str">
        <f t="shared" si="2"/>
        <v>Thunderclap</v>
      </c>
      <c r="F25" s="2" t="str">
        <f t="shared" si="3"/>
        <v>fss</v>
      </c>
      <c r="G25" s="3" t="str">
        <f t="shared" si="4"/>
        <v>"","Thunderclap","direct_attacks","fss"</v>
      </c>
    </row>
    <row r="26" spans="1:7" x14ac:dyDescent="0.25">
      <c r="A26" s="2" t="s">
        <v>33</v>
      </c>
      <c r="B26" s="1" t="s">
        <v>30</v>
      </c>
      <c r="C26" s="2" t="str">
        <f t="shared" si="0"/>
        <v xml:space="preserve"> =&gt; </v>
      </c>
      <c r="D26" s="2">
        <f t="shared" si="1"/>
        <v>4</v>
      </c>
      <c r="E26" s="3" t="str">
        <f t="shared" si="2"/>
        <v>War Stomp</v>
      </c>
      <c r="F26" s="2" t="str">
        <f t="shared" si="3"/>
        <v>esy</v>
      </c>
      <c r="G26" s="3" t="str">
        <f t="shared" si="4"/>
        <v>"","War Stomp","direct_attacks","esy"</v>
      </c>
    </row>
    <row r="27" spans="1:7" x14ac:dyDescent="0.25">
      <c r="A27" s="2" t="s">
        <v>34</v>
      </c>
      <c r="B27" s="1" t="s">
        <v>35</v>
      </c>
      <c r="C27" s="2" t="str">
        <f t="shared" si="0"/>
        <v xml:space="preserve"> =&gt; </v>
      </c>
      <c r="D27" s="2">
        <f t="shared" si="1"/>
        <v>4</v>
      </c>
      <c r="E27" s="3" t="str">
        <f t="shared" si="2"/>
        <v>Bear</v>
      </c>
      <c r="F27" s="2" t="str">
        <f t="shared" si="3"/>
        <v>syy</v>
      </c>
      <c r="G27" s="3" t="str">
        <f t="shared" si="4"/>
        <v>"","Bear","summons","syy"</v>
      </c>
    </row>
    <row r="28" spans="1:7" x14ac:dyDescent="0.25">
      <c r="A28" s="2" t="s">
        <v>34</v>
      </c>
      <c r="B28" s="1" t="s">
        <v>36</v>
      </c>
      <c r="C28" s="2" t="str">
        <f t="shared" si="0"/>
        <v xml:space="preserve"> =&gt; </v>
      </c>
      <c r="D28" s="2">
        <f t="shared" ref="D28:D35" si="5">SEARCH(C28, B28)</f>
        <v>4</v>
      </c>
      <c r="E28" s="3" t="str">
        <f t="shared" ref="E28:E35" si="6">MID(B28, D28+LEN(C28), LEN(B28)-D28+LEN(C28))</f>
        <v>Carrion Bettles</v>
      </c>
      <c r="F28" s="2" t="str">
        <f t="shared" ref="F28:F35" si="7">LOWER(MID(B28, 1, D28-1))</f>
        <v>dey</v>
      </c>
      <c r="G28" s="3" t="str">
        <f t="shared" si="4"/>
        <v>"","Carrion Bettles","summons","dey"</v>
      </c>
    </row>
    <row r="29" spans="1:7" x14ac:dyDescent="0.25">
      <c r="A29" s="2" t="s">
        <v>34</v>
      </c>
      <c r="B29" s="1" t="s">
        <v>37</v>
      </c>
      <c r="C29" s="2" t="str">
        <f t="shared" si="0"/>
        <v xml:space="preserve"> =&gt; </v>
      </c>
      <c r="D29" s="2">
        <f t="shared" si="5"/>
        <v>4</v>
      </c>
      <c r="E29" s="3" t="str">
        <f t="shared" si="6"/>
        <v>Control Magic</v>
      </c>
      <c r="F29" s="2" t="str">
        <f t="shared" si="7"/>
        <v>fsy</v>
      </c>
      <c r="G29" s="3" t="str">
        <f t="shared" si="4"/>
        <v>"","Control Magic","summons","fsy"</v>
      </c>
    </row>
    <row r="30" spans="1:7" x14ac:dyDescent="0.25">
      <c r="A30" s="2" t="s">
        <v>34</v>
      </c>
      <c r="B30" s="1" t="s">
        <v>38</v>
      </c>
      <c r="C30" s="2" t="str">
        <f>" =&gt; "</f>
        <v xml:space="preserve"> =&gt; </v>
      </c>
      <c r="D30" s="2">
        <f t="shared" si="5"/>
        <v>4</v>
      </c>
      <c r="E30" s="3" t="str">
        <f t="shared" si="6"/>
        <v>Feral Spirit</v>
      </c>
      <c r="F30" s="2" t="str">
        <f t="shared" si="7"/>
        <v>sef</v>
      </c>
      <c r="G30" s="3" t="str">
        <f t="shared" si="4"/>
        <v>"","Feral Spirit","summons","sef"</v>
      </c>
    </row>
    <row r="31" spans="1:7" x14ac:dyDescent="0.25">
      <c r="A31" s="2" t="s">
        <v>34</v>
      </c>
      <c r="B31" s="1" t="s">
        <v>39</v>
      </c>
      <c r="C31" s="2" t="str">
        <f t="shared" si="0"/>
        <v xml:space="preserve"> =&gt; </v>
      </c>
      <c r="D31" s="2">
        <f t="shared" si="5"/>
        <v>4</v>
      </c>
      <c r="E31" s="3" t="str">
        <f t="shared" si="6"/>
        <v>Parasite</v>
      </c>
      <c r="F31" s="2" t="str">
        <f t="shared" si="7"/>
        <v>fdy</v>
      </c>
      <c r="G31" s="3" t="str">
        <f t="shared" si="4"/>
        <v>"","Parasite","summons","fdy"</v>
      </c>
    </row>
    <row r="32" spans="1:7" x14ac:dyDescent="0.25">
      <c r="A32" s="2" t="s">
        <v>34</v>
      </c>
      <c r="B32" s="1" t="s">
        <v>40</v>
      </c>
      <c r="C32" s="2" t="str">
        <f t="shared" si="0"/>
        <v xml:space="preserve"> =&gt; </v>
      </c>
      <c r="D32" s="2">
        <f t="shared" si="5"/>
        <v>4</v>
      </c>
      <c r="E32" s="3" t="str">
        <f t="shared" si="6"/>
        <v>Raise Dead</v>
      </c>
      <c r="F32" s="2" t="str">
        <f t="shared" si="7"/>
        <v>dde</v>
      </c>
      <c r="G32" s="3" t="str">
        <f t="shared" si="4"/>
        <v>"","Raise Dead","summons","dde"</v>
      </c>
    </row>
    <row r="33" spans="1:7" x14ac:dyDescent="0.25">
      <c r="A33" s="2" t="s">
        <v>34</v>
      </c>
      <c r="B33" s="1" t="s">
        <v>41</v>
      </c>
      <c r="C33" s="2" t="str">
        <f t="shared" si="0"/>
        <v xml:space="preserve"> =&gt; </v>
      </c>
      <c r="D33" s="2">
        <f t="shared" si="5"/>
        <v>4</v>
      </c>
      <c r="E33" s="3" t="str">
        <f t="shared" si="6"/>
        <v>Serpent Ward</v>
      </c>
      <c r="F33" s="2" t="str">
        <f t="shared" si="7"/>
        <v>dss</v>
      </c>
      <c r="G33" s="3" t="str">
        <f t="shared" si="4"/>
        <v>"","Serpent Ward","summons","dss"</v>
      </c>
    </row>
    <row r="34" spans="1:7" x14ac:dyDescent="0.25">
      <c r="A34" s="2" t="s">
        <v>34</v>
      </c>
      <c r="B34" s="1" t="s">
        <v>42</v>
      </c>
      <c r="C34" s="2" t="str">
        <f t="shared" si="0"/>
        <v xml:space="preserve"> =&gt; </v>
      </c>
      <c r="D34" s="2">
        <f t="shared" si="5"/>
        <v>4</v>
      </c>
      <c r="E34" s="3" t="str">
        <f t="shared" si="6"/>
        <v>Treant or Treant or Attribute Bonus</v>
      </c>
      <c r="F34" s="2" t="str">
        <f t="shared" si="7"/>
        <v>eew</v>
      </c>
      <c r="G34" s="3" t="str">
        <f t="shared" si="4"/>
        <v>"","Treant or Treant or Attribute Bonus","summons","eew"</v>
      </c>
    </row>
    <row r="35" spans="1:7" x14ac:dyDescent="0.25">
      <c r="A35" s="2" t="s">
        <v>34</v>
      </c>
      <c r="B35" s="1" t="s">
        <v>43</v>
      </c>
      <c r="C35" s="2" t="str">
        <f t="shared" si="0"/>
        <v xml:space="preserve"> =&gt; </v>
      </c>
      <c r="D35" s="2">
        <f t="shared" si="5"/>
        <v>4</v>
      </c>
      <c r="E35" s="3" t="str">
        <f t="shared" si="6"/>
        <v>Water Elemental</v>
      </c>
      <c r="F35" s="2" t="str">
        <f t="shared" si="7"/>
        <v>fww</v>
      </c>
      <c r="G35" s="3" t="str">
        <f t="shared" si="4"/>
        <v>"","Water Elemental","summons","fww"</v>
      </c>
    </row>
    <row r="36" spans="1:7" x14ac:dyDescent="0.25">
      <c r="A36" s="2" t="s">
        <v>44</v>
      </c>
      <c r="B36" s="1" t="s">
        <v>0</v>
      </c>
      <c r="C36" s="2" t="str">
        <f t="shared" si="0"/>
        <v xml:space="preserve"> =&gt; </v>
      </c>
      <c r="D36" s="2">
        <f t="shared" ref="D36:D42" si="8">SEARCH(C36, B36)</f>
        <v>4</v>
      </c>
      <c r="E36" s="3" t="str">
        <f t="shared" ref="E36:E42" si="9">MID(B36, D36+LEN(C36), LEN(B36)-D36+LEN(C36))</f>
        <v>Essence of Blight</v>
      </c>
      <c r="F36" s="2" t="str">
        <f t="shared" ref="F36:F42" si="10">LOWER(MID(B36, 1, D36-1))</f>
        <v>ldy</v>
      </c>
      <c r="G36" s="3" t="str">
        <f t="shared" si="4"/>
        <v>"","Essence of Blight","healing","ldy"</v>
      </c>
    </row>
    <row r="37" spans="1:7" x14ac:dyDescent="0.25">
      <c r="A37" s="2" t="s">
        <v>44</v>
      </c>
      <c r="B37" s="1" t="s">
        <v>1</v>
      </c>
      <c r="C37" s="2" t="str">
        <f t="shared" si="0"/>
        <v xml:space="preserve"> =&gt; </v>
      </c>
      <c r="D37" s="2">
        <f t="shared" si="8"/>
        <v>4</v>
      </c>
      <c r="E37" s="3" t="str">
        <f t="shared" si="9"/>
        <v>Drain Life</v>
      </c>
      <c r="F37" s="2" t="str">
        <f t="shared" si="10"/>
        <v>dew</v>
      </c>
      <c r="G37" s="3" t="str">
        <f t="shared" si="4"/>
        <v>"","Drain Life","healing","dew"</v>
      </c>
    </row>
    <row r="38" spans="1:7" x14ac:dyDescent="0.25">
      <c r="A38" s="2" t="s">
        <v>44</v>
      </c>
      <c r="B38" s="1" t="s">
        <v>2</v>
      </c>
      <c r="C38" s="2" t="str">
        <f t="shared" si="0"/>
        <v xml:space="preserve"> =&gt; </v>
      </c>
      <c r="D38" s="2">
        <f t="shared" si="8"/>
        <v>4</v>
      </c>
      <c r="E38" s="3" t="str">
        <f t="shared" si="9"/>
        <v>Heal</v>
      </c>
      <c r="F38" s="2" t="str">
        <f t="shared" si="10"/>
        <v>llw</v>
      </c>
      <c r="G38" s="3" t="str">
        <f t="shared" si="4"/>
        <v>"","Heal","healing","llw"</v>
      </c>
    </row>
    <row r="39" spans="1:7" x14ac:dyDescent="0.25">
      <c r="A39" s="2" t="s">
        <v>44</v>
      </c>
      <c r="B39" s="1" t="s">
        <v>3</v>
      </c>
      <c r="C39" s="2" t="str">
        <f t="shared" si="0"/>
        <v xml:space="preserve"> =&gt; </v>
      </c>
      <c r="D39" s="2">
        <f t="shared" si="8"/>
        <v>4</v>
      </c>
      <c r="E39" s="3" t="str">
        <f t="shared" si="9"/>
        <v>Healing Wards</v>
      </c>
      <c r="F39" s="2" t="str">
        <f t="shared" si="10"/>
        <v>lly</v>
      </c>
      <c r="G39" s="3" t="str">
        <f t="shared" si="4"/>
        <v>"","Healing Wards","healing","lly"</v>
      </c>
    </row>
    <row r="40" spans="1:7" x14ac:dyDescent="0.25">
      <c r="A40" s="2" t="s">
        <v>44</v>
      </c>
      <c r="B40" s="1" t="s">
        <v>4</v>
      </c>
      <c r="C40" s="2" t="str">
        <f t="shared" si="0"/>
        <v xml:space="preserve"> =&gt; </v>
      </c>
      <c r="D40" s="2">
        <f t="shared" si="8"/>
        <v>4</v>
      </c>
      <c r="E40" s="3" t="str">
        <f t="shared" si="9"/>
        <v>Healing Wave</v>
      </c>
      <c r="F40" s="2" t="str">
        <f t="shared" si="10"/>
        <v>flw</v>
      </c>
      <c r="G40" s="3" t="str">
        <f t="shared" si="4"/>
        <v>"","Healing Wave","healing","flw"</v>
      </c>
    </row>
    <row r="41" spans="1:7" x14ac:dyDescent="0.25">
      <c r="A41" s="2" t="s">
        <v>44</v>
      </c>
      <c r="B41" s="1" t="s">
        <v>5</v>
      </c>
      <c r="C41" s="2" t="str">
        <f t="shared" si="0"/>
        <v xml:space="preserve"> =&gt; </v>
      </c>
      <c r="D41" s="2">
        <f t="shared" si="8"/>
        <v>4</v>
      </c>
      <c r="E41" s="3" t="str">
        <f t="shared" si="9"/>
        <v>Holy Light</v>
      </c>
      <c r="F41" s="2" t="str">
        <f t="shared" si="10"/>
        <v>lll</v>
      </c>
      <c r="G41" s="3" t="str">
        <f t="shared" si="4"/>
        <v>"","Holy Light","healing","lll"</v>
      </c>
    </row>
    <row r="42" spans="1:7" x14ac:dyDescent="0.25">
      <c r="A42" s="2" t="s">
        <v>44</v>
      </c>
      <c r="B42" s="1" t="s">
        <v>6</v>
      </c>
      <c r="C42" s="2" t="str">
        <f t="shared" si="0"/>
        <v xml:space="preserve"> =&gt; </v>
      </c>
      <c r="D42" s="2">
        <f t="shared" si="8"/>
        <v>4</v>
      </c>
      <c r="E42" s="3" t="str">
        <f t="shared" si="9"/>
        <v>Rejuvenation</v>
      </c>
      <c r="F42" s="2" t="str">
        <f t="shared" si="10"/>
        <v>ell</v>
      </c>
      <c r="G42" s="3" t="str">
        <f t="shared" si="4"/>
        <v>"","Rejuvenation","healing","ell"</v>
      </c>
    </row>
    <row r="43" spans="1:7" x14ac:dyDescent="0.25">
      <c r="A43" s="2" t="s">
        <v>45</v>
      </c>
      <c r="B43" s="1" t="s">
        <v>46</v>
      </c>
      <c r="C43" s="2" t="str">
        <f t="shared" si="0"/>
        <v xml:space="preserve"> =&gt; </v>
      </c>
      <c r="D43" s="2">
        <f t="shared" ref="D43:D48" si="11">SEARCH(C43, B43)</f>
        <v>4</v>
      </c>
      <c r="E43" s="3" t="str">
        <f t="shared" ref="E43:E48" si="12">MID(B43, D43+LEN(C43), LEN(B43)-D43+LEN(C43))</f>
        <v>Brilliance Aura</v>
      </c>
      <c r="F43" s="2" t="str">
        <f t="shared" ref="F43:F48" si="13">LOWER(MID(B43, 1, D43-1))</f>
        <v>eww</v>
      </c>
      <c r="G43" s="3" t="str">
        <f t="shared" si="4"/>
        <v>"","Brilliance Aura","auras","eww"</v>
      </c>
    </row>
    <row r="44" spans="1:7" x14ac:dyDescent="0.25">
      <c r="A44" s="2" t="s">
        <v>45</v>
      </c>
      <c r="B44" s="1" t="s">
        <v>47</v>
      </c>
      <c r="C44" s="2" t="str">
        <f t="shared" si="0"/>
        <v xml:space="preserve"> =&gt; </v>
      </c>
      <c r="D44" s="2">
        <f t="shared" si="11"/>
        <v>4</v>
      </c>
      <c r="E44" s="3" t="str">
        <f t="shared" si="12"/>
        <v>Command Aura</v>
      </c>
      <c r="F44" s="2" t="str">
        <f t="shared" si="13"/>
        <v>fls</v>
      </c>
      <c r="G44" s="3" t="str">
        <f t="shared" si="4"/>
        <v>"","Command Aura","auras","fls"</v>
      </c>
    </row>
    <row r="45" spans="1:7" x14ac:dyDescent="0.25">
      <c r="A45" s="2" t="s">
        <v>45</v>
      </c>
      <c r="B45" s="1" t="s">
        <v>48</v>
      </c>
      <c r="C45" s="2" t="str">
        <f t="shared" si="0"/>
        <v xml:space="preserve"> =&gt; </v>
      </c>
      <c r="D45" s="2">
        <f t="shared" si="11"/>
        <v>4</v>
      </c>
      <c r="E45" s="3" t="str">
        <f t="shared" si="12"/>
        <v>Devotion Aura</v>
      </c>
      <c r="F45" s="2" t="str">
        <f t="shared" si="13"/>
        <v>lww</v>
      </c>
      <c r="G45" s="3" t="str">
        <f t="shared" si="4"/>
        <v>"","Devotion Aura","auras","lww"</v>
      </c>
    </row>
    <row r="46" spans="1:7" x14ac:dyDescent="0.25">
      <c r="A46" s="2" t="s">
        <v>45</v>
      </c>
      <c r="B46" s="1" t="s">
        <v>49</v>
      </c>
      <c r="C46" s="2" t="str">
        <f t="shared" si="0"/>
        <v xml:space="preserve"> =&gt; </v>
      </c>
      <c r="D46" s="2">
        <f t="shared" si="11"/>
        <v>4</v>
      </c>
      <c r="E46" s="3" t="str">
        <f t="shared" si="12"/>
        <v>Endurance Aura</v>
      </c>
      <c r="F46" s="2" t="str">
        <f t="shared" si="13"/>
        <v>eff</v>
      </c>
      <c r="G46" s="3" t="str">
        <f t="shared" si="4"/>
        <v>"","Endurance Aura","auras","eff"</v>
      </c>
    </row>
    <row r="47" spans="1:7" x14ac:dyDescent="0.25">
      <c r="A47" s="2" t="s">
        <v>45</v>
      </c>
      <c r="B47" s="1" t="s">
        <v>50</v>
      </c>
      <c r="C47" s="2" t="str">
        <f t="shared" si="0"/>
        <v xml:space="preserve"> =&gt; </v>
      </c>
      <c r="D47" s="2">
        <f t="shared" si="11"/>
        <v>4</v>
      </c>
      <c r="E47" s="3" t="str">
        <f t="shared" si="12"/>
        <v>Trueshot Aura</v>
      </c>
      <c r="F47" s="2" t="str">
        <f t="shared" si="13"/>
        <v>efl</v>
      </c>
      <c r="G47" s="3" t="str">
        <f t="shared" si="4"/>
        <v>"","Trueshot Aura","auras","efl"</v>
      </c>
    </row>
    <row r="48" spans="1:7" x14ac:dyDescent="0.25">
      <c r="A48" s="2" t="s">
        <v>45</v>
      </c>
      <c r="B48" s="1" t="s">
        <v>51</v>
      </c>
      <c r="C48" s="2" t="str">
        <f t="shared" si="0"/>
        <v xml:space="preserve"> =&gt; </v>
      </c>
      <c r="D48" s="2">
        <f t="shared" si="11"/>
        <v>4</v>
      </c>
      <c r="E48" s="3" t="str">
        <f t="shared" si="12"/>
        <v>Unholy Aura</v>
      </c>
      <c r="F48" s="2" t="str">
        <f t="shared" si="13"/>
        <v>ddf</v>
      </c>
      <c r="G48" s="3" t="str">
        <f t="shared" si="4"/>
        <v>"","Unholy Aura","auras","ddf"</v>
      </c>
    </row>
    <row r="49" spans="1:7" x14ac:dyDescent="0.25">
      <c r="A49" s="2" t="s">
        <v>52</v>
      </c>
      <c r="B49" s="1" t="s">
        <v>53</v>
      </c>
      <c r="C49" s="2" t="str">
        <f t="shared" si="0"/>
        <v xml:space="preserve"> =&gt; </v>
      </c>
      <c r="D49" s="2">
        <f t="shared" ref="D49:D55" si="14">SEARCH(C49, B49)</f>
        <v>4</v>
      </c>
      <c r="E49" s="3" t="str">
        <f t="shared" ref="E49:E55" si="15">MID(B49, D49+LEN(C49), LEN(B49)-D49+LEN(C49))</f>
        <v>Bloodlust</v>
      </c>
      <c r="F49" s="2" t="str">
        <f t="shared" ref="F49:F55" si="16">LOWER(MID(B49, 1, D49-1))</f>
        <v>dfs</v>
      </c>
      <c r="G49" s="3" t="str">
        <f t="shared" si="4"/>
        <v>"","Bloodlust","positive_buffs","dfs"</v>
      </c>
    </row>
    <row r="50" spans="1:7" x14ac:dyDescent="0.25">
      <c r="A50" s="2" t="s">
        <v>52</v>
      </c>
      <c r="B50" s="1" t="s">
        <v>54</v>
      </c>
      <c r="C50" s="2" t="str">
        <f t="shared" si="0"/>
        <v xml:space="preserve"> =&gt; </v>
      </c>
      <c r="D50" s="2">
        <f t="shared" si="14"/>
        <v>4</v>
      </c>
      <c r="E50" s="3" t="str">
        <f t="shared" si="15"/>
        <v>Frost Armor</v>
      </c>
      <c r="F50" s="2" t="str">
        <f t="shared" si="16"/>
        <v>dlw</v>
      </c>
      <c r="G50" s="3" t="str">
        <f t="shared" si="4"/>
        <v>"","Frost Armor","positive_buffs","dlw"</v>
      </c>
    </row>
    <row r="51" spans="1:7" x14ac:dyDescent="0.25">
      <c r="A51" s="2" t="s">
        <v>52</v>
      </c>
      <c r="B51" s="1" t="s">
        <v>55</v>
      </c>
      <c r="C51" s="2" t="str">
        <f t="shared" si="0"/>
        <v xml:space="preserve"> =&gt; </v>
      </c>
      <c r="D51" s="2">
        <f t="shared" si="14"/>
        <v>4</v>
      </c>
      <c r="E51" s="3" t="str">
        <f t="shared" si="15"/>
        <v>Inner Fire</v>
      </c>
      <c r="F51" s="2" t="str">
        <f t="shared" si="16"/>
        <v>fll</v>
      </c>
      <c r="G51" s="3" t="str">
        <f t="shared" si="4"/>
        <v>"","Inner Fire","positive_buffs","fll"</v>
      </c>
    </row>
    <row r="52" spans="1:7" x14ac:dyDescent="0.25">
      <c r="A52" s="2" t="s">
        <v>52</v>
      </c>
      <c r="B52" s="1" t="s">
        <v>56</v>
      </c>
      <c r="C52" s="2" t="str">
        <f t="shared" si="0"/>
        <v xml:space="preserve"> =&gt; </v>
      </c>
      <c r="D52" s="2">
        <f t="shared" si="14"/>
        <v>4</v>
      </c>
      <c r="E52" s="3" t="str">
        <f t="shared" si="15"/>
        <v>Lightning Shield</v>
      </c>
      <c r="F52" s="2" t="str">
        <f t="shared" si="16"/>
        <v>ess</v>
      </c>
      <c r="G52" s="3" t="str">
        <f t="shared" si="4"/>
        <v>"","Lightning Shield","positive_buffs","ess"</v>
      </c>
    </row>
    <row r="53" spans="1:7" x14ac:dyDescent="0.25">
      <c r="A53" s="2" t="s">
        <v>52</v>
      </c>
      <c r="B53" s="1" t="s">
        <v>57</v>
      </c>
      <c r="C53" s="2" t="str">
        <f t="shared" si="0"/>
        <v xml:space="preserve"> =&gt; </v>
      </c>
      <c r="D53" s="2">
        <f t="shared" si="14"/>
        <v>4</v>
      </c>
      <c r="E53" s="3" t="str">
        <f t="shared" si="15"/>
        <v>Roar</v>
      </c>
      <c r="F53" s="2" t="str">
        <f t="shared" si="16"/>
        <v>del</v>
      </c>
      <c r="G53" s="3" t="str">
        <f t="shared" si="4"/>
        <v>"","Roar","positive_buffs","del"</v>
      </c>
    </row>
    <row r="54" spans="1:7" x14ac:dyDescent="0.25">
      <c r="A54" s="2" t="s">
        <v>52</v>
      </c>
      <c r="B54" s="1" t="s">
        <v>58</v>
      </c>
      <c r="C54" s="2" t="str">
        <f t="shared" si="0"/>
        <v xml:space="preserve"> =&gt; </v>
      </c>
      <c r="D54" s="2">
        <f t="shared" si="14"/>
        <v>4</v>
      </c>
      <c r="E54" s="3" t="str">
        <f t="shared" si="15"/>
        <v>Spell Steal</v>
      </c>
      <c r="F54" s="2" t="str">
        <f t="shared" si="16"/>
        <v>fwy</v>
      </c>
      <c r="G54" s="3" t="str">
        <f t="shared" si="4"/>
        <v>"","Spell Steal","positive_buffs","fwy"</v>
      </c>
    </row>
    <row r="55" spans="1:7" x14ac:dyDescent="0.25">
      <c r="A55" s="2" t="s">
        <v>52</v>
      </c>
      <c r="B55" s="1" t="s">
        <v>59</v>
      </c>
      <c r="C55" s="2" t="str">
        <f t="shared" si="0"/>
        <v xml:space="preserve"> =&gt; </v>
      </c>
      <c r="D55" s="2">
        <f t="shared" si="14"/>
        <v>4</v>
      </c>
      <c r="E55" s="3" t="str">
        <f t="shared" si="15"/>
        <v>Unholy Frenzy</v>
      </c>
      <c r="F55" s="2" t="str">
        <f t="shared" si="16"/>
        <v>dds</v>
      </c>
      <c r="G55" s="3" t="str">
        <f t="shared" si="4"/>
        <v>"","Unholy Frenzy","positive_buffs","dds"</v>
      </c>
    </row>
    <row r="56" spans="1:7" x14ac:dyDescent="0.25">
      <c r="A56" s="2" t="s">
        <v>60</v>
      </c>
      <c r="B56" s="1" t="s">
        <v>61</v>
      </c>
      <c r="C56" s="2" t="str">
        <f t="shared" si="0"/>
        <v xml:space="preserve"> =&gt; </v>
      </c>
      <c r="D56" s="2">
        <f t="shared" ref="D56:D61" si="17">SEARCH(C56, B56)</f>
        <v>4</v>
      </c>
      <c r="E56" s="3" t="str">
        <f t="shared" ref="E56:E61" si="18">MID(B56, D56+LEN(C56), LEN(B56)-D56+LEN(C56))</f>
        <v>Cripple</v>
      </c>
      <c r="F56" s="2" t="str">
        <f t="shared" ref="F56:F61" si="19">LOWER(MID(B56, 1, D56-1))</f>
        <v>ddl</v>
      </c>
      <c r="G56" s="3" t="str">
        <f t="shared" si="4"/>
        <v>"","Cripple","negative_buffs","ddl"</v>
      </c>
    </row>
    <row r="57" spans="1:7" x14ac:dyDescent="0.25">
      <c r="A57" s="2" t="s">
        <v>60</v>
      </c>
      <c r="B57" s="1" t="s">
        <v>62</v>
      </c>
      <c r="C57" s="2" t="str">
        <f t="shared" si="0"/>
        <v xml:space="preserve"> =&gt; </v>
      </c>
      <c r="D57" s="2">
        <f t="shared" si="17"/>
        <v>4</v>
      </c>
      <c r="E57" s="3" t="str">
        <f t="shared" si="18"/>
        <v>Curse</v>
      </c>
      <c r="F57" s="2" t="str">
        <f t="shared" si="19"/>
        <v>dyy</v>
      </c>
      <c r="G57" s="3" t="str">
        <f t="shared" si="4"/>
        <v>"","Curse","negative_buffs","dyy"</v>
      </c>
    </row>
    <row r="58" spans="1:7" x14ac:dyDescent="0.25">
      <c r="A58" s="2" t="s">
        <v>60</v>
      </c>
      <c r="B58" s="1" t="s">
        <v>63</v>
      </c>
      <c r="C58" s="2" t="str">
        <f t="shared" si="0"/>
        <v xml:space="preserve"> =&gt; </v>
      </c>
      <c r="D58" s="2">
        <f t="shared" si="17"/>
        <v>4</v>
      </c>
      <c r="E58" s="3" t="str">
        <f t="shared" si="18"/>
        <v>Druken Haze</v>
      </c>
      <c r="F58" s="2" t="str">
        <f t="shared" si="19"/>
        <v>swy</v>
      </c>
      <c r="G58" s="3" t="str">
        <f t="shared" si="4"/>
        <v>"","Druken Haze","negative_buffs","swy"</v>
      </c>
    </row>
    <row r="59" spans="1:7" x14ac:dyDescent="0.25">
      <c r="A59" s="2" t="s">
        <v>60</v>
      </c>
      <c r="B59" s="1" t="s">
        <v>64</v>
      </c>
      <c r="C59" s="2" t="str">
        <f t="shared" si="0"/>
        <v xml:space="preserve"> =&gt; </v>
      </c>
      <c r="D59" s="2">
        <f t="shared" si="17"/>
        <v>4</v>
      </c>
      <c r="E59" s="3" t="str">
        <f t="shared" si="18"/>
        <v>Fairie Fire</v>
      </c>
      <c r="F59" s="2" t="str">
        <f t="shared" si="19"/>
        <v>eef</v>
      </c>
      <c r="G59" s="3" t="str">
        <f t="shared" si="4"/>
        <v>"","Fairie Fire","negative_buffs","eef"</v>
      </c>
    </row>
    <row r="60" spans="1:7" x14ac:dyDescent="0.25">
      <c r="A60" s="2" t="s">
        <v>60</v>
      </c>
      <c r="B60" s="1" t="s">
        <v>65</v>
      </c>
      <c r="C60" s="2" t="str">
        <f t="shared" si="0"/>
        <v xml:space="preserve"> =&gt; </v>
      </c>
      <c r="D60" s="2">
        <f t="shared" si="17"/>
        <v>4</v>
      </c>
      <c r="E60" s="3" t="str">
        <f t="shared" si="18"/>
        <v>Slow</v>
      </c>
      <c r="F60" s="2" t="str">
        <f t="shared" si="19"/>
        <v>fsw</v>
      </c>
      <c r="G60" s="3" t="str">
        <f t="shared" si="4"/>
        <v>"","Slow","negative_buffs","fsw"</v>
      </c>
    </row>
    <row r="61" spans="1:7" x14ac:dyDescent="0.25">
      <c r="A61" s="2" t="s">
        <v>60</v>
      </c>
      <c r="B61" s="1" t="s">
        <v>66</v>
      </c>
      <c r="C61" s="2" t="str">
        <f t="shared" si="0"/>
        <v xml:space="preserve"> =&gt; </v>
      </c>
      <c r="D61" s="2">
        <f t="shared" si="17"/>
        <v>4</v>
      </c>
      <c r="E61" s="3" t="str">
        <f t="shared" si="18"/>
        <v>Shackles</v>
      </c>
      <c r="F61" s="2" t="str">
        <f t="shared" si="19"/>
        <v>fyy</v>
      </c>
      <c r="G61" s="3" t="str">
        <f t="shared" si="4"/>
        <v>"","Shackles","negative_buffs","fyy"</v>
      </c>
    </row>
    <row r="62" spans="1:7" x14ac:dyDescent="0.25">
      <c r="A62" s="2" t="s">
        <v>67</v>
      </c>
      <c r="B62" s="1" t="s">
        <v>68</v>
      </c>
      <c r="C62" s="2" t="str">
        <f t="shared" si="0"/>
        <v xml:space="preserve"> =&gt; </v>
      </c>
      <c r="D62" s="2">
        <f t="shared" ref="D62:D68" si="20">SEARCH(C62, B62)</f>
        <v>4</v>
      </c>
      <c r="E62" s="3" t="str">
        <f t="shared" ref="E62:E68" si="21">MID(B62, D62+LEN(C62), LEN(B62)-D62+LEN(C62))</f>
        <v>Anti Magic Shell</v>
      </c>
      <c r="F62" s="2" t="str">
        <f t="shared" ref="F62:F68" si="22">LOWER(MID(B62, 1, D62-1))</f>
        <v>eey</v>
      </c>
      <c r="G62" s="3" t="str">
        <f t="shared" si="4"/>
        <v>"","Anti Magic Shell","defense_and_avoidance","eey"</v>
      </c>
    </row>
    <row r="63" spans="1:7" x14ac:dyDescent="0.25">
      <c r="A63" s="2" t="s">
        <v>67</v>
      </c>
      <c r="B63" s="1" t="s">
        <v>69</v>
      </c>
      <c r="C63" s="2" t="str">
        <f t="shared" si="0"/>
        <v xml:space="preserve"> =&gt; </v>
      </c>
      <c r="D63" s="2">
        <f t="shared" si="20"/>
        <v>4</v>
      </c>
      <c r="E63" s="3" t="str">
        <f t="shared" si="21"/>
        <v>Blink or Attribute Bonus</v>
      </c>
      <c r="F63" s="2" t="str">
        <f t="shared" si="22"/>
        <v>ley</v>
      </c>
      <c r="G63" s="3" t="str">
        <f t="shared" si="4"/>
        <v>"","Blink or Attribute Bonus","defense_and_avoidance","ley"</v>
      </c>
    </row>
    <row r="64" spans="1:7" x14ac:dyDescent="0.25">
      <c r="A64" s="2" t="s">
        <v>67</v>
      </c>
      <c r="B64" s="1" t="s">
        <v>70</v>
      </c>
      <c r="C64" s="2" t="str">
        <f t="shared" si="0"/>
        <v xml:space="preserve"> =&gt; </v>
      </c>
      <c r="D64" s="2">
        <f t="shared" si="20"/>
        <v>4</v>
      </c>
      <c r="E64" s="3" t="str">
        <f t="shared" si="21"/>
        <v>Divine Shield or Hardened Skin</v>
      </c>
      <c r="F64" s="2" t="str">
        <f t="shared" si="22"/>
        <v>lls</v>
      </c>
      <c r="G64" s="3" t="str">
        <f t="shared" si="4"/>
        <v>"","Divine Shield or Hardened Skin","defense_and_avoidance","lls"</v>
      </c>
    </row>
    <row r="65" spans="1:7" x14ac:dyDescent="0.25">
      <c r="A65" s="2" t="s">
        <v>67</v>
      </c>
      <c r="B65" s="1" t="s">
        <v>71</v>
      </c>
      <c r="C65" s="2" t="str">
        <f t="shared" si="0"/>
        <v xml:space="preserve"> =&gt; </v>
      </c>
      <c r="D65" s="2">
        <f t="shared" si="20"/>
        <v>4</v>
      </c>
      <c r="E65" s="3" t="str">
        <f t="shared" si="21"/>
        <v>Evasion</v>
      </c>
      <c r="F65" s="2" t="str">
        <f t="shared" si="22"/>
        <v>lyy</v>
      </c>
      <c r="G65" s="3" t="str">
        <f t="shared" si="4"/>
        <v>"","Evasion","defense_and_avoidance","lyy"</v>
      </c>
    </row>
    <row r="66" spans="1:7" x14ac:dyDescent="0.25">
      <c r="A66" s="2" t="s">
        <v>67</v>
      </c>
      <c r="B66" s="1" t="s">
        <v>72</v>
      </c>
      <c r="C66" s="2" t="str">
        <f t="shared" si="0"/>
        <v xml:space="preserve"> =&gt; </v>
      </c>
      <c r="D66" s="2">
        <f t="shared" si="20"/>
        <v>4</v>
      </c>
      <c r="E66" s="3" t="str">
        <f t="shared" si="21"/>
        <v>Mana Shield</v>
      </c>
      <c r="F66" s="2" t="str">
        <f t="shared" si="22"/>
        <v>esw</v>
      </c>
      <c r="G66" s="3" t="str">
        <f t="shared" si="4"/>
        <v>"","Mana Shield","defense_and_avoidance","esw"</v>
      </c>
    </row>
    <row r="67" spans="1:7" x14ac:dyDescent="0.25">
      <c r="A67" s="2" t="s">
        <v>67</v>
      </c>
      <c r="B67" s="1" t="s">
        <v>73</v>
      </c>
      <c r="C67" s="2" t="str">
        <f t="shared" si="0"/>
        <v xml:space="preserve"> =&gt; </v>
      </c>
      <c r="D67" s="2">
        <f t="shared" si="20"/>
        <v>4</v>
      </c>
      <c r="E67" s="3" t="str">
        <f t="shared" si="21"/>
        <v>Mirror Image or Howl of Terror</v>
      </c>
      <c r="F67" s="2" t="str">
        <f t="shared" si="22"/>
        <v>ewy</v>
      </c>
      <c r="G67" s="3" t="str">
        <f t="shared" si="4"/>
        <v>"","Mirror Image or Howl of Terror","defense_and_avoidance","ewy"</v>
      </c>
    </row>
    <row r="68" spans="1:7" x14ac:dyDescent="0.25">
      <c r="A68" s="2" t="s">
        <v>67</v>
      </c>
      <c r="B68" s="1" t="s">
        <v>74</v>
      </c>
      <c r="C68" s="2" t="str">
        <f t="shared" ref="C68:C88" si="23">" =&gt; "</f>
        <v xml:space="preserve"> =&gt; </v>
      </c>
      <c r="D68" s="2">
        <f t="shared" si="20"/>
        <v>4</v>
      </c>
      <c r="E68" s="3" t="str">
        <f t="shared" si="21"/>
        <v>Wind Walk or Cannibalize</v>
      </c>
      <c r="F68" s="2" t="str">
        <f t="shared" si="22"/>
        <v>lsy</v>
      </c>
      <c r="G68" s="3" t="str">
        <f t="shared" ref="G68:G88" si="24">CONCATENATE(""""",","""", E68, """,", """", A68, """,", """", F68, """")</f>
        <v>"","Wind Walk or Cannibalize","defense_and_avoidance","lsy"</v>
      </c>
    </row>
    <row r="69" spans="1:7" x14ac:dyDescent="0.25">
      <c r="A69" s="2" t="s">
        <v>75</v>
      </c>
      <c r="B69" s="1" t="s">
        <v>76</v>
      </c>
      <c r="C69" s="2" t="str">
        <f t="shared" si="23"/>
        <v xml:space="preserve"> =&gt; </v>
      </c>
      <c r="D69" s="2">
        <f t="shared" ref="D69:D75" si="25">SEARCH(C69, B69)</f>
        <v>4</v>
      </c>
      <c r="E69" s="3" t="str">
        <f t="shared" ref="E69:E75" si="26">MID(B69, D69+LEN(C69), LEN(B69)-D69+LEN(C69))</f>
        <v>Banish or Black Arrow</v>
      </c>
      <c r="F69" s="2" t="str">
        <f t="shared" ref="F69:F75" si="27">LOWER(MID(B69, 1, D69-1))</f>
        <v>dll</v>
      </c>
      <c r="G69" s="3" t="str">
        <f t="shared" si="24"/>
        <v>"","Banish or Black Arrow","interruptions","dll"</v>
      </c>
    </row>
    <row r="70" spans="1:7" x14ac:dyDescent="0.25">
      <c r="A70" s="2" t="s">
        <v>75</v>
      </c>
      <c r="B70" s="1" t="s">
        <v>77</v>
      </c>
      <c r="C70" s="2" t="str">
        <f t="shared" si="23"/>
        <v xml:space="preserve"> =&gt; </v>
      </c>
      <c r="D70" s="2">
        <f t="shared" si="25"/>
        <v>4</v>
      </c>
      <c r="E70" s="3" t="str">
        <f t="shared" si="26"/>
        <v>Cyclone</v>
      </c>
      <c r="F70" s="2" t="str">
        <f t="shared" si="27"/>
        <v>efw</v>
      </c>
      <c r="G70" s="3" t="str">
        <f t="shared" si="24"/>
        <v>"","Cyclone","interruptions","efw"</v>
      </c>
    </row>
    <row r="71" spans="1:7" x14ac:dyDescent="0.25">
      <c r="A71" s="2" t="s">
        <v>75</v>
      </c>
      <c r="B71" s="1" t="s">
        <v>78</v>
      </c>
      <c r="C71" s="2" t="str">
        <f t="shared" si="23"/>
        <v xml:space="preserve"> =&gt; </v>
      </c>
      <c r="D71" s="2">
        <f t="shared" si="25"/>
        <v>4</v>
      </c>
      <c r="E71" s="3" t="str">
        <f t="shared" si="26"/>
        <v>Hex</v>
      </c>
      <c r="F71" s="2" t="str">
        <f t="shared" si="27"/>
        <v>des</v>
      </c>
      <c r="G71" s="3" t="str">
        <f t="shared" si="24"/>
        <v>"","Hex","interruptions","des"</v>
      </c>
    </row>
    <row r="72" spans="1:7" x14ac:dyDescent="0.25">
      <c r="A72" s="2" t="s">
        <v>75</v>
      </c>
      <c r="B72" s="1" t="s">
        <v>79</v>
      </c>
      <c r="C72" s="2" t="str">
        <f t="shared" si="23"/>
        <v xml:space="preserve"> =&gt; </v>
      </c>
      <c r="D72" s="2">
        <f t="shared" si="25"/>
        <v>4</v>
      </c>
      <c r="E72" s="3" t="str">
        <f t="shared" si="26"/>
        <v>Polymorph</v>
      </c>
      <c r="F72" s="2" t="str">
        <f t="shared" si="27"/>
        <v>yyy</v>
      </c>
      <c r="G72" s="3" t="str">
        <f t="shared" si="24"/>
        <v>"","Polymorph","interruptions","yyy"</v>
      </c>
    </row>
    <row r="73" spans="1:7" x14ac:dyDescent="0.25">
      <c r="A73" s="2" t="s">
        <v>75</v>
      </c>
      <c r="B73" s="1" t="s">
        <v>80</v>
      </c>
      <c r="C73" s="2" t="str">
        <f t="shared" si="23"/>
        <v xml:space="preserve"> =&gt; </v>
      </c>
      <c r="D73" s="2">
        <f t="shared" si="25"/>
        <v>4</v>
      </c>
      <c r="E73" s="3" t="str">
        <f t="shared" si="26"/>
        <v>Silence</v>
      </c>
      <c r="F73" s="2" t="str">
        <f t="shared" si="27"/>
        <v>dls</v>
      </c>
      <c r="G73" s="3" t="str">
        <f t="shared" si="24"/>
        <v>"","Silence","interruptions","dls"</v>
      </c>
    </row>
    <row r="74" spans="1:7" x14ac:dyDescent="0.25">
      <c r="A74" s="2" t="s">
        <v>75</v>
      </c>
      <c r="B74" s="1" t="s">
        <v>81</v>
      </c>
      <c r="C74" s="2" t="str">
        <f t="shared" si="23"/>
        <v xml:space="preserve"> =&gt; </v>
      </c>
      <c r="D74" s="2">
        <f t="shared" si="25"/>
        <v>4</v>
      </c>
      <c r="E74" s="3" t="str">
        <f t="shared" si="26"/>
        <v>Sleep</v>
      </c>
      <c r="F74" s="2" t="str">
        <f t="shared" si="27"/>
        <v>ddw</v>
      </c>
      <c r="G74" s="3" t="str">
        <f t="shared" si="24"/>
        <v>"","Sleep","interruptions","ddw"</v>
      </c>
    </row>
    <row r="75" spans="1:7" x14ac:dyDescent="0.25">
      <c r="A75" s="2" t="s">
        <v>75</v>
      </c>
      <c r="B75" s="1" t="s">
        <v>82</v>
      </c>
      <c r="C75" s="2" t="str">
        <f t="shared" si="23"/>
        <v xml:space="preserve"> =&gt; </v>
      </c>
      <c r="D75" s="2">
        <f t="shared" si="25"/>
        <v>4</v>
      </c>
      <c r="E75" s="3" t="str">
        <f t="shared" si="26"/>
        <v>Stasis Trap</v>
      </c>
      <c r="F75" s="2" t="str">
        <f t="shared" si="27"/>
        <v>ssy</v>
      </c>
      <c r="G75" s="3" t="str">
        <f t="shared" si="24"/>
        <v>"","Stasis Trap","interruptions","ssy"</v>
      </c>
    </row>
    <row r="76" spans="1:7" x14ac:dyDescent="0.25">
      <c r="A76" s="2" t="s">
        <v>83</v>
      </c>
      <c r="B76" s="1" t="s">
        <v>84</v>
      </c>
      <c r="C76" s="2" t="str">
        <f t="shared" si="23"/>
        <v xml:space="preserve"> =&gt; </v>
      </c>
      <c r="D76" s="2">
        <f t="shared" ref="D76" si="28">SEARCH(C76, B76)</f>
        <v>4</v>
      </c>
      <c r="E76" s="3" t="str">
        <f t="shared" ref="E76" si="29">MID(B76, D76+LEN(C76), LEN(B76)-D76+LEN(C76))</f>
        <v>Immolation</v>
      </c>
      <c r="F76" s="2" t="str">
        <f t="shared" ref="F76" si="30">LOWER(MID(B76, 1, D76-1))</f>
        <v>dff</v>
      </c>
      <c r="G76" s="3" t="str">
        <f t="shared" si="24"/>
        <v>"","Immolation","melee_spells","dff"</v>
      </c>
    </row>
    <row r="77" spans="1:7" x14ac:dyDescent="0.25">
      <c r="A77" s="2" t="s">
        <v>85</v>
      </c>
      <c r="B77" s="1" t="s">
        <v>86</v>
      </c>
      <c r="C77" s="2" t="str">
        <f t="shared" si="23"/>
        <v xml:space="preserve"> =&gt; </v>
      </c>
      <c r="D77" s="2">
        <f t="shared" ref="D77:D81" si="31">SEARCH(C77, B77)</f>
        <v>4</v>
      </c>
      <c r="E77" s="3" t="str">
        <f t="shared" ref="E77:E81" si="32">MID(B77, D77+LEN(C77), LEN(B77)-D77+LEN(C77))</f>
        <v>Abolish Magic</v>
      </c>
      <c r="F77" s="2" t="str">
        <f t="shared" ref="F77:F81" si="33">LOWER(MID(B77, 1, D77-1))</f>
        <v>eel</v>
      </c>
      <c r="G77" s="3" t="str">
        <f t="shared" si="24"/>
        <v>"","Abolish Magic","passive_abilities","eel"</v>
      </c>
    </row>
    <row r="78" spans="1:7" x14ac:dyDescent="0.25">
      <c r="A78" s="2" t="s">
        <v>85</v>
      </c>
      <c r="B78" s="1" t="s">
        <v>87</v>
      </c>
      <c r="C78" s="2" t="str">
        <f t="shared" si="23"/>
        <v xml:space="preserve"> =&gt; </v>
      </c>
      <c r="D78" s="2">
        <f t="shared" si="31"/>
        <v>4</v>
      </c>
      <c r="E78" s="3" t="str">
        <f t="shared" si="32"/>
        <v>Devour Magic</v>
      </c>
      <c r="F78" s="2" t="str">
        <f t="shared" si="33"/>
        <v>dwy</v>
      </c>
      <c r="G78" s="3" t="str">
        <f t="shared" si="24"/>
        <v>"","Devour Magic","passive_abilities","dwy"</v>
      </c>
    </row>
    <row r="79" spans="1:7" x14ac:dyDescent="0.25">
      <c r="A79" s="2" t="s">
        <v>85</v>
      </c>
      <c r="B79" s="1" t="s">
        <v>88</v>
      </c>
      <c r="C79" s="2" t="str">
        <f t="shared" si="23"/>
        <v xml:space="preserve"> =&gt; </v>
      </c>
      <c r="D79" s="2">
        <f t="shared" si="31"/>
        <v>4</v>
      </c>
      <c r="E79" s="3" t="str">
        <f t="shared" si="32"/>
        <v>Dispel Magic</v>
      </c>
      <c r="F79" s="2" t="str">
        <f t="shared" si="33"/>
        <v>elw</v>
      </c>
      <c r="G79" s="3" t="str">
        <f t="shared" si="24"/>
        <v>"","Dispel Magic","passive_abilities","elw"</v>
      </c>
    </row>
    <row r="80" spans="1:7" x14ac:dyDescent="0.25">
      <c r="A80" s="2" t="s">
        <v>85</v>
      </c>
      <c r="B80" s="1" t="s">
        <v>89</v>
      </c>
      <c r="C80" s="2" t="str">
        <f t="shared" si="23"/>
        <v xml:space="preserve"> =&gt; </v>
      </c>
      <c r="D80" s="2">
        <f t="shared" si="31"/>
        <v>4</v>
      </c>
      <c r="E80" s="3" t="str">
        <f t="shared" si="32"/>
        <v>Purge</v>
      </c>
      <c r="F80" s="2" t="str">
        <f t="shared" si="33"/>
        <v>els</v>
      </c>
      <c r="G80" s="3" t="str">
        <f t="shared" si="24"/>
        <v>"","Purge","passive_abilities","els"</v>
      </c>
    </row>
    <row r="81" spans="1:7" x14ac:dyDescent="0.25">
      <c r="A81" s="2" t="s">
        <v>85</v>
      </c>
      <c r="B81" s="1" t="s">
        <v>90</v>
      </c>
      <c r="C81" s="2" t="str">
        <f t="shared" si="23"/>
        <v xml:space="preserve"> =&gt; </v>
      </c>
      <c r="D81" s="2">
        <f t="shared" si="31"/>
        <v>4</v>
      </c>
      <c r="E81" s="3" t="str">
        <f t="shared" si="32"/>
        <v>Ray of Disruption</v>
      </c>
      <c r="F81" s="2" t="str">
        <f t="shared" si="33"/>
        <v>lsw</v>
      </c>
      <c r="G81" s="3" t="str">
        <f t="shared" si="24"/>
        <v>"","Ray of Disruption","passive_abilities","lsw"</v>
      </c>
    </row>
    <row r="82" spans="1:7" x14ac:dyDescent="0.25">
      <c r="A82" s="2" t="s">
        <v>91</v>
      </c>
      <c r="B82" s="1" t="s">
        <v>92</v>
      </c>
      <c r="C82" s="2" t="str">
        <f t="shared" si="23"/>
        <v xml:space="preserve"> =&gt; </v>
      </c>
      <c r="D82" s="2">
        <f t="shared" ref="D82:D88" si="34">SEARCH(C82, B82)</f>
        <v>4</v>
      </c>
      <c r="E82" s="3" t="str">
        <f t="shared" ref="E82:E88" si="35">MID(B82, D82+LEN(C82), LEN(B82)-D82+LEN(C82))</f>
        <v>Avatar</v>
      </c>
      <c r="F82" s="2" t="str">
        <f t="shared" ref="F82:F88" si="36">LOWER(MID(B82, 1, D82-1))</f>
        <v>cff</v>
      </c>
      <c r="G82" s="3" t="str">
        <f t="shared" si="24"/>
        <v>"","Avatar","ultimates","cff"</v>
      </c>
    </row>
    <row r="83" spans="1:7" x14ac:dyDescent="0.25">
      <c r="A83" s="2" t="s">
        <v>91</v>
      </c>
      <c r="B83" s="1" t="s">
        <v>93</v>
      </c>
      <c r="C83" s="2" t="str">
        <f t="shared" si="23"/>
        <v xml:space="preserve"> =&gt; </v>
      </c>
      <c r="D83" s="2">
        <f t="shared" si="34"/>
        <v>4</v>
      </c>
      <c r="E83" s="3" t="str">
        <f t="shared" si="35"/>
        <v>Inferno</v>
      </c>
      <c r="F83" s="2" t="str">
        <f t="shared" si="36"/>
        <v>cdd</v>
      </c>
      <c r="G83" s="3" t="str">
        <f t="shared" si="24"/>
        <v>"","Inferno","ultimates","cdd"</v>
      </c>
    </row>
    <row r="84" spans="1:7" x14ac:dyDescent="0.25">
      <c r="A84" s="2" t="s">
        <v>91</v>
      </c>
      <c r="B84" s="1" t="s">
        <v>94</v>
      </c>
      <c r="C84" s="2" t="str">
        <f t="shared" si="23"/>
        <v xml:space="preserve"> =&gt; </v>
      </c>
      <c r="D84" s="2">
        <f t="shared" si="34"/>
        <v>4</v>
      </c>
      <c r="E84" s="3" t="str">
        <f t="shared" si="35"/>
        <v>Reincarnation</v>
      </c>
      <c r="F84" s="2" t="str">
        <f t="shared" si="36"/>
        <v>cyy</v>
      </c>
      <c r="G84" s="3" t="str">
        <f t="shared" si="24"/>
        <v>"","Reincarnation","ultimates","cyy"</v>
      </c>
    </row>
    <row r="85" spans="1:7" x14ac:dyDescent="0.25">
      <c r="A85" s="2" t="s">
        <v>91</v>
      </c>
      <c r="B85" s="1" t="s">
        <v>95</v>
      </c>
      <c r="C85" s="2" t="str">
        <f t="shared" si="23"/>
        <v xml:space="preserve"> =&gt; </v>
      </c>
      <c r="D85" s="2">
        <f t="shared" si="34"/>
        <v>4</v>
      </c>
      <c r="E85" s="3" t="str">
        <f t="shared" si="35"/>
        <v>Resurrection</v>
      </c>
      <c r="F85" s="2" t="str">
        <f t="shared" si="36"/>
        <v>cll</v>
      </c>
      <c r="G85" s="3" t="str">
        <f t="shared" si="24"/>
        <v>"","Resurrection","ultimates","cll"</v>
      </c>
    </row>
    <row r="86" spans="1:7" x14ac:dyDescent="0.25">
      <c r="A86" s="2" t="s">
        <v>91</v>
      </c>
      <c r="B86" s="1" t="s">
        <v>96</v>
      </c>
      <c r="C86" s="2" t="str">
        <f t="shared" si="23"/>
        <v xml:space="preserve"> =&gt; </v>
      </c>
      <c r="D86" s="2">
        <f t="shared" si="34"/>
        <v>4</v>
      </c>
      <c r="E86" s="3" t="str">
        <f t="shared" si="35"/>
        <v>Stampede</v>
      </c>
      <c r="F86" s="2" t="str">
        <f t="shared" si="36"/>
        <v>cee</v>
      </c>
      <c r="G86" s="3" t="str">
        <f t="shared" si="24"/>
        <v>"","Stampede","ultimates","cee"</v>
      </c>
    </row>
    <row r="87" spans="1:7" x14ac:dyDescent="0.25">
      <c r="A87" s="2" t="s">
        <v>91</v>
      </c>
      <c r="B87" s="1" t="s">
        <v>97</v>
      </c>
      <c r="C87" s="2" t="str">
        <f t="shared" si="23"/>
        <v xml:space="preserve"> =&gt; </v>
      </c>
      <c r="D87" s="2">
        <f t="shared" si="34"/>
        <v>4</v>
      </c>
      <c r="E87" s="3" t="str">
        <f t="shared" si="35"/>
        <v>Starfall</v>
      </c>
      <c r="F87" s="2" t="str">
        <f t="shared" si="36"/>
        <v>css</v>
      </c>
      <c r="G87" s="3" t="str">
        <f t="shared" si="24"/>
        <v>"","Starfall","ultimates","css"</v>
      </c>
    </row>
    <row r="88" spans="1:7" x14ac:dyDescent="0.25">
      <c r="A88" s="2" t="s">
        <v>91</v>
      </c>
      <c r="B88" s="1" t="s">
        <v>98</v>
      </c>
      <c r="C88" s="2" t="str">
        <f t="shared" si="23"/>
        <v xml:space="preserve"> =&gt; </v>
      </c>
      <c r="D88" s="2">
        <f t="shared" si="34"/>
        <v>4</v>
      </c>
      <c r="E88" s="3" t="str">
        <f t="shared" si="35"/>
        <v>Tranquility</v>
      </c>
      <c r="F88" s="2" t="str">
        <f t="shared" si="36"/>
        <v>cww</v>
      </c>
      <c r="G88" s="3" t="str">
        <f t="shared" si="24"/>
        <v>"","Tranquility","ultimates","cww"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Lincoln</dc:creator>
  <cp:lastModifiedBy>Adam Lincoln</cp:lastModifiedBy>
  <dcterms:created xsi:type="dcterms:W3CDTF">2020-09-16T00:06:38Z</dcterms:created>
  <dcterms:modified xsi:type="dcterms:W3CDTF">2020-09-16T00:53:42Z</dcterms:modified>
</cp:coreProperties>
</file>