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286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3" i="1" l="1"/>
  <c r="B12" i="1"/>
  <c r="B11" i="1"/>
  <c r="B14" i="1" l="1"/>
  <c r="B15" i="1" s="1"/>
</calcChain>
</file>

<file path=xl/sharedStrings.xml><?xml version="1.0" encoding="utf-8"?>
<sst xmlns="http://schemas.openxmlformats.org/spreadsheetml/2006/main" count="12" uniqueCount="12">
  <si>
    <t>M</t>
  </si>
  <si>
    <t>Rho</t>
  </si>
  <si>
    <t>c</t>
  </si>
  <si>
    <t>K</t>
  </si>
  <si>
    <t>A</t>
  </si>
  <si>
    <t>B</t>
  </si>
  <si>
    <t>C</t>
  </si>
  <si>
    <t>Start Temp</t>
  </si>
  <si>
    <t>Temp_Water</t>
  </si>
  <si>
    <t>Target Temp</t>
  </si>
  <si>
    <t>Total (seconds)</t>
  </si>
  <si>
    <t>Total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</si>
</sst>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</cols>
  <sheetData>
    <row r="2" spans="1:4" x14ac:dyDescent="0.25">
      <c r="A2" t="s">
        <v>0</v>
      </c>
      <c r="B2" s="1">
        <v>47</v>
      </c>
      <c r="C2">
        <v>47</v>
      </c>
      <c r="D2">
        <v>67</v>
      </c>
    </row>
    <row r="3" spans="1:4" x14ac:dyDescent="0.25">
      <c r="A3" t="s">
        <v>1</v>
      </c>
      <c r="B3">
        <v>1.038</v>
      </c>
    </row>
    <row r="4" spans="1:4" x14ac:dyDescent="0.25">
      <c r="A4" t="s">
        <v>2</v>
      </c>
      <c r="B4">
        <v>3.7</v>
      </c>
    </row>
    <row r="5" spans="1:4" x14ac:dyDescent="0.25">
      <c r="A5" t="s">
        <v>3</v>
      </c>
      <c r="B5" s="2">
        <v>5.4000000000000003E-3</v>
      </c>
    </row>
    <row r="6" spans="1:4" x14ac:dyDescent="0.25">
      <c r="A6" t="s">
        <v>7</v>
      </c>
      <c r="B6" s="1">
        <v>4.5</v>
      </c>
    </row>
    <row r="7" spans="1:4" x14ac:dyDescent="0.25">
      <c r="A7" t="s">
        <v>8</v>
      </c>
      <c r="B7" s="1">
        <v>101.14</v>
      </c>
    </row>
    <row r="8" spans="1:4" x14ac:dyDescent="0.25">
      <c r="A8" t="s">
        <v>9</v>
      </c>
      <c r="B8" s="1">
        <v>70</v>
      </c>
    </row>
    <row r="11" spans="1:4" x14ac:dyDescent="0.25">
      <c r="A11" t="s">
        <v>4</v>
      </c>
      <c r="B11">
        <f>B2^(2/3)*B4*B3^(1/3)</f>
        <v>48.79021671966197</v>
      </c>
    </row>
    <row r="12" spans="1:4" x14ac:dyDescent="0.25">
      <c r="A12" t="s">
        <v>5</v>
      </c>
      <c r="B12">
        <f>B5*PI()^2*(4*PI()/3)^(2/3)</f>
        <v>0.13849026450902358</v>
      </c>
    </row>
    <row r="13" spans="1:4" x14ac:dyDescent="0.25">
      <c r="A13" t="s">
        <v>6</v>
      </c>
      <c r="B13">
        <f>LN(0.76*((B6-B7)/(B8-B7)))</f>
        <v>0.85806272207889223</v>
      </c>
    </row>
    <row r="14" spans="1:4" x14ac:dyDescent="0.25">
      <c r="A14" t="s">
        <v>10</v>
      </c>
      <c r="B14">
        <f>(B11/B12)*B13</f>
        <v>302.29609509168381</v>
      </c>
    </row>
    <row r="15" spans="1:4" x14ac:dyDescent="0.25">
      <c r="A15" t="s">
        <v>11</v>
      </c>
      <c r="B15">
        <f>B14/60</f>
        <v>5.0382682515280637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Enova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amcelhinney</dc:creator>
  <cp:lastModifiedBy>amcelhinney</cp:lastModifiedBy>
  <dcterms:created xsi:type="dcterms:W3CDTF">2012-08-31T19:52:41Z</dcterms:created>
  <dcterms:modified xsi:type="dcterms:W3CDTF">2012-09-04T01:50:23Z</dcterms:modified>
</cp:coreProperties>
</file>