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1134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K4" i="1" l="1"/>
  <c r="K5" i="1" s="1"/>
  <c r="K22" i="1" s="1"/>
  <c r="M22" i="1" s="1"/>
  <c r="B5" i="1"/>
  <c r="C14" i="1" s="1"/>
  <c r="E14" i="1" s="1"/>
  <c r="K10" i="1" l="1"/>
  <c r="M10" i="1" s="1"/>
  <c r="N10" i="1" s="1"/>
  <c r="K11" i="1"/>
  <c r="M11" i="1" s="1"/>
  <c r="N11" i="1" s="1"/>
  <c r="K13" i="1"/>
  <c r="M13" i="1" s="1"/>
  <c r="K15" i="1"/>
  <c r="M15" i="1" s="1"/>
  <c r="K17" i="1"/>
  <c r="M17" i="1" s="1"/>
  <c r="K19" i="1"/>
  <c r="M19" i="1" s="1"/>
  <c r="K21" i="1"/>
  <c r="M21" i="1" s="1"/>
  <c r="K12" i="1"/>
  <c r="M12" i="1" s="1"/>
  <c r="K14" i="1"/>
  <c r="M14" i="1" s="1"/>
  <c r="K16" i="1"/>
  <c r="M16" i="1" s="1"/>
  <c r="K18" i="1"/>
  <c r="M18" i="1" s="1"/>
  <c r="K20" i="1"/>
  <c r="M20" i="1" s="1"/>
  <c r="N14" i="1"/>
  <c r="C16" i="1"/>
  <c r="E16" i="1" s="1"/>
  <c r="C11" i="1"/>
  <c r="C13" i="1"/>
  <c r="E13" i="1" s="1"/>
  <c r="C15" i="1"/>
  <c r="E15" i="1" s="1"/>
  <c r="C12" i="1"/>
  <c r="E12" i="1" s="1"/>
  <c r="N18" i="1" l="1"/>
  <c r="N22" i="1"/>
  <c r="N20" i="1"/>
  <c r="N16" i="1"/>
  <c r="N12" i="1"/>
  <c r="N13" i="1"/>
  <c r="N21" i="1"/>
  <c r="N19" i="1"/>
  <c r="N17" i="1"/>
  <c r="N15" i="1"/>
  <c r="E10" i="1"/>
  <c r="F10" i="1" s="1"/>
  <c r="E11" i="1"/>
  <c r="F15" i="1" l="1"/>
  <c r="F14" i="1"/>
  <c r="F11" i="1"/>
  <c r="F12" i="1"/>
  <c r="F16" i="1"/>
  <c r="N24" i="1" s="1"/>
  <c r="F13" i="1"/>
</calcChain>
</file>

<file path=xl/sharedStrings.xml><?xml version="1.0" encoding="utf-8"?>
<sst xmlns="http://schemas.openxmlformats.org/spreadsheetml/2006/main" count="39" uniqueCount="24">
  <si>
    <t>a</t>
  </si>
  <si>
    <t>b</t>
  </si>
  <si>
    <t>n</t>
  </si>
  <si>
    <t>h</t>
  </si>
  <si>
    <t>f(x)=x**2</t>
  </si>
  <si>
    <t>f_0</t>
  </si>
  <si>
    <t>f_1</t>
  </si>
  <si>
    <t>f_2</t>
  </si>
  <si>
    <t>f_3</t>
  </si>
  <si>
    <t>f_4</t>
  </si>
  <si>
    <t>f_5</t>
  </si>
  <si>
    <t>f_6</t>
  </si>
  <si>
    <t>x_i</t>
  </si>
  <si>
    <t>j</t>
  </si>
  <si>
    <t>f_x</t>
  </si>
  <si>
    <t>coeff</t>
  </si>
  <si>
    <t>value</t>
  </si>
  <si>
    <t>cumm</t>
  </si>
  <si>
    <t>f_7</t>
  </si>
  <si>
    <t>f_8</t>
  </si>
  <si>
    <t>f_9</t>
  </si>
  <si>
    <t>f_10</t>
  </si>
  <si>
    <t>f_11</t>
  </si>
  <si>
    <t>f_12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</si>
</sst>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4"/>
  <sheetViews>
    <sheetView tabSelected="1" workbookViewId="0">
      <selection activeCell="E2" sqref="E2"/>
    </sheetView>
  </sheetViews>
  <sheetFormatPr defaultRowHeight="15" x14ac:dyDescent="0.25"/>
  <sheetData>
    <row r="1" spans="1:14" x14ac:dyDescent="0.25">
      <c r="A1" s="2" t="s">
        <v>0</v>
      </c>
      <c r="B1" s="2">
        <v>0</v>
      </c>
    </row>
    <row r="2" spans="1:14" x14ac:dyDescent="0.25">
      <c r="A2" s="2" t="s">
        <v>1</v>
      </c>
      <c r="B2" s="2">
        <v>5</v>
      </c>
    </row>
    <row r="3" spans="1:14" x14ac:dyDescent="0.25">
      <c r="A3" s="2" t="s">
        <v>2</v>
      </c>
      <c r="B3" s="2">
        <v>6</v>
      </c>
    </row>
    <row r="4" spans="1:14" x14ac:dyDescent="0.25">
      <c r="J4" t="s">
        <v>2</v>
      </c>
      <c r="K4">
        <f>B3*2</f>
        <v>12</v>
      </c>
    </row>
    <row r="5" spans="1:14" x14ac:dyDescent="0.25">
      <c r="A5" t="s">
        <v>3</v>
      </c>
      <c r="B5">
        <f>(B2-B1)/B3</f>
        <v>0.83333333333333337</v>
      </c>
      <c r="J5" t="s">
        <v>3</v>
      </c>
      <c r="K5">
        <f>(B2-B1)/K4</f>
        <v>0.41666666666666669</v>
      </c>
    </row>
    <row r="7" spans="1:14" x14ac:dyDescent="0.25">
      <c r="A7" t="s">
        <v>4</v>
      </c>
    </row>
    <row r="9" spans="1:14" x14ac:dyDescent="0.25">
      <c r="A9" t="s">
        <v>13</v>
      </c>
      <c r="B9" t="s">
        <v>14</v>
      </c>
      <c r="C9" t="s">
        <v>12</v>
      </c>
      <c r="D9" s="1" t="s">
        <v>15</v>
      </c>
      <c r="E9" s="1" t="s">
        <v>16</v>
      </c>
      <c r="F9" s="1" t="s">
        <v>17</v>
      </c>
      <c r="I9" t="s">
        <v>13</v>
      </c>
      <c r="J9" t="s">
        <v>14</v>
      </c>
      <c r="K9" t="s">
        <v>12</v>
      </c>
      <c r="L9" s="1" t="s">
        <v>15</v>
      </c>
      <c r="M9" s="1" t="s">
        <v>16</v>
      </c>
      <c r="N9" s="1" t="s">
        <v>17</v>
      </c>
    </row>
    <row r="10" spans="1:14" x14ac:dyDescent="0.25">
      <c r="A10" s="1">
        <v>0</v>
      </c>
      <c r="B10" s="1" t="s">
        <v>5</v>
      </c>
      <c r="C10" s="3">
        <f>$B$1+A10*$B$5</f>
        <v>0</v>
      </c>
      <c r="D10" s="12">
        <v>1</v>
      </c>
      <c r="E10" s="13">
        <f>D10*(C10^2)*($B$5/3)</f>
        <v>0</v>
      </c>
      <c r="F10" s="14">
        <f>SUM(E10:$E$10)</f>
        <v>0</v>
      </c>
      <c r="I10" s="1">
        <v>0</v>
      </c>
      <c r="J10" s="1" t="s">
        <v>5</v>
      </c>
      <c r="K10" s="3">
        <f>$B$1+I10*$K$5</f>
        <v>0</v>
      </c>
      <c r="L10" s="12">
        <v>1</v>
      </c>
      <c r="M10" s="13">
        <f>L10*(K10^2)*($K$5/3)</f>
        <v>0</v>
      </c>
      <c r="N10" s="14">
        <f>SUM($M10:M$10)</f>
        <v>0</v>
      </c>
    </row>
    <row r="11" spans="1:14" x14ac:dyDescent="0.25">
      <c r="A11" s="1">
        <v>1</v>
      </c>
      <c r="B11" s="1" t="s">
        <v>6</v>
      </c>
      <c r="C11" s="4">
        <f t="shared" ref="C11:C15" si="0">$B$1+A11*$B$5</f>
        <v>0.83333333333333337</v>
      </c>
      <c r="D11" s="6">
        <v>4</v>
      </c>
      <c r="E11" s="7">
        <f t="shared" ref="E11:E16" si="1">D11*(C11^2)*($B$5/3)</f>
        <v>0.77160493827160503</v>
      </c>
      <c r="F11" s="8">
        <f>SUM(E$10:$E11)</f>
        <v>0.77160493827160503</v>
      </c>
      <c r="I11" s="1">
        <v>1</v>
      </c>
      <c r="J11" s="1" t="s">
        <v>6</v>
      </c>
      <c r="K11" s="3">
        <f t="shared" ref="K11:K22" si="2">$B$1+I11*$K$5</f>
        <v>0.41666666666666669</v>
      </c>
      <c r="L11" s="6">
        <v>4</v>
      </c>
      <c r="M11" s="7">
        <f t="shared" ref="M11:M22" si="3">L11*(K11^2)*($K$5/3)</f>
        <v>9.6450617283950629E-2</v>
      </c>
      <c r="N11" s="8">
        <f>SUM($M$10:M11)</f>
        <v>9.6450617283950629E-2</v>
      </c>
    </row>
    <row r="12" spans="1:14" x14ac:dyDescent="0.25">
      <c r="A12" s="1">
        <v>2</v>
      </c>
      <c r="B12" s="1" t="s">
        <v>7</v>
      </c>
      <c r="C12" s="4">
        <f t="shared" si="0"/>
        <v>1.6666666666666667</v>
      </c>
      <c r="D12" s="6">
        <v>2</v>
      </c>
      <c r="E12" s="7">
        <f t="shared" si="1"/>
        <v>1.5432098765432101</v>
      </c>
      <c r="F12" s="8">
        <f>SUM(E$10:$E12)</f>
        <v>2.3148148148148149</v>
      </c>
      <c r="I12" s="1">
        <v>2</v>
      </c>
      <c r="J12" s="1" t="s">
        <v>7</v>
      </c>
      <c r="K12" s="3">
        <f t="shared" si="2"/>
        <v>0.83333333333333337</v>
      </c>
      <c r="L12" s="6">
        <v>2</v>
      </c>
      <c r="M12" s="7">
        <f t="shared" si="3"/>
        <v>0.19290123456790126</v>
      </c>
      <c r="N12" s="8">
        <f>SUM($M$10:M12)</f>
        <v>0.28935185185185186</v>
      </c>
    </row>
    <row r="13" spans="1:14" x14ac:dyDescent="0.25">
      <c r="A13" s="1">
        <v>3</v>
      </c>
      <c r="B13" s="1" t="s">
        <v>8</v>
      </c>
      <c r="C13" s="4">
        <f t="shared" si="0"/>
        <v>2.5</v>
      </c>
      <c r="D13" s="6">
        <v>4</v>
      </c>
      <c r="E13" s="7">
        <f t="shared" si="1"/>
        <v>6.9444444444444446</v>
      </c>
      <c r="F13" s="8">
        <f>SUM(E$10:$E13)</f>
        <v>9.2592592592592595</v>
      </c>
      <c r="I13" s="1">
        <v>3</v>
      </c>
      <c r="J13" s="1" t="s">
        <v>8</v>
      </c>
      <c r="K13" s="3">
        <f t="shared" si="2"/>
        <v>1.25</v>
      </c>
      <c r="L13" s="6">
        <v>4</v>
      </c>
      <c r="M13" s="7">
        <f t="shared" si="3"/>
        <v>0.86805555555555558</v>
      </c>
      <c r="N13" s="8">
        <f>SUM($M$10:M13)</f>
        <v>1.1574074074074074</v>
      </c>
    </row>
    <row r="14" spans="1:14" x14ac:dyDescent="0.25">
      <c r="A14" s="1">
        <v>4</v>
      </c>
      <c r="B14" s="1" t="s">
        <v>9</v>
      </c>
      <c r="C14" s="4">
        <f t="shared" si="0"/>
        <v>3.3333333333333335</v>
      </c>
      <c r="D14" s="6">
        <v>2</v>
      </c>
      <c r="E14" s="7">
        <f t="shared" si="1"/>
        <v>6.1728395061728403</v>
      </c>
      <c r="F14" s="8">
        <f>SUM(E$10:$E14)</f>
        <v>15.4320987654321</v>
      </c>
      <c r="I14" s="1">
        <v>4</v>
      </c>
      <c r="J14" s="1" t="s">
        <v>9</v>
      </c>
      <c r="K14" s="3">
        <f t="shared" si="2"/>
        <v>1.6666666666666667</v>
      </c>
      <c r="L14" s="6">
        <v>2</v>
      </c>
      <c r="M14" s="7">
        <f t="shared" si="3"/>
        <v>0.77160493827160503</v>
      </c>
      <c r="N14" s="8">
        <f>SUM($M$10:M14)</f>
        <v>1.9290123456790125</v>
      </c>
    </row>
    <row r="15" spans="1:14" x14ac:dyDescent="0.25">
      <c r="A15" s="1">
        <v>5</v>
      </c>
      <c r="B15" s="1" t="s">
        <v>10</v>
      </c>
      <c r="C15" s="4">
        <f t="shared" si="0"/>
        <v>4.166666666666667</v>
      </c>
      <c r="D15" s="6">
        <v>4</v>
      </c>
      <c r="E15" s="7">
        <f t="shared" si="1"/>
        <v>19.290123456790127</v>
      </c>
      <c r="F15" s="8">
        <f>SUM(E$10:$E15)</f>
        <v>34.722222222222229</v>
      </c>
      <c r="I15" s="1">
        <v>5</v>
      </c>
      <c r="J15" s="1" t="s">
        <v>10</v>
      </c>
      <c r="K15" s="3">
        <f t="shared" si="2"/>
        <v>2.0833333333333335</v>
      </c>
      <c r="L15" s="6">
        <v>4</v>
      </c>
      <c r="M15" s="7">
        <f t="shared" si="3"/>
        <v>2.4112654320987659</v>
      </c>
      <c r="N15" s="8">
        <f>SUM($M$10:M15)</f>
        <v>4.3402777777777786</v>
      </c>
    </row>
    <row r="16" spans="1:14" x14ac:dyDescent="0.25">
      <c r="A16" s="1">
        <v>6</v>
      </c>
      <c r="B16" s="1" t="s">
        <v>11</v>
      </c>
      <c r="C16" s="5">
        <f t="shared" ref="C16" si="4">$B$1+A16*$B$5</f>
        <v>5</v>
      </c>
      <c r="D16" s="9">
        <v>1</v>
      </c>
      <c r="E16" s="10">
        <f t="shared" si="1"/>
        <v>6.9444444444444446</v>
      </c>
      <c r="F16" s="11">
        <f>SUM(E$10:$E16)</f>
        <v>41.666666666666671</v>
      </c>
      <c r="I16" s="1">
        <v>6</v>
      </c>
      <c r="J16" s="1" t="s">
        <v>11</v>
      </c>
      <c r="K16" s="3">
        <f t="shared" si="2"/>
        <v>2.5</v>
      </c>
      <c r="L16" s="6">
        <v>2</v>
      </c>
      <c r="M16" s="7">
        <f t="shared" si="3"/>
        <v>1.7361111111111112</v>
      </c>
      <c r="N16" s="8">
        <f>SUM($M$10:M16)</f>
        <v>6.0763888888888893</v>
      </c>
    </row>
    <row r="17" spans="9:14" x14ac:dyDescent="0.25">
      <c r="I17" s="1">
        <v>7</v>
      </c>
      <c r="J17" s="1" t="s">
        <v>18</v>
      </c>
      <c r="K17" s="3">
        <f t="shared" si="2"/>
        <v>2.916666666666667</v>
      </c>
      <c r="L17" s="6">
        <v>4</v>
      </c>
      <c r="M17" s="7">
        <f t="shared" si="3"/>
        <v>4.7260802469135816</v>
      </c>
      <c r="N17" s="8">
        <f>SUM($M$10:M17)</f>
        <v>10.802469135802472</v>
      </c>
    </row>
    <row r="18" spans="9:14" x14ac:dyDescent="0.25">
      <c r="I18" s="1">
        <v>8</v>
      </c>
      <c r="J18" s="1" t="s">
        <v>19</v>
      </c>
      <c r="K18" s="3">
        <f t="shared" si="2"/>
        <v>3.3333333333333335</v>
      </c>
      <c r="L18" s="6">
        <v>2</v>
      </c>
      <c r="M18" s="7">
        <f t="shared" si="3"/>
        <v>3.0864197530864201</v>
      </c>
      <c r="N18" s="8">
        <f>SUM($M$10:M18)</f>
        <v>13.888888888888893</v>
      </c>
    </row>
    <row r="19" spans="9:14" x14ac:dyDescent="0.25">
      <c r="I19" s="1">
        <v>9</v>
      </c>
      <c r="J19" s="1" t="s">
        <v>20</v>
      </c>
      <c r="K19" s="3">
        <f t="shared" si="2"/>
        <v>3.75</v>
      </c>
      <c r="L19" s="6">
        <v>4</v>
      </c>
      <c r="M19" s="7">
        <f t="shared" si="3"/>
        <v>7.8125</v>
      </c>
      <c r="N19" s="8">
        <f>SUM($M$10:M19)</f>
        <v>21.701388888888893</v>
      </c>
    </row>
    <row r="20" spans="9:14" x14ac:dyDescent="0.25">
      <c r="I20" s="1">
        <v>10</v>
      </c>
      <c r="J20" s="1" t="s">
        <v>21</v>
      </c>
      <c r="K20" s="3">
        <f t="shared" si="2"/>
        <v>4.166666666666667</v>
      </c>
      <c r="L20" s="6">
        <v>2</v>
      </c>
      <c r="M20" s="7">
        <f t="shared" si="3"/>
        <v>4.8225308641975317</v>
      </c>
      <c r="N20" s="8">
        <f>SUM($M$10:M20)</f>
        <v>26.523919753086425</v>
      </c>
    </row>
    <row r="21" spans="9:14" x14ac:dyDescent="0.25">
      <c r="I21" s="1">
        <v>11</v>
      </c>
      <c r="J21" s="1" t="s">
        <v>22</v>
      </c>
      <c r="K21" s="3">
        <f t="shared" si="2"/>
        <v>4.5833333333333339</v>
      </c>
      <c r="L21" s="6">
        <v>4</v>
      </c>
      <c r="M21" s="7">
        <f t="shared" si="3"/>
        <v>11.670524691358029</v>
      </c>
      <c r="N21" s="8">
        <f>SUM($M$10:M21)</f>
        <v>38.194444444444457</v>
      </c>
    </row>
    <row r="22" spans="9:14" x14ac:dyDescent="0.25">
      <c r="I22" s="1">
        <v>12</v>
      </c>
      <c r="J22" s="1" t="s">
        <v>23</v>
      </c>
      <c r="K22" s="1">
        <f t="shared" si="2"/>
        <v>5</v>
      </c>
      <c r="L22" s="9">
        <v>1</v>
      </c>
      <c r="M22" s="10">
        <f t="shared" si="3"/>
        <v>3.4722222222222223</v>
      </c>
      <c r="N22" s="11">
        <f>SUM($M$10:M22)</f>
        <v>41.666666666666679</v>
      </c>
    </row>
    <row r="24" spans="9:14" x14ac:dyDescent="0.25">
      <c r="N24" s="15">
        <f>N22-F16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amcelhinney</dc:creator>
  <cp:lastModifiedBy>amcelhinney</cp:lastModifiedBy>
  <dcterms:created xsi:type="dcterms:W3CDTF">2012-10-04T00:01:58Z</dcterms:created>
  <dcterms:modified xsi:type="dcterms:W3CDTF">2012-10-04T21:55:15Z</dcterms:modified>
</cp:coreProperties>
</file>