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HaPS\Outi\lifeLUCID dataset\documentation\"/>
    </mc:Choice>
  </mc:AlternateContent>
  <bookViews>
    <workbookView xWindow="0" yWindow="0" windowWidth="28800" windowHeight="12000"/>
  </bookViews>
  <sheets>
    <sheet name="sens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2" i="1" l="1"/>
  <c r="F29" i="1" l="1"/>
  <c r="F28" i="1" l="1"/>
  <c r="F30" i="1"/>
  <c r="F31" i="1"/>
  <c r="F88" i="1" l="1"/>
  <c r="F89" i="1"/>
  <c r="F26" i="1" l="1"/>
  <c r="F27" i="1"/>
  <c r="F22" i="1" l="1"/>
  <c r="F23" i="1"/>
  <c r="F48" i="1" l="1"/>
  <c r="F49" i="1"/>
  <c r="F21" i="1"/>
  <c r="F20" i="1"/>
  <c r="F47" i="1"/>
  <c r="F46" i="1"/>
  <c r="F86" i="1"/>
  <c r="F87" i="1"/>
  <c r="F44" i="1"/>
  <c r="F45" i="1"/>
  <c r="F85" i="1"/>
  <c r="F17" i="1"/>
  <c r="F16" i="1"/>
  <c r="F43" i="1"/>
  <c r="F42" i="1"/>
  <c r="F13" i="1"/>
  <c r="F15" i="1"/>
  <c r="F14" i="1"/>
  <c r="F40" i="1"/>
  <c r="F38" i="1"/>
  <c r="F39" i="1"/>
  <c r="F80" i="1"/>
  <c r="F36" i="1"/>
  <c r="F12" i="1"/>
  <c r="F82" i="1"/>
  <c r="F83" i="1"/>
  <c r="F10" i="1"/>
  <c r="F35" i="1"/>
  <c r="F32" i="1"/>
  <c r="F78" i="1"/>
  <c r="F77" i="1"/>
  <c r="F75" i="1"/>
  <c r="F74" i="1"/>
  <c r="F73" i="1"/>
  <c r="F72" i="1"/>
  <c r="F71" i="1"/>
  <c r="F70" i="1"/>
  <c r="F68" i="1"/>
  <c r="F67" i="1"/>
  <c r="F65" i="1"/>
  <c r="F64" i="1"/>
  <c r="F63" i="1"/>
  <c r="F61" i="1"/>
  <c r="F62" i="1"/>
  <c r="F60" i="1"/>
  <c r="F59" i="1"/>
  <c r="F50" i="1"/>
  <c r="F51" i="1"/>
  <c r="F58" i="1"/>
  <c r="F57" i="1"/>
  <c r="F54" i="1"/>
  <c r="F55" i="1"/>
  <c r="F56" i="1"/>
  <c r="F104" i="1"/>
  <c r="F105" i="1"/>
  <c r="F52" i="1"/>
  <c r="F53" i="1"/>
  <c r="F102" i="1"/>
  <c r="F103" i="1"/>
  <c r="F9" i="1"/>
  <c r="F8" i="1"/>
  <c r="F7" i="1"/>
  <c r="F6" i="1"/>
  <c r="F5" i="1"/>
  <c r="F98" i="1"/>
  <c r="F99" i="1"/>
  <c r="F100" i="1"/>
  <c r="F101" i="1"/>
  <c r="F4" i="1"/>
  <c r="F90" i="1"/>
  <c r="F91" i="1"/>
  <c r="F3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<sst xmlns="http://schemas.openxmlformats.org/spreadsheetml/2006/main" count="322" uniqueCount="122">
  <si>
    <t>PART</t>
  </si>
  <si>
    <t>GROUP</t>
  </si>
  <si>
    <t>SEX</t>
  </si>
  <si>
    <t>AGE</t>
  </si>
  <si>
    <t>YA01</t>
  </si>
  <si>
    <t>YA</t>
  </si>
  <si>
    <t>YA02</t>
  </si>
  <si>
    <t>F</t>
  </si>
  <si>
    <t>CH01</t>
  </si>
  <si>
    <t>CH02</t>
  </si>
  <si>
    <t>YA03</t>
  </si>
  <si>
    <t>YA04</t>
  </si>
  <si>
    <t>YA05</t>
  </si>
  <si>
    <t>YA06</t>
  </si>
  <si>
    <t>YA07</t>
  </si>
  <si>
    <t>YA08</t>
  </si>
  <si>
    <t>AGE_MONTHS</t>
  </si>
  <si>
    <t>YA09</t>
  </si>
  <si>
    <t>YA10</t>
  </si>
  <si>
    <t>YA11</t>
  </si>
  <si>
    <t>YA12</t>
  </si>
  <si>
    <t>M</t>
  </si>
  <si>
    <t>CH03</t>
  </si>
  <si>
    <t>CH04</t>
  </si>
  <si>
    <t>CH05</t>
  </si>
  <si>
    <t>CH06</t>
  </si>
  <si>
    <t>CH07</t>
  </si>
  <si>
    <t>CH08</t>
  </si>
  <si>
    <t>OA01</t>
  </si>
  <si>
    <t>OA</t>
  </si>
  <si>
    <t>OA02</t>
  </si>
  <si>
    <t>OA05</t>
  </si>
  <si>
    <t>OA06</t>
  </si>
  <si>
    <t>YA13</t>
  </si>
  <si>
    <t>YA14</t>
  </si>
  <si>
    <t>YA17</t>
  </si>
  <si>
    <t>YA18</t>
  </si>
  <si>
    <t>age_band</t>
  </si>
  <si>
    <t>OA07</t>
  </si>
  <si>
    <t>OA08</t>
  </si>
  <si>
    <t>OA09</t>
  </si>
  <si>
    <t>OA11</t>
  </si>
  <si>
    <t>OA13</t>
  </si>
  <si>
    <t>OA14</t>
  </si>
  <si>
    <t>OA15</t>
  </si>
  <si>
    <t>OA16</t>
  </si>
  <si>
    <t>OA17</t>
  </si>
  <si>
    <t>OA18</t>
  </si>
  <si>
    <t>OA20</t>
  </si>
  <si>
    <t>OA21</t>
  </si>
  <si>
    <t>OA23</t>
  </si>
  <si>
    <t>OA24</t>
  </si>
  <si>
    <t>OA25</t>
  </si>
  <si>
    <t>OA26</t>
  </si>
  <si>
    <t>OA27</t>
  </si>
  <si>
    <t>OA29</t>
  </si>
  <si>
    <t>OA30</t>
  </si>
  <si>
    <t>OA31</t>
  </si>
  <si>
    <t>OA32</t>
  </si>
  <si>
    <t>OA33</t>
  </si>
  <si>
    <t>OA34</t>
  </si>
  <si>
    <t>OA35</t>
  </si>
  <si>
    <t>OA36</t>
  </si>
  <si>
    <t>MA</t>
  </si>
  <si>
    <t>MA03</t>
  </si>
  <si>
    <t>MA04</t>
  </si>
  <si>
    <t>OA37</t>
  </si>
  <si>
    <t>MA05</t>
  </si>
  <si>
    <t>MA06</t>
  </si>
  <si>
    <t>CH11</t>
  </si>
  <si>
    <t>CH12</t>
  </si>
  <si>
    <t>CH13</t>
  </si>
  <si>
    <t>MA11</t>
  </si>
  <si>
    <t>MA12</t>
  </si>
  <si>
    <t>OA41</t>
  </si>
  <si>
    <t>OA42</t>
  </si>
  <si>
    <t>OA39</t>
  </si>
  <si>
    <t>OA40</t>
  </si>
  <si>
    <t>MA13</t>
  </si>
  <si>
    <t>MA14</t>
  </si>
  <si>
    <t>MA15</t>
  </si>
  <si>
    <t>CH16</t>
  </si>
  <si>
    <t>CH17</t>
  </si>
  <si>
    <t>CH15</t>
  </si>
  <si>
    <t>MA17</t>
  </si>
  <si>
    <t>MA18</t>
  </si>
  <si>
    <t>CH19</t>
  </si>
  <si>
    <t>CH18</t>
  </si>
  <si>
    <t>OA43</t>
  </si>
  <si>
    <t>OA44</t>
  </si>
  <si>
    <t>MA16</t>
  </si>
  <si>
    <t>MA19</t>
  </si>
  <si>
    <t>MA20</t>
  </si>
  <si>
    <t>CH20</t>
  </si>
  <si>
    <t>CH21</t>
  </si>
  <si>
    <t>OA45</t>
  </si>
  <si>
    <t>OA46</t>
  </si>
  <si>
    <t>MA21</t>
  </si>
  <si>
    <t>MA22</t>
  </si>
  <si>
    <t>CH22</t>
  </si>
  <si>
    <t>CH23</t>
  </si>
  <si>
    <t>MA23</t>
  </si>
  <si>
    <t>MA24</t>
  </si>
  <si>
    <t>CH24</t>
  </si>
  <si>
    <t>CH25</t>
  </si>
  <si>
    <t>CH26</t>
  </si>
  <si>
    <t>CH27</t>
  </si>
  <si>
    <t>CH28</t>
  </si>
  <si>
    <t>CH29</t>
  </si>
  <si>
    <t>OA47</t>
  </si>
  <si>
    <t>OA48</t>
  </si>
  <si>
    <t>CH30</t>
  </si>
  <si>
    <t>CH32</t>
  </si>
  <si>
    <t>CH33</t>
  </si>
  <si>
    <t>CH31</t>
  </si>
  <si>
    <t>CH-Y</t>
  </si>
  <si>
    <t>CH-O</t>
  </si>
  <si>
    <t>OMA</t>
  </si>
  <si>
    <t>AVERAGE_PURE_TONE_AUD_0.25_4_R</t>
  </si>
  <si>
    <t>AVERAGE_PURE_TONE_AUD_0.25_4_L</t>
  </si>
  <si>
    <t>AVERAGE_PURE_TONE_AUD_0.25_8_R</t>
  </si>
  <si>
    <t>AVERAGE_PURE_TONE_AUD_0.25_8_L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</si>
</sst>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 applyFill="1"/>
    <xf numFmtId="2" fontId="2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workbookViewId="0">
      <pane ySplit="1" topLeftCell="A44" activePane="bottomLeft" state="frozen"/>
      <selection pane="bottomLeft" sqref="A1:A1048576"/>
    </sheetView>
  </sheetViews>
  <sheetFormatPr defaultRowHeight="15" x14ac:dyDescent="0.25"/>
  <cols>
    <col min="1" max="1" width="9.140625" style="3"/>
    <col min="2" max="4" width="9.140625" style="1"/>
    <col min="5" max="5" width="13" style="1" customWidth="1"/>
    <col min="6" max="6" width="14.5703125" style="1" customWidth="1"/>
    <col min="7" max="10" width="9.140625" style="5"/>
    <col min="11" max="15" width="9.140625" style="1"/>
    <col min="16" max="16" width="26" style="1" customWidth="1"/>
    <col min="17" max="17" width="18.140625" style="1" customWidth="1"/>
    <col min="18" max="18" width="18.5703125" style="1" customWidth="1"/>
    <col min="19" max="19" width="26.85546875" style="1" customWidth="1"/>
    <col min="20" max="20" width="18.7109375" style="1" customWidth="1"/>
    <col min="21" max="21" width="27" style="1" customWidth="1"/>
    <col min="22" max="22" width="18.140625" style="1" customWidth="1"/>
    <col min="23" max="23" width="19.7109375" style="1" customWidth="1"/>
    <col min="24" max="24" width="26.28515625" style="1" customWidth="1"/>
    <col min="25" max="25" width="19.5703125" style="1" customWidth="1"/>
    <col min="26" max="26" width="26.42578125" style="1" customWidth="1"/>
    <col min="27" max="27" width="18.85546875" style="1" customWidth="1"/>
    <col min="28" max="28" width="19" style="1" customWidth="1"/>
    <col min="29" max="29" width="25.140625" style="1" customWidth="1"/>
    <col min="30" max="30" width="18.42578125" style="1" customWidth="1"/>
    <col min="31" max="31" width="27.140625" style="1" customWidth="1"/>
    <col min="32" max="32" width="18.28515625" style="1" customWidth="1"/>
    <col min="33" max="33" width="19.28515625" style="1" customWidth="1"/>
    <col min="34" max="34" width="25.7109375" style="1" customWidth="1"/>
    <col min="35" max="35" width="18.5703125" style="1" customWidth="1"/>
    <col min="36" max="36" width="27" style="1" customWidth="1"/>
    <col min="37" max="38" width="19.5703125" style="1" customWidth="1"/>
    <col min="39" max="16384" width="9.140625" style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16</v>
      </c>
      <c r="G1" s="5" t="s">
        <v>118</v>
      </c>
      <c r="H1" s="5" t="s">
        <v>119</v>
      </c>
      <c r="I1" s="5" t="s">
        <v>120</v>
      </c>
      <c r="J1" s="5" t="s">
        <v>121</v>
      </c>
    </row>
    <row r="2" spans="1:10" x14ac:dyDescent="0.25">
      <c r="A2" s="3" t="s">
        <v>8</v>
      </c>
      <c r="B2" s="1" t="s">
        <v>115</v>
      </c>
      <c r="C2" s="1" t="s">
        <v>7</v>
      </c>
      <c r="D2" s="2">
        <v>9.6999999999999993</v>
      </c>
      <c r="E2" s="1">
        <v>1</v>
      </c>
      <c r="F2" s="1">
        <f>INT(D2)*12+(D2-INT(D2))*10</f>
        <v>115</v>
      </c>
      <c r="G2" s="5">
        <v>8</v>
      </c>
      <c r="H2" s="5">
        <v>13</v>
      </c>
      <c r="I2" s="5">
        <v>7.5</v>
      </c>
      <c r="J2" s="5">
        <v>11.666666666666666</v>
      </c>
    </row>
    <row r="3" spans="1:10" x14ac:dyDescent="0.25">
      <c r="A3" s="3" t="s">
        <v>9</v>
      </c>
      <c r="B3" s="1" t="s">
        <v>115</v>
      </c>
      <c r="C3" s="1" t="s">
        <v>7</v>
      </c>
      <c r="D3" s="2">
        <v>9.6</v>
      </c>
      <c r="E3" s="1">
        <v>1</v>
      </c>
      <c r="F3" s="1">
        <f>INT(D3)*12+(D3-INT(D3))*10</f>
        <v>114</v>
      </c>
      <c r="G3" s="5">
        <v>7</v>
      </c>
      <c r="H3" s="5">
        <v>3</v>
      </c>
      <c r="I3" s="5">
        <v>5.833333333333333</v>
      </c>
      <c r="J3" s="5">
        <v>3.3333333333333335</v>
      </c>
    </row>
    <row r="4" spans="1:10" x14ac:dyDescent="0.25">
      <c r="A4" s="3" t="s">
        <v>22</v>
      </c>
      <c r="B4" s="1" t="s">
        <v>116</v>
      </c>
      <c r="C4" s="1" t="s">
        <v>7</v>
      </c>
      <c r="D4" s="2">
        <v>14.8</v>
      </c>
      <c r="E4" s="1">
        <v>2</v>
      </c>
      <c r="F4" s="1">
        <f>INT(D4)*12+(D4-INT(D4))*10</f>
        <v>176</v>
      </c>
      <c r="G4" s="5">
        <v>3</v>
      </c>
      <c r="H4" s="5">
        <v>2</v>
      </c>
      <c r="I4" s="5">
        <v>2.5</v>
      </c>
      <c r="J4" s="5">
        <v>1.6666666666666667</v>
      </c>
    </row>
    <row r="5" spans="1:10" x14ac:dyDescent="0.25">
      <c r="A5" s="3" t="s">
        <v>23</v>
      </c>
      <c r="B5" s="1" t="s">
        <v>116</v>
      </c>
      <c r="C5" s="1" t="s">
        <v>7</v>
      </c>
      <c r="D5" s="2">
        <v>15.5</v>
      </c>
      <c r="E5" s="1">
        <v>2</v>
      </c>
      <c r="F5" s="1">
        <f>INT(D5)*12+(D5-INT(D5))*10</f>
        <v>185</v>
      </c>
      <c r="G5" s="5">
        <v>-2</v>
      </c>
      <c r="H5" s="5">
        <v>-2</v>
      </c>
      <c r="I5" s="5">
        <v>0.83333333333333337</v>
      </c>
      <c r="J5" s="5">
        <v>0</v>
      </c>
    </row>
    <row r="6" spans="1:10" x14ac:dyDescent="0.25">
      <c r="A6" s="3" t="s">
        <v>24</v>
      </c>
      <c r="B6" s="1" t="s">
        <v>115</v>
      </c>
      <c r="C6" s="1" t="s">
        <v>21</v>
      </c>
      <c r="D6" s="2">
        <v>11.3</v>
      </c>
      <c r="E6" s="1">
        <v>1</v>
      </c>
      <c r="F6" s="1">
        <f>INT(D6)*12+(D6-INT(D6))*10</f>
        <v>135</v>
      </c>
      <c r="G6" s="5">
        <v>1</v>
      </c>
      <c r="H6" s="5">
        <v>3</v>
      </c>
      <c r="I6" s="5">
        <v>0</v>
      </c>
      <c r="J6" s="5">
        <v>2.5</v>
      </c>
    </row>
    <row r="7" spans="1:10" x14ac:dyDescent="0.25">
      <c r="A7" s="3" t="s">
        <v>25</v>
      </c>
      <c r="B7" s="1" t="s">
        <v>115</v>
      </c>
      <c r="C7" s="1" t="s">
        <v>21</v>
      </c>
      <c r="D7" s="2">
        <v>11.4</v>
      </c>
      <c r="E7" s="1">
        <v>1</v>
      </c>
      <c r="F7" s="1">
        <f>INT(D7)*12+(D7-INT(D7))*10</f>
        <v>136</v>
      </c>
      <c r="G7" s="5">
        <v>-2</v>
      </c>
      <c r="H7" s="5">
        <v>-5</v>
      </c>
      <c r="I7" s="5">
        <v>-1.6666666666666667</v>
      </c>
      <c r="J7" s="5">
        <v>-3.3333333333333335</v>
      </c>
    </row>
    <row r="8" spans="1:10" x14ac:dyDescent="0.25">
      <c r="A8" s="3" t="s">
        <v>26</v>
      </c>
      <c r="B8" s="1" t="s">
        <v>115</v>
      </c>
      <c r="C8" s="1" t="s">
        <v>7</v>
      </c>
      <c r="D8" s="2">
        <v>8.1</v>
      </c>
      <c r="E8" s="1">
        <v>1</v>
      </c>
      <c r="F8" s="1">
        <f>INT(D8)*12+(D8-INT(D8))*10</f>
        <v>97</v>
      </c>
      <c r="G8" s="5">
        <v>9</v>
      </c>
      <c r="H8" s="5">
        <v>9</v>
      </c>
      <c r="I8" s="5">
        <v>10</v>
      </c>
      <c r="J8" s="5">
        <v>11.666666666666666</v>
      </c>
    </row>
    <row r="9" spans="1:10" x14ac:dyDescent="0.25">
      <c r="A9" s="3" t="s">
        <v>27</v>
      </c>
      <c r="B9" s="1" t="s">
        <v>115</v>
      </c>
      <c r="C9" s="1" t="s">
        <v>7</v>
      </c>
      <c r="D9" s="2">
        <v>8.4</v>
      </c>
      <c r="E9" s="1">
        <v>1</v>
      </c>
      <c r="F9" s="1">
        <f>INT(D9)*12+(D9-INT(D9))*10</f>
        <v>100</v>
      </c>
      <c r="G9" s="5">
        <v>3</v>
      </c>
      <c r="H9" s="5">
        <v>6</v>
      </c>
      <c r="I9" s="5">
        <v>2.5</v>
      </c>
      <c r="J9" s="5">
        <v>5.833333333333333</v>
      </c>
    </row>
    <row r="10" spans="1:10" x14ac:dyDescent="0.25">
      <c r="A10" s="3" t="s">
        <v>69</v>
      </c>
      <c r="B10" s="1" t="s">
        <v>116</v>
      </c>
      <c r="C10" s="1" t="s">
        <v>21</v>
      </c>
      <c r="D10" s="1">
        <v>14.2</v>
      </c>
      <c r="E10" s="1">
        <v>2</v>
      </c>
      <c r="F10" s="1">
        <f>INT(D10)*12+(D10-INT(D10))*10</f>
        <v>170</v>
      </c>
      <c r="G10" s="5">
        <v>8</v>
      </c>
      <c r="H10" s="5">
        <v>5</v>
      </c>
      <c r="I10" s="5">
        <v>9.1666666666666661</v>
      </c>
      <c r="J10" s="5">
        <v>6.666666666666667</v>
      </c>
    </row>
    <row r="11" spans="1:10" x14ac:dyDescent="0.25">
      <c r="A11" s="3" t="s">
        <v>70</v>
      </c>
      <c r="B11" s="1" t="s">
        <v>116</v>
      </c>
      <c r="C11" s="1" t="s">
        <v>21</v>
      </c>
      <c r="D11" s="1">
        <v>14.01</v>
      </c>
      <c r="E11" s="1">
        <v>2</v>
      </c>
      <c r="F11" s="1">
        <v>167</v>
      </c>
      <c r="G11" s="5">
        <v>4</v>
      </c>
      <c r="H11" s="5">
        <v>4</v>
      </c>
      <c r="I11" s="5">
        <v>5</v>
      </c>
      <c r="J11" s="5">
        <v>6.666666666666667</v>
      </c>
    </row>
    <row r="12" spans="1:10" x14ac:dyDescent="0.25">
      <c r="A12" s="3" t="s">
        <v>71</v>
      </c>
      <c r="B12" s="1" t="s">
        <v>115</v>
      </c>
      <c r="C12" s="1" t="s">
        <v>21</v>
      </c>
      <c r="D12" s="1">
        <v>8.1999999999999993</v>
      </c>
      <c r="E12" s="1">
        <v>1</v>
      </c>
      <c r="F12" s="1">
        <f>INT(D12)*12+(D12-INT(D12))*10</f>
        <v>98</v>
      </c>
      <c r="G12" s="5">
        <v>1</v>
      </c>
      <c r="H12" s="5">
        <v>1</v>
      </c>
      <c r="I12" s="5">
        <v>2.5</v>
      </c>
      <c r="J12" s="5">
        <v>1.6666666666666667</v>
      </c>
    </row>
    <row r="13" spans="1:10" x14ac:dyDescent="0.25">
      <c r="A13" s="3" t="s">
        <v>83</v>
      </c>
      <c r="B13" s="1" t="s">
        <v>115</v>
      </c>
      <c r="C13" s="1" t="s">
        <v>21</v>
      </c>
      <c r="D13" s="1">
        <v>8.1999999999999993</v>
      </c>
      <c r="E13" s="1">
        <v>1</v>
      </c>
      <c r="F13" s="1">
        <f>INT(D13)*12+(D13-INT(D13))*10</f>
        <v>98</v>
      </c>
      <c r="G13" s="5">
        <v>-1</v>
      </c>
      <c r="H13" s="5">
        <v>-3</v>
      </c>
      <c r="I13" s="5">
        <v>0.83333333333333337</v>
      </c>
      <c r="J13" s="5">
        <v>-2.5</v>
      </c>
    </row>
    <row r="14" spans="1:10" x14ac:dyDescent="0.25">
      <c r="A14" s="3" t="s">
        <v>81</v>
      </c>
      <c r="B14" s="1" t="s">
        <v>115</v>
      </c>
      <c r="C14" s="1" t="s">
        <v>21</v>
      </c>
      <c r="D14" s="2">
        <v>10.4</v>
      </c>
      <c r="E14" s="1">
        <v>1</v>
      </c>
      <c r="F14" s="1">
        <f>INT(D14)*12+(D14-INT(D14))*10</f>
        <v>124</v>
      </c>
      <c r="G14" s="5">
        <v>5</v>
      </c>
      <c r="H14" s="5">
        <v>11</v>
      </c>
      <c r="I14" s="5">
        <v>5.833333333333333</v>
      </c>
      <c r="J14" s="5">
        <v>10.833333333333334</v>
      </c>
    </row>
    <row r="15" spans="1:10" x14ac:dyDescent="0.25">
      <c r="A15" s="3" t="s">
        <v>82</v>
      </c>
      <c r="B15" s="1" t="s">
        <v>115</v>
      </c>
      <c r="C15" s="1" t="s">
        <v>21</v>
      </c>
      <c r="D15" s="1">
        <v>11.8</v>
      </c>
      <c r="E15" s="1">
        <v>1</v>
      </c>
      <c r="F15" s="1">
        <f>INT(D15)*12+(D15-INT(D15))*10</f>
        <v>140</v>
      </c>
      <c r="G15" s="5">
        <v>0</v>
      </c>
      <c r="H15" s="5">
        <v>5</v>
      </c>
      <c r="I15" s="5">
        <v>1.6666666666666667</v>
      </c>
      <c r="J15" s="5">
        <v>5</v>
      </c>
    </row>
    <row r="16" spans="1:10" x14ac:dyDescent="0.25">
      <c r="A16" s="3" t="s">
        <v>87</v>
      </c>
      <c r="B16" s="1" t="s">
        <v>115</v>
      </c>
      <c r="C16" s="1" t="s">
        <v>7</v>
      </c>
      <c r="D16" s="1">
        <v>8.8000000000000007</v>
      </c>
      <c r="E16" s="1">
        <v>1</v>
      </c>
      <c r="F16" s="1">
        <f>INT(D16)*12+(D16-INT(D16))*10</f>
        <v>104</v>
      </c>
      <c r="G16" s="5">
        <v>2</v>
      </c>
      <c r="H16" s="5">
        <v>5</v>
      </c>
      <c r="I16" s="5">
        <v>3.3333333333333335</v>
      </c>
      <c r="J16" s="5">
        <v>6.666666666666667</v>
      </c>
    </row>
    <row r="17" spans="1:10" x14ac:dyDescent="0.25">
      <c r="A17" s="3" t="s">
        <v>86</v>
      </c>
      <c r="B17" s="1" t="s">
        <v>115</v>
      </c>
      <c r="C17" s="1" t="s">
        <v>7</v>
      </c>
      <c r="D17" s="1">
        <v>8.3000000000000007</v>
      </c>
      <c r="E17" s="1">
        <v>1</v>
      </c>
      <c r="F17" s="1">
        <f>INT(D17)*12+(D17-INT(D17))*10</f>
        <v>99</v>
      </c>
      <c r="G17" s="5">
        <v>10</v>
      </c>
      <c r="H17" s="5">
        <v>13</v>
      </c>
      <c r="I17" s="5">
        <v>8.3333333333333339</v>
      </c>
      <c r="J17" s="5">
        <v>14.166666666666666</v>
      </c>
    </row>
    <row r="18" spans="1:10" x14ac:dyDescent="0.25">
      <c r="A18" s="3" t="s">
        <v>93</v>
      </c>
      <c r="B18" s="1" t="s">
        <v>115</v>
      </c>
      <c r="C18" s="1" t="s">
        <v>7</v>
      </c>
      <c r="D18" s="2">
        <v>12.11</v>
      </c>
      <c r="E18" s="1">
        <v>1</v>
      </c>
      <c r="F18" s="1">
        <v>155</v>
      </c>
      <c r="G18" s="5">
        <v>3</v>
      </c>
      <c r="H18" s="5">
        <v>6</v>
      </c>
      <c r="I18" s="5">
        <v>2.5</v>
      </c>
      <c r="J18" s="5">
        <v>7.5</v>
      </c>
    </row>
    <row r="19" spans="1:10" x14ac:dyDescent="0.25">
      <c r="A19" s="3" t="s">
        <v>94</v>
      </c>
      <c r="B19" s="1" t="s">
        <v>115</v>
      </c>
      <c r="C19" s="1" t="s">
        <v>7</v>
      </c>
      <c r="D19" s="2">
        <v>12.9</v>
      </c>
      <c r="E19" s="1">
        <v>1</v>
      </c>
      <c r="F19" s="1">
        <v>153</v>
      </c>
      <c r="G19" s="5">
        <v>7</v>
      </c>
      <c r="H19" s="5">
        <v>3</v>
      </c>
      <c r="I19" s="5">
        <v>8.3333333333333339</v>
      </c>
      <c r="J19" s="5">
        <v>4.166666666666667</v>
      </c>
    </row>
    <row r="20" spans="1:10" x14ac:dyDescent="0.25">
      <c r="A20" s="3" t="s">
        <v>99</v>
      </c>
      <c r="B20" s="1" t="s">
        <v>115</v>
      </c>
      <c r="C20" s="1" t="s">
        <v>21</v>
      </c>
      <c r="D20" s="1">
        <v>10.6</v>
      </c>
      <c r="E20" s="1">
        <v>1</v>
      </c>
      <c r="F20" s="1">
        <f>INT(D20)*12+(D20-INT(D20))*10</f>
        <v>126</v>
      </c>
      <c r="G20" s="5">
        <v>1</v>
      </c>
      <c r="H20" s="5">
        <v>2</v>
      </c>
      <c r="I20" s="5">
        <v>4.166666666666667</v>
      </c>
      <c r="J20" s="5">
        <v>3.3333333333333335</v>
      </c>
    </row>
    <row r="21" spans="1:10" x14ac:dyDescent="0.25">
      <c r="A21" s="3" t="s">
        <v>100</v>
      </c>
      <c r="B21" s="1" t="s">
        <v>115</v>
      </c>
      <c r="C21" s="1" t="s">
        <v>21</v>
      </c>
      <c r="D21" s="1">
        <v>11</v>
      </c>
      <c r="E21" s="1">
        <v>1</v>
      </c>
      <c r="F21" s="1">
        <f>INT(D21)*12+(D21-INT(D21))*10</f>
        <v>132</v>
      </c>
      <c r="G21" s="5">
        <v>10</v>
      </c>
      <c r="H21" s="5">
        <v>7</v>
      </c>
      <c r="I21" s="5">
        <v>10</v>
      </c>
      <c r="J21" s="5">
        <v>9.1666666666666661</v>
      </c>
    </row>
    <row r="22" spans="1:10" x14ac:dyDescent="0.25">
      <c r="A22" s="3" t="s">
        <v>103</v>
      </c>
      <c r="B22" s="1" t="s">
        <v>116</v>
      </c>
      <c r="C22" s="1" t="s">
        <v>7</v>
      </c>
      <c r="D22">
        <v>16</v>
      </c>
      <c r="E22" s="1">
        <v>2</v>
      </c>
      <c r="F22" s="1">
        <f>INT(D22)*12+(D22-INT(D22))*10</f>
        <v>192</v>
      </c>
      <c r="G22" s="5">
        <v>4</v>
      </c>
      <c r="H22" s="5">
        <v>0</v>
      </c>
      <c r="I22" s="5">
        <v>4.166666666666667</v>
      </c>
      <c r="J22" s="5">
        <v>0.83333333333333337</v>
      </c>
    </row>
    <row r="23" spans="1:10" x14ac:dyDescent="0.25">
      <c r="A23" s="3" t="s">
        <v>104</v>
      </c>
      <c r="B23" s="1" t="s">
        <v>116</v>
      </c>
      <c r="C23" s="1" t="s">
        <v>7</v>
      </c>
      <c r="D23">
        <v>16.100000000000001</v>
      </c>
      <c r="E23" s="1">
        <v>2</v>
      </c>
      <c r="F23" s="1">
        <f>INT(D23)*12+(D23-INT(D23))*10</f>
        <v>193</v>
      </c>
      <c r="G23" s="9">
        <v>5</v>
      </c>
      <c r="H23" s="9">
        <v>4</v>
      </c>
      <c r="I23" s="9">
        <v>6.666666666666667</v>
      </c>
      <c r="J23" s="9">
        <v>5.833333333333333</v>
      </c>
    </row>
    <row r="24" spans="1:10" x14ac:dyDescent="0.25">
      <c r="A24" s="3" t="s">
        <v>105</v>
      </c>
      <c r="B24" s="1" t="s">
        <v>116</v>
      </c>
      <c r="C24" s="1" t="s">
        <v>7</v>
      </c>
      <c r="D24" s="1">
        <v>17.11</v>
      </c>
      <c r="E24" s="1">
        <v>2</v>
      </c>
      <c r="F24" s="1">
        <v>215</v>
      </c>
      <c r="G24" s="9">
        <v>5</v>
      </c>
      <c r="H24" s="9">
        <v>5</v>
      </c>
      <c r="I24" s="9">
        <v>6.666666666666667</v>
      </c>
      <c r="J24" s="9">
        <v>4.166666666666667</v>
      </c>
    </row>
    <row r="25" spans="1:10" s="4" customFormat="1" x14ac:dyDescent="0.25">
      <c r="A25" s="3" t="s">
        <v>106</v>
      </c>
      <c r="B25" s="1" t="s">
        <v>116</v>
      </c>
      <c r="C25" s="1" t="s">
        <v>7</v>
      </c>
      <c r="D25" s="1">
        <v>17.11</v>
      </c>
      <c r="E25" s="1">
        <v>2</v>
      </c>
      <c r="F25" s="1">
        <v>215</v>
      </c>
      <c r="G25" s="5">
        <v>4</v>
      </c>
      <c r="H25" s="5">
        <v>4</v>
      </c>
      <c r="I25" s="5">
        <v>4.166666666666667</v>
      </c>
      <c r="J25" s="5">
        <v>6.666666666666667</v>
      </c>
    </row>
    <row r="26" spans="1:10" s="4" customFormat="1" x14ac:dyDescent="0.25">
      <c r="A26" s="3" t="s">
        <v>107</v>
      </c>
      <c r="B26" s="1" t="s">
        <v>116</v>
      </c>
      <c r="C26" s="1" t="s">
        <v>7</v>
      </c>
      <c r="D26">
        <v>16.3</v>
      </c>
      <c r="E26" s="1">
        <v>2</v>
      </c>
      <c r="F26" s="1">
        <f>INT(D26)*12+(D26-INT(D26))*10</f>
        <v>195</v>
      </c>
      <c r="G26" s="5">
        <v>4</v>
      </c>
      <c r="H26" s="5">
        <v>3</v>
      </c>
      <c r="I26" s="5">
        <v>4.166666666666667</v>
      </c>
      <c r="J26" s="5">
        <v>3.3333333333333335</v>
      </c>
    </row>
    <row r="27" spans="1:10" x14ac:dyDescent="0.25">
      <c r="A27" s="3" t="s">
        <v>108</v>
      </c>
      <c r="B27" s="1" t="s">
        <v>116</v>
      </c>
      <c r="C27" s="1" t="s">
        <v>7</v>
      </c>
      <c r="D27">
        <v>17.3</v>
      </c>
      <c r="E27" s="1">
        <v>2</v>
      </c>
      <c r="F27" s="1">
        <f>INT(D27)*12+(D27-INT(D27))*10</f>
        <v>207</v>
      </c>
      <c r="G27" s="5">
        <v>2</v>
      </c>
      <c r="H27" s="5">
        <v>-1</v>
      </c>
      <c r="I27" s="5">
        <v>2.5</v>
      </c>
      <c r="J27" s="5">
        <v>0.83333333333333337</v>
      </c>
    </row>
    <row r="28" spans="1:10" x14ac:dyDescent="0.25">
      <c r="A28" s="3" t="s">
        <v>111</v>
      </c>
      <c r="B28" s="1" t="s">
        <v>116</v>
      </c>
      <c r="C28" s="1" t="s">
        <v>21</v>
      </c>
      <c r="D28" s="1">
        <v>17.2</v>
      </c>
      <c r="E28" s="1">
        <v>2</v>
      </c>
      <c r="F28" s="1">
        <f>INT(D28)*12+(D28-INT(D28))*10</f>
        <v>206</v>
      </c>
      <c r="G28" s="5">
        <v>6</v>
      </c>
      <c r="H28" s="5">
        <v>7</v>
      </c>
      <c r="I28" s="5">
        <v>6.666666666666667</v>
      </c>
      <c r="J28" s="5">
        <v>9.1666666666666661</v>
      </c>
    </row>
    <row r="29" spans="1:10" x14ac:dyDescent="0.25">
      <c r="A29" s="3" t="s">
        <v>114</v>
      </c>
      <c r="B29" s="1" t="s">
        <v>116</v>
      </c>
      <c r="C29" s="1" t="s">
        <v>21</v>
      </c>
      <c r="D29" s="1">
        <v>17.8</v>
      </c>
      <c r="E29" s="1">
        <v>2</v>
      </c>
      <c r="F29" s="1">
        <f>INT(D29)*12+(D29-INT(D29))*10</f>
        <v>212</v>
      </c>
      <c r="G29" s="5">
        <v>7</v>
      </c>
      <c r="H29" s="5">
        <v>9</v>
      </c>
      <c r="I29" s="5">
        <v>8.3333333333333339</v>
      </c>
      <c r="J29" s="5">
        <v>10.833333333333334</v>
      </c>
    </row>
    <row r="30" spans="1:10" x14ac:dyDescent="0.25">
      <c r="A30" s="3" t="s">
        <v>112</v>
      </c>
      <c r="B30" s="1" t="s">
        <v>115</v>
      </c>
      <c r="C30" s="1" t="s">
        <v>7</v>
      </c>
      <c r="D30">
        <v>10.7</v>
      </c>
      <c r="E30" s="1">
        <v>1</v>
      </c>
      <c r="F30" s="1">
        <f>INT(D30)*12+(D30-INT(D30))*10</f>
        <v>127</v>
      </c>
      <c r="G30" s="5">
        <v>2</v>
      </c>
      <c r="H30" s="5">
        <v>1</v>
      </c>
      <c r="I30" s="5">
        <v>0.83333333333333337</v>
      </c>
      <c r="J30" s="5">
        <v>3.3333333333333335</v>
      </c>
    </row>
    <row r="31" spans="1:10" x14ac:dyDescent="0.25">
      <c r="A31" s="3" t="s">
        <v>113</v>
      </c>
      <c r="B31" s="1" t="s">
        <v>115</v>
      </c>
      <c r="C31" s="1" t="s">
        <v>7</v>
      </c>
      <c r="D31">
        <v>11.3</v>
      </c>
      <c r="E31" s="1">
        <v>1</v>
      </c>
      <c r="F31" s="1">
        <f>INT(D31)*12+(D31-INT(D31))*10</f>
        <v>135</v>
      </c>
      <c r="G31" s="5">
        <v>0</v>
      </c>
      <c r="H31" s="5">
        <v>-1</v>
      </c>
      <c r="I31" s="5">
        <v>0.83333333333333337</v>
      </c>
      <c r="J31" s="5">
        <v>0</v>
      </c>
    </row>
    <row r="32" spans="1:10" x14ac:dyDescent="0.25">
      <c r="A32" s="3" t="s">
        <v>64</v>
      </c>
      <c r="B32" s="1" t="s">
        <v>63</v>
      </c>
      <c r="C32" s="1" t="s">
        <v>7</v>
      </c>
      <c r="D32" s="1">
        <v>36.9</v>
      </c>
      <c r="E32" s="1">
        <v>4</v>
      </c>
      <c r="F32" s="1">
        <f>INT(D32)*12+(D32-INT(D32))*10</f>
        <v>441</v>
      </c>
      <c r="G32" s="5">
        <v>12</v>
      </c>
      <c r="H32" s="5">
        <v>12</v>
      </c>
      <c r="I32" s="5">
        <v>17.5</v>
      </c>
      <c r="J32" s="5">
        <v>15</v>
      </c>
    </row>
    <row r="33" spans="1:10" x14ac:dyDescent="0.25">
      <c r="A33" s="3" t="s">
        <v>65</v>
      </c>
      <c r="B33" s="1" t="s">
        <v>63</v>
      </c>
      <c r="C33" s="1" t="s">
        <v>7</v>
      </c>
      <c r="D33" s="1">
        <v>35.11</v>
      </c>
      <c r="E33" s="1">
        <v>4</v>
      </c>
      <c r="F33" s="1">
        <v>431</v>
      </c>
      <c r="G33" s="5">
        <v>9</v>
      </c>
      <c r="H33" s="5">
        <v>8</v>
      </c>
      <c r="I33" s="5">
        <v>7.5</v>
      </c>
      <c r="J33" s="5">
        <v>6.666666666666667</v>
      </c>
    </row>
    <row r="34" spans="1:10" x14ac:dyDescent="0.25">
      <c r="A34" s="3" t="s">
        <v>67</v>
      </c>
      <c r="B34" s="1" t="s">
        <v>63</v>
      </c>
      <c r="C34" s="1" t="s">
        <v>21</v>
      </c>
      <c r="D34" s="1">
        <v>39.01</v>
      </c>
      <c r="E34" s="1">
        <v>4</v>
      </c>
      <c r="F34" s="1">
        <v>467</v>
      </c>
      <c r="G34" s="5">
        <v>7</v>
      </c>
      <c r="H34" s="5">
        <v>11</v>
      </c>
      <c r="I34" s="5">
        <v>7.5</v>
      </c>
      <c r="J34" s="5">
        <v>11.666666666666666</v>
      </c>
    </row>
    <row r="35" spans="1:10" x14ac:dyDescent="0.25">
      <c r="A35" s="3" t="s">
        <v>68</v>
      </c>
      <c r="B35" s="1" t="s">
        <v>63</v>
      </c>
      <c r="C35" s="1" t="s">
        <v>21</v>
      </c>
      <c r="D35" s="1">
        <v>42.2</v>
      </c>
      <c r="E35" s="1">
        <v>4</v>
      </c>
      <c r="F35" s="1">
        <f>INT(D35)*12+(D35-INT(D35))*10</f>
        <v>506</v>
      </c>
      <c r="G35" s="5">
        <v>8</v>
      </c>
      <c r="H35" s="5">
        <v>7</v>
      </c>
      <c r="I35" s="5">
        <v>10</v>
      </c>
      <c r="J35" s="5">
        <v>8.3333333333333339</v>
      </c>
    </row>
    <row r="36" spans="1:10" x14ac:dyDescent="0.25">
      <c r="A36" s="3" t="s">
        <v>72</v>
      </c>
      <c r="B36" s="1" t="s">
        <v>63</v>
      </c>
      <c r="C36" s="1" t="s">
        <v>7</v>
      </c>
      <c r="D36" s="1">
        <v>49.8</v>
      </c>
      <c r="E36" s="1">
        <v>4</v>
      </c>
      <c r="F36" s="1">
        <f>INT(D36)*12+(D36-INT(D36))*10</f>
        <v>596</v>
      </c>
      <c r="G36" s="5">
        <v>15</v>
      </c>
      <c r="H36" s="5">
        <v>19</v>
      </c>
      <c r="I36" s="5">
        <v>15</v>
      </c>
      <c r="J36" s="5">
        <v>15.833333333333334</v>
      </c>
    </row>
    <row r="37" spans="1:10" x14ac:dyDescent="0.25">
      <c r="A37" s="3" t="s">
        <v>73</v>
      </c>
      <c r="B37" s="1" t="s">
        <v>63</v>
      </c>
      <c r="C37" s="1" t="s">
        <v>7</v>
      </c>
      <c r="D37" s="1">
        <v>49.11</v>
      </c>
      <c r="E37" s="1">
        <v>4</v>
      </c>
      <c r="F37" s="1">
        <v>599</v>
      </c>
      <c r="G37" s="5">
        <v>25</v>
      </c>
      <c r="H37" s="5">
        <v>13</v>
      </c>
      <c r="I37" s="5">
        <v>23.333333333333332</v>
      </c>
      <c r="J37" s="5">
        <v>13.333333333333334</v>
      </c>
    </row>
    <row r="38" spans="1:10" x14ac:dyDescent="0.25">
      <c r="A38" s="3" t="s">
        <v>78</v>
      </c>
      <c r="B38" s="1" t="s">
        <v>63</v>
      </c>
      <c r="C38" s="1" t="s">
        <v>7</v>
      </c>
      <c r="D38">
        <v>46.5</v>
      </c>
      <c r="E38" s="1">
        <v>4</v>
      </c>
      <c r="F38" s="1">
        <f>INT(D38)*12+(D38-INT(D38))*10</f>
        <v>557</v>
      </c>
      <c r="G38" s="5">
        <v>48</v>
      </c>
      <c r="H38" s="5">
        <v>19</v>
      </c>
      <c r="I38" s="5">
        <v>46.666666666666664</v>
      </c>
      <c r="J38" s="5">
        <v>19.166666666666668</v>
      </c>
    </row>
    <row r="39" spans="1:10" x14ac:dyDescent="0.25">
      <c r="A39" s="3" t="s">
        <v>79</v>
      </c>
      <c r="B39" s="1" t="s">
        <v>63</v>
      </c>
      <c r="C39" s="1" t="s">
        <v>7</v>
      </c>
      <c r="D39">
        <v>46.2</v>
      </c>
      <c r="E39" s="1">
        <v>4</v>
      </c>
      <c r="F39" s="1">
        <f>INT(D39)*12+(D39-INT(D39))*10</f>
        <v>554</v>
      </c>
      <c r="G39" s="5">
        <v>5</v>
      </c>
      <c r="H39" s="5">
        <v>5</v>
      </c>
      <c r="I39" s="5">
        <v>5.833333333333333</v>
      </c>
      <c r="J39" s="5">
        <v>5.833333333333333</v>
      </c>
    </row>
    <row r="40" spans="1:10" x14ac:dyDescent="0.25">
      <c r="A40" s="3" t="s">
        <v>80</v>
      </c>
      <c r="B40" s="1" t="s">
        <v>63</v>
      </c>
      <c r="C40" s="1" t="s">
        <v>21</v>
      </c>
      <c r="D40" s="2">
        <v>49.9</v>
      </c>
      <c r="E40" s="1">
        <v>4</v>
      </c>
      <c r="F40" s="1">
        <f>INT(D40)*12+(D40-INT(D40))*10</f>
        <v>597</v>
      </c>
      <c r="G40" s="5">
        <v>5</v>
      </c>
      <c r="H40" s="5">
        <v>5</v>
      </c>
      <c r="I40" s="5">
        <v>7.5</v>
      </c>
      <c r="J40" s="5">
        <v>5</v>
      </c>
    </row>
    <row r="41" spans="1:10" x14ac:dyDescent="0.25">
      <c r="A41" s="3" t="s">
        <v>90</v>
      </c>
      <c r="B41" s="1" t="s">
        <v>63</v>
      </c>
      <c r="C41" s="1" t="s">
        <v>21</v>
      </c>
      <c r="D41" s="1">
        <v>42.11</v>
      </c>
      <c r="E41" s="1">
        <v>4</v>
      </c>
      <c r="F41" s="1">
        <v>515</v>
      </c>
      <c r="G41" s="5">
        <v>6</v>
      </c>
      <c r="H41" s="5">
        <v>2</v>
      </c>
      <c r="I41" s="5">
        <v>5.833333333333333</v>
      </c>
      <c r="J41" s="5">
        <v>1.6666666666666667</v>
      </c>
    </row>
    <row r="42" spans="1:10" x14ac:dyDescent="0.25">
      <c r="A42" s="3" t="s">
        <v>84</v>
      </c>
      <c r="B42" s="1" t="s">
        <v>63</v>
      </c>
      <c r="C42" s="1" t="s">
        <v>21</v>
      </c>
      <c r="D42" s="1">
        <v>47.9</v>
      </c>
      <c r="E42" s="1">
        <v>4</v>
      </c>
      <c r="F42" s="1">
        <f>INT(D42)*12+(D42-INT(D42))*10</f>
        <v>573</v>
      </c>
      <c r="G42" s="5">
        <v>11</v>
      </c>
      <c r="H42" s="5">
        <v>12</v>
      </c>
      <c r="I42" s="5">
        <v>9.1666666666666661</v>
      </c>
      <c r="J42" s="5">
        <v>14.166666666666666</v>
      </c>
    </row>
    <row r="43" spans="1:10" x14ac:dyDescent="0.25">
      <c r="A43" s="3" t="s">
        <v>85</v>
      </c>
      <c r="B43" s="1" t="s">
        <v>63</v>
      </c>
      <c r="C43" s="1" t="s">
        <v>21</v>
      </c>
      <c r="D43" s="1">
        <v>46.6</v>
      </c>
      <c r="E43" s="1">
        <v>4</v>
      </c>
      <c r="F43" s="1">
        <f>INT(D43)*12+(D43-INT(D43))*10</f>
        <v>558</v>
      </c>
      <c r="G43" s="5">
        <v>31</v>
      </c>
      <c r="H43" s="5">
        <v>19</v>
      </c>
      <c r="I43" s="5">
        <v>38.333333333333336</v>
      </c>
      <c r="J43" s="5">
        <v>24.166666666666668</v>
      </c>
    </row>
    <row r="44" spans="1:10" x14ac:dyDescent="0.25">
      <c r="A44" s="3" t="s">
        <v>91</v>
      </c>
      <c r="B44" s="1" t="s">
        <v>63</v>
      </c>
      <c r="C44" s="1" t="s">
        <v>21</v>
      </c>
      <c r="D44">
        <v>36</v>
      </c>
      <c r="E44" s="1">
        <v>4</v>
      </c>
      <c r="F44" s="1">
        <f>INT(D44)*12+(D44-INT(D44))*10</f>
        <v>432</v>
      </c>
      <c r="G44" s="5">
        <v>9</v>
      </c>
      <c r="H44" s="5">
        <v>5</v>
      </c>
      <c r="I44" s="5">
        <v>8.3333333333333339</v>
      </c>
      <c r="J44" s="5">
        <v>4.166666666666667</v>
      </c>
    </row>
    <row r="45" spans="1:10" x14ac:dyDescent="0.25">
      <c r="A45" s="3" t="s">
        <v>92</v>
      </c>
      <c r="B45" s="1" t="s">
        <v>63</v>
      </c>
      <c r="C45" s="1" t="s">
        <v>21</v>
      </c>
      <c r="D45">
        <v>36.6</v>
      </c>
      <c r="E45" s="1">
        <v>4</v>
      </c>
      <c r="F45" s="1">
        <f>INT(D45)*12+(D45-INT(D45))*10</f>
        <v>438</v>
      </c>
      <c r="G45" s="5">
        <v>5</v>
      </c>
      <c r="H45" s="5">
        <v>-1</v>
      </c>
      <c r="I45" s="5">
        <v>5.833333333333333</v>
      </c>
      <c r="J45" s="5">
        <v>-0.83333333333333337</v>
      </c>
    </row>
    <row r="46" spans="1:10" x14ac:dyDescent="0.25">
      <c r="A46" s="3" t="s">
        <v>97</v>
      </c>
      <c r="B46" s="1" t="s">
        <v>63</v>
      </c>
      <c r="C46" s="1" t="s">
        <v>21</v>
      </c>
      <c r="D46" s="1">
        <v>49</v>
      </c>
      <c r="E46" s="1">
        <v>4</v>
      </c>
      <c r="F46" s="1">
        <f>INT(D46)*12+(D46-INT(D46))*10</f>
        <v>588</v>
      </c>
      <c r="G46" s="5">
        <v>9</v>
      </c>
      <c r="H46" s="5">
        <v>8</v>
      </c>
      <c r="I46" s="5">
        <v>10.833333333333334</v>
      </c>
      <c r="J46" s="5">
        <v>11.666666666666666</v>
      </c>
    </row>
    <row r="47" spans="1:10" x14ac:dyDescent="0.25">
      <c r="A47" s="3" t="s">
        <v>98</v>
      </c>
      <c r="B47" s="1" t="s">
        <v>63</v>
      </c>
      <c r="C47" s="1" t="s">
        <v>21</v>
      </c>
      <c r="D47" s="1">
        <v>45.7</v>
      </c>
      <c r="E47" s="1">
        <v>4</v>
      </c>
      <c r="F47" s="1">
        <f>INT(D47)*12+(D47-INT(D47))*10</f>
        <v>547</v>
      </c>
      <c r="G47" s="5">
        <v>3</v>
      </c>
      <c r="H47" s="5">
        <v>5</v>
      </c>
      <c r="I47" s="5">
        <v>5</v>
      </c>
      <c r="J47" s="5">
        <v>4.166666666666667</v>
      </c>
    </row>
    <row r="48" spans="1:10" x14ac:dyDescent="0.25">
      <c r="A48" s="3" t="s">
        <v>101</v>
      </c>
      <c r="B48" s="1" t="s">
        <v>63</v>
      </c>
      <c r="C48" s="1" t="s">
        <v>7</v>
      </c>
      <c r="D48">
        <v>40.799999999999997</v>
      </c>
      <c r="E48" s="1">
        <v>4</v>
      </c>
      <c r="F48" s="1">
        <f>INT(D48)*12+(D48-INT(D48))*10</f>
        <v>488</v>
      </c>
      <c r="G48" s="5">
        <v>15</v>
      </c>
      <c r="H48" s="5">
        <v>19</v>
      </c>
      <c r="I48" s="5">
        <v>18.333333333333332</v>
      </c>
      <c r="J48" s="5">
        <v>23.333333333333332</v>
      </c>
    </row>
    <row r="49" spans="1:10" x14ac:dyDescent="0.25">
      <c r="A49" s="3" t="s">
        <v>102</v>
      </c>
      <c r="B49" s="1" t="s">
        <v>63</v>
      </c>
      <c r="C49" s="1" t="s">
        <v>7</v>
      </c>
      <c r="D49" s="8">
        <v>44</v>
      </c>
      <c r="E49" s="1">
        <v>4</v>
      </c>
      <c r="F49" s="1">
        <f>INT(D49)*12+(D49-INT(D49))*10</f>
        <v>528</v>
      </c>
      <c r="G49" s="5">
        <v>3</v>
      </c>
      <c r="H49" s="5">
        <v>3</v>
      </c>
      <c r="I49" s="5">
        <v>1.6666666666666667</v>
      </c>
      <c r="J49" s="5">
        <v>2.5</v>
      </c>
    </row>
    <row r="50" spans="1:10" x14ac:dyDescent="0.25">
      <c r="A50" s="3" t="s">
        <v>28</v>
      </c>
      <c r="B50" s="1" t="s">
        <v>117</v>
      </c>
      <c r="C50" s="1" t="s">
        <v>7</v>
      </c>
      <c r="D50" s="2">
        <v>64.599999999999994</v>
      </c>
      <c r="E50" s="1">
        <v>5</v>
      </c>
      <c r="F50" s="1">
        <f>INT(D50)*12+(D50-INT(D50))*10</f>
        <v>774</v>
      </c>
      <c r="G50" s="5">
        <v>17</v>
      </c>
      <c r="H50" s="5">
        <v>12</v>
      </c>
      <c r="I50" s="5">
        <v>23.333333333333332</v>
      </c>
      <c r="J50" s="5">
        <v>18.333333333333332</v>
      </c>
    </row>
    <row r="51" spans="1:10" x14ac:dyDescent="0.25">
      <c r="A51" s="3" t="s">
        <v>30</v>
      </c>
      <c r="B51" s="1" t="s">
        <v>117</v>
      </c>
      <c r="C51" s="1" t="s">
        <v>7</v>
      </c>
      <c r="D51" s="2">
        <v>62.1</v>
      </c>
      <c r="E51" s="1">
        <v>5</v>
      </c>
      <c r="F51" s="1">
        <f>INT(D51)*12+(D51-INT(D51))*10</f>
        <v>745</v>
      </c>
      <c r="G51" s="5">
        <v>4</v>
      </c>
      <c r="H51" s="5">
        <v>2</v>
      </c>
      <c r="I51" s="5">
        <v>5.833333333333333</v>
      </c>
      <c r="J51" s="5">
        <v>2.5</v>
      </c>
    </row>
    <row r="52" spans="1:10" x14ac:dyDescent="0.25">
      <c r="A52" s="3" t="s">
        <v>31</v>
      </c>
      <c r="B52" s="1" t="s">
        <v>117</v>
      </c>
      <c r="C52" s="1" t="s">
        <v>7</v>
      </c>
      <c r="D52" s="6">
        <v>58.9</v>
      </c>
      <c r="E52" s="3">
        <v>5</v>
      </c>
      <c r="F52" s="3">
        <f>INT(D52)*12+(D52-INT(D52))*10</f>
        <v>705</v>
      </c>
      <c r="G52" s="5">
        <v>10</v>
      </c>
      <c r="H52" s="5">
        <v>3</v>
      </c>
      <c r="I52" s="5">
        <v>10</v>
      </c>
      <c r="J52" s="5">
        <v>6.666666666666667</v>
      </c>
    </row>
    <row r="53" spans="1:10" x14ac:dyDescent="0.25">
      <c r="A53" s="3" t="s">
        <v>32</v>
      </c>
      <c r="B53" s="1" t="s">
        <v>117</v>
      </c>
      <c r="C53" s="1" t="s">
        <v>7</v>
      </c>
      <c r="D53" s="6">
        <v>59.9</v>
      </c>
      <c r="E53" s="3">
        <v>5</v>
      </c>
      <c r="F53" s="3">
        <f>INT(D53)*12+(D53-INT(D53))*10</f>
        <v>717</v>
      </c>
      <c r="G53" s="5">
        <v>11</v>
      </c>
      <c r="H53" s="5">
        <v>3</v>
      </c>
      <c r="I53" s="5">
        <v>14.166666666666666</v>
      </c>
      <c r="J53" s="5">
        <v>4.166666666666667</v>
      </c>
    </row>
    <row r="54" spans="1:10" x14ac:dyDescent="0.25">
      <c r="A54" s="3" t="s">
        <v>38</v>
      </c>
      <c r="B54" s="1" t="s">
        <v>117</v>
      </c>
      <c r="C54" s="1" t="s">
        <v>7</v>
      </c>
      <c r="D54" s="2">
        <v>59</v>
      </c>
      <c r="E54" s="1">
        <v>5</v>
      </c>
      <c r="F54" s="1">
        <f>INT(D54)*12+(D54-INT(D54))*10</f>
        <v>708</v>
      </c>
      <c r="G54" s="5">
        <v>12</v>
      </c>
      <c r="H54" s="5">
        <v>13</v>
      </c>
      <c r="I54" s="5">
        <v>12.5</v>
      </c>
      <c r="J54" s="5">
        <v>15.833333333333334</v>
      </c>
    </row>
    <row r="55" spans="1:10" x14ac:dyDescent="0.25">
      <c r="A55" s="3" t="s">
        <v>39</v>
      </c>
      <c r="B55" s="1" t="s">
        <v>117</v>
      </c>
      <c r="C55" s="1" t="s">
        <v>7</v>
      </c>
      <c r="D55" s="2">
        <v>59</v>
      </c>
      <c r="E55" s="1">
        <v>5</v>
      </c>
      <c r="F55" s="1">
        <f>INT(D55)*12+(D55-INT(D55))*10</f>
        <v>708</v>
      </c>
      <c r="G55" s="5">
        <v>22</v>
      </c>
      <c r="H55" s="5">
        <v>22</v>
      </c>
      <c r="I55" s="5">
        <v>24.166666666666668</v>
      </c>
      <c r="J55" s="5">
        <v>23.333333333333332</v>
      </c>
    </row>
    <row r="56" spans="1:10" x14ac:dyDescent="0.25">
      <c r="A56" s="3" t="s">
        <v>40</v>
      </c>
      <c r="B56" s="1" t="s">
        <v>29</v>
      </c>
      <c r="C56" s="1" t="s">
        <v>7</v>
      </c>
      <c r="D56" s="2">
        <v>76.8</v>
      </c>
      <c r="E56" s="1">
        <v>6</v>
      </c>
      <c r="F56" s="1">
        <f>INT(D56)*12+(D56-INT(D56))*10</f>
        <v>920</v>
      </c>
      <c r="G56" s="5">
        <v>18</v>
      </c>
      <c r="H56" s="5">
        <v>16</v>
      </c>
      <c r="I56" s="5">
        <v>26.666666666666668</v>
      </c>
      <c r="J56" s="5">
        <v>26.666666666666668</v>
      </c>
    </row>
    <row r="57" spans="1:10" x14ac:dyDescent="0.25">
      <c r="A57" s="3" t="s">
        <v>41</v>
      </c>
      <c r="B57" s="1" t="s">
        <v>29</v>
      </c>
      <c r="C57" s="1" t="s">
        <v>7</v>
      </c>
      <c r="D57" s="2">
        <v>73.8</v>
      </c>
      <c r="E57" s="1">
        <v>6</v>
      </c>
      <c r="F57" s="1">
        <f>INT(D57)*12+(D57-INT(D57))*10</f>
        <v>884</v>
      </c>
      <c r="G57" s="5">
        <v>16</v>
      </c>
      <c r="H57" s="5">
        <v>17</v>
      </c>
      <c r="I57" s="5">
        <v>17.5</v>
      </c>
      <c r="J57" s="5">
        <v>22.5</v>
      </c>
    </row>
    <row r="58" spans="1:10" x14ac:dyDescent="0.25">
      <c r="A58" s="3" t="s">
        <v>42</v>
      </c>
      <c r="B58" s="1" t="s">
        <v>29</v>
      </c>
      <c r="C58" s="1" t="s">
        <v>7</v>
      </c>
      <c r="D58" s="2">
        <v>71.599999999999994</v>
      </c>
      <c r="E58" s="1">
        <v>6</v>
      </c>
      <c r="F58" s="1">
        <f>INT(D58)*12+(D58-INT(D58))*10</f>
        <v>858</v>
      </c>
      <c r="G58" s="5">
        <v>8</v>
      </c>
      <c r="H58" s="5">
        <v>9</v>
      </c>
      <c r="I58" s="5">
        <v>11.666666666666666</v>
      </c>
      <c r="J58" s="5">
        <v>12.5</v>
      </c>
    </row>
    <row r="59" spans="1:10" x14ac:dyDescent="0.25">
      <c r="A59" s="3" t="s">
        <v>43</v>
      </c>
      <c r="B59" s="1" t="s">
        <v>29</v>
      </c>
      <c r="C59" s="1" t="s">
        <v>7</v>
      </c>
      <c r="D59" s="2">
        <v>68.400000000000006</v>
      </c>
      <c r="E59" s="1">
        <v>6</v>
      </c>
      <c r="F59" s="1">
        <f>INT(D59)*12+(D59-INT(D59))*10</f>
        <v>820</v>
      </c>
      <c r="G59" s="5">
        <v>6</v>
      </c>
      <c r="H59" s="5">
        <v>5</v>
      </c>
      <c r="I59" s="5">
        <v>11.666666666666666</v>
      </c>
      <c r="J59" s="5">
        <v>7.5</v>
      </c>
    </row>
    <row r="60" spans="1:10" x14ac:dyDescent="0.25">
      <c r="A60" s="3" t="s">
        <v>44</v>
      </c>
      <c r="B60" s="1" t="s">
        <v>29</v>
      </c>
      <c r="C60" s="1" t="s">
        <v>7</v>
      </c>
      <c r="D60" s="2">
        <v>74.5</v>
      </c>
      <c r="E60" s="1">
        <v>6</v>
      </c>
      <c r="F60" s="1">
        <f>INT(D60)*12+(D60-INT(D60))*10</f>
        <v>893</v>
      </c>
      <c r="G60" s="5">
        <v>15</v>
      </c>
      <c r="H60" s="5">
        <v>14</v>
      </c>
      <c r="I60" s="5">
        <v>23.333333333333332</v>
      </c>
      <c r="J60" s="5">
        <v>26.666666666666668</v>
      </c>
    </row>
    <row r="61" spans="1:10" x14ac:dyDescent="0.25">
      <c r="A61" s="3" t="s">
        <v>45</v>
      </c>
      <c r="B61" s="1" t="s">
        <v>29</v>
      </c>
      <c r="C61" s="1" t="s">
        <v>7</v>
      </c>
      <c r="D61" s="2">
        <v>66.900000000000006</v>
      </c>
      <c r="E61" s="1">
        <v>6</v>
      </c>
      <c r="F61" s="1">
        <f>INT(D61)*12+(D61-INT(D61))*10</f>
        <v>801</v>
      </c>
      <c r="G61" s="5">
        <v>9</v>
      </c>
      <c r="H61" s="5">
        <v>9</v>
      </c>
      <c r="I61" s="5">
        <v>11.666666666666666</v>
      </c>
      <c r="J61" s="5">
        <v>11.666666666666666</v>
      </c>
    </row>
    <row r="62" spans="1:10" x14ac:dyDescent="0.25">
      <c r="A62" s="3" t="s">
        <v>46</v>
      </c>
      <c r="B62" s="1" t="s">
        <v>29</v>
      </c>
      <c r="C62" s="1" t="s">
        <v>21</v>
      </c>
      <c r="D62" s="2">
        <v>68.3</v>
      </c>
      <c r="E62" s="1">
        <v>6</v>
      </c>
      <c r="F62" s="1">
        <f>INT(D62)*12+(D62-INT(D62))*10</f>
        <v>819</v>
      </c>
      <c r="G62" s="5">
        <v>22</v>
      </c>
      <c r="H62" s="5">
        <v>14</v>
      </c>
      <c r="I62" s="5">
        <v>25</v>
      </c>
      <c r="J62" s="5">
        <v>19.166666666666668</v>
      </c>
    </row>
    <row r="63" spans="1:10" x14ac:dyDescent="0.25">
      <c r="A63" s="3" t="s">
        <v>47</v>
      </c>
      <c r="B63" s="1" t="s">
        <v>29</v>
      </c>
      <c r="C63" s="1" t="s">
        <v>21</v>
      </c>
      <c r="D63" s="2">
        <v>69.599999999999994</v>
      </c>
      <c r="E63" s="1">
        <v>6</v>
      </c>
      <c r="F63" s="1">
        <f>INT(D63)*12+(D63-INT(D63))*10</f>
        <v>834</v>
      </c>
      <c r="G63" s="5">
        <v>8</v>
      </c>
      <c r="H63" s="5">
        <v>9</v>
      </c>
      <c r="I63" s="5">
        <v>15</v>
      </c>
      <c r="J63" s="5">
        <v>15.833333333333334</v>
      </c>
    </row>
    <row r="64" spans="1:10" x14ac:dyDescent="0.25">
      <c r="A64" s="3" t="s">
        <v>48</v>
      </c>
      <c r="B64" s="1" t="s">
        <v>29</v>
      </c>
      <c r="C64" s="1" t="s">
        <v>21</v>
      </c>
      <c r="D64" s="2">
        <v>75.3</v>
      </c>
      <c r="E64" s="1">
        <v>6</v>
      </c>
      <c r="F64" s="1">
        <f>INT(D64)*12+(D64-INT(D64))*10</f>
        <v>903</v>
      </c>
      <c r="G64" s="5">
        <v>13</v>
      </c>
      <c r="H64" s="5">
        <v>16</v>
      </c>
      <c r="I64" s="5">
        <v>18.333333333333332</v>
      </c>
      <c r="J64" s="5">
        <v>26.666666666666668</v>
      </c>
    </row>
    <row r="65" spans="1:10" x14ac:dyDescent="0.25">
      <c r="A65" s="3" t="s">
        <v>49</v>
      </c>
      <c r="B65" s="1" t="s">
        <v>29</v>
      </c>
      <c r="C65" s="1" t="s">
        <v>21</v>
      </c>
      <c r="D65" s="2">
        <v>66.5</v>
      </c>
      <c r="E65" s="1">
        <v>6</v>
      </c>
      <c r="F65" s="1">
        <f>INT(D65)*12+(D65-INT(D65))*10</f>
        <v>797</v>
      </c>
      <c r="G65" s="5">
        <v>6</v>
      </c>
      <c r="H65" s="5">
        <v>9</v>
      </c>
      <c r="I65" s="5">
        <v>9.1666666666666661</v>
      </c>
      <c r="J65" s="5">
        <v>11.666666666666666</v>
      </c>
    </row>
    <row r="66" spans="1:10" x14ac:dyDescent="0.25">
      <c r="A66" s="3" t="s">
        <v>50</v>
      </c>
      <c r="B66" s="1" t="s">
        <v>29</v>
      </c>
      <c r="C66" s="1" t="s">
        <v>21</v>
      </c>
      <c r="D66" s="2">
        <v>76.010000000000005</v>
      </c>
      <c r="E66" s="1">
        <v>6</v>
      </c>
      <c r="F66" s="1">
        <v>913</v>
      </c>
      <c r="G66" s="5">
        <v>8</v>
      </c>
      <c r="H66" s="5">
        <v>9</v>
      </c>
      <c r="I66" s="5">
        <v>18.333333333333332</v>
      </c>
      <c r="J66" s="5">
        <v>15.833333333333334</v>
      </c>
    </row>
    <row r="67" spans="1:10" x14ac:dyDescent="0.25">
      <c r="A67" s="3" t="s">
        <v>51</v>
      </c>
      <c r="B67" s="1" t="s">
        <v>29</v>
      </c>
      <c r="C67" s="1" t="s">
        <v>7</v>
      </c>
      <c r="D67" s="2">
        <v>74.400000000000006</v>
      </c>
      <c r="E67" s="1">
        <v>6</v>
      </c>
      <c r="F67" s="1">
        <f>INT(D67)*12+(D67-INT(D67))*10</f>
        <v>892</v>
      </c>
      <c r="G67" s="5">
        <v>15</v>
      </c>
      <c r="H67" s="5">
        <v>13</v>
      </c>
      <c r="I67" s="5">
        <v>15.833333333333334</v>
      </c>
      <c r="J67" s="5">
        <v>14.166666666666666</v>
      </c>
    </row>
    <row r="68" spans="1:10" x14ac:dyDescent="0.25">
      <c r="A68" s="3" t="s">
        <v>52</v>
      </c>
      <c r="B68" s="1" t="s">
        <v>29</v>
      </c>
      <c r="C68" s="1" t="s">
        <v>7</v>
      </c>
      <c r="D68" s="2">
        <v>74.7</v>
      </c>
      <c r="E68" s="1">
        <v>6</v>
      </c>
      <c r="F68" s="1">
        <f>INT(D68)*12+(D68-INT(D68))*10</f>
        <v>895</v>
      </c>
      <c r="G68" s="5">
        <v>18</v>
      </c>
      <c r="H68" s="5">
        <v>19</v>
      </c>
      <c r="I68" s="5">
        <v>30</v>
      </c>
      <c r="J68" s="5">
        <v>26.666666666666668</v>
      </c>
    </row>
    <row r="69" spans="1:10" x14ac:dyDescent="0.25">
      <c r="A69" s="3" t="s">
        <v>53</v>
      </c>
      <c r="B69" s="1" t="s">
        <v>117</v>
      </c>
      <c r="C69" s="1" t="s">
        <v>7</v>
      </c>
      <c r="D69" s="2">
        <v>64.11</v>
      </c>
      <c r="E69" s="1">
        <v>5</v>
      </c>
      <c r="F69" s="1">
        <v>779</v>
      </c>
      <c r="G69" s="5">
        <v>13</v>
      </c>
      <c r="H69" s="5">
        <v>13</v>
      </c>
      <c r="I69" s="5">
        <v>20</v>
      </c>
      <c r="J69" s="5">
        <v>19.166666666666668</v>
      </c>
    </row>
    <row r="70" spans="1:10" x14ac:dyDescent="0.25">
      <c r="A70" s="3" t="s">
        <v>54</v>
      </c>
      <c r="B70" s="1" t="s">
        <v>117</v>
      </c>
      <c r="C70" s="1" t="s">
        <v>7</v>
      </c>
      <c r="D70" s="2">
        <v>65</v>
      </c>
      <c r="E70" s="1">
        <v>5</v>
      </c>
      <c r="F70" s="1">
        <f>INT(D70)*12+(D70-INT(D70))*10</f>
        <v>780</v>
      </c>
      <c r="G70" s="5">
        <v>10</v>
      </c>
      <c r="H70" s="5">
        <v>9</v>
      </c>
      <c r="I70" s="5">
        <v>12.5</v>
      </c>
      <c r="J70" s="5">
        <v>10</v>
      </c>
    </row>
    <row r="71" spans="1:10" x14ac:dyDescent="0.25">
      <c r="A71" s="3" t="s">
        <v>55</v>
      </c>
      <c r="B71" s="1" t="s">
        <v>29</v>
      </c>
      <c r="C71" s="1" t="s">
        <v>21</v>
      </c>
      <c r="D71" s="2">
        <v>65.099999999999994</v>
      </c>
      <c r="E71" s="1">
        <v>6</v>
      </c>
      <c r="F71" s="1">
        <f>INT(D71)*12+(D71-INT(D71))*10</f>
        <v>781</v>
      </c>
      <c r="G71" s="5">
        <v>13</v>
      </c>
      <c r="H71" s="5">
        <v>7</v>
      </c>
      <c r="I71" s="5">
        <v>16.666666666666668</v>
      </c>
      <c r="J71" s="5">
        <v>11.666666666666666</v>
      </c>
    </row>
    <row r="72" spans="1:10" x14ac:dyDescent="0.25">
      <c r="A72" s="3" t="s">
        <v>56</v>
      </c>
      <c r="B72" s="1" t="s">
        <v>29</v>
      </c>
      <c r="C72" s="1" t="s">
        <v>7</v>
      </c>
      <c r="D72" s="2">
        <v>66.7</v>
      </c>
      <c r="E72" s="1">
        <v>6</v>
      </c>
      <c r="F72" s="1">
        <f>INT(D72)*12+(D72-INT(D72))*10</f>
        <v>799</v>
      </c>
      <c r="G72" s="5">
        <v>12</v>
      </c>
      <c r="H72" s="5">
        <v>11</v>
      </c>
      <c r="I72" s="5">
        <v>14.166666666666666</v>
      </c>
      <c r="J72" s="5">
        <v>13.333333333333334</v>
      </c>
    </row>
    <row r="73" spans="1:10" x14ac:dyDescent="0.25">
      <c r="A73" s="3" t="s">
        <v>57</v>
      </c>
      <c r="B73" s="1" t="s">
        <v>29</v>
      </c>
      <c r="C73" s="1" t="s">
        <v>7</v>
      </c>
      <c r="D73" s="1">
        <v>74.5</v>
      </c>
      <c r="E73" s="1">
        <v>6</v>
      </c>
      <c r="F73" s="1">
        <f>INT(D73)*12+(D73-INT(D73))*10</f>
        <v>893</v>
      </c>
      <c r="G73" s="5">
        <v>25</v>
      </c>
      <c r="H73" s="5">
        <v>28</v>
      </c>
      <c r="I73" s="5">
        <v>27.5</v>
      </c>
      <c r="J73" s="5">
        <v>31.666666666666668</v>
      </c>
    </row>
    <row r="74" spans="1:10" x14ac:dyDescent="0.25">
      <c r="A74" s="3" t="s">
        <v>58</v>
      </c>
      <c r="B74" s="1" t="s">
        <v>117</v>
      </c>
      <c r="C74" s="1" t="s">
        <v>7</v>
      </c>
      <c r="D74" s="2">
        <v>64.3</v>
      </c>
      <c r="E74" s="1">
        <v>5</v>
      </c>
      <c r="F74" s="1">
        <f>INT(D74)*12+(D74-INT(D74))*10</f>
        <v>771</v>
      </c>
      <c r="G74" s="5">
        <v>7</v>
      </c>
      <c r="H74" s="5">
        <v>8</v>
      </c>
      <c r="I74" s="5">
        <v>10.833333333333334</v>
      </c>
      <c r="J74" s="5">
        <v>11.666666666666666</v>
      </c>
    </row>
    <row r="75" spans="1:10" x14ac:dyDescent="0.25">
      <c r="A75" s="3" t="s">
        <v>59</v>
      </c>
      <c r="B75" s="1" t="s">
        <v>117</v>
      </c>
      <c r="C75" s="1" t="s">
        <v>7</v>
      </c>
      <c r="D75" s="2">
        <v>61</v>
      </c>
      <c r="E75" s="1">
        <v>5</v>
      </c>
      <c r="F75" s="1">
        <f>INT(D75)*12+(D75-INT(D75))*10</f>
        <v>732</v>
      </c>
      <c r="G75" s="5">
        <v>14</v>
      </c>
      <c r="H75" s="5">
        <v>13</v>
      </c>
      <c r="I75" s="5">
        <v>15</v>
      </c>
      <c r="J75" s="5">
        <v>14.166666666666666</v>
      </c>
    </row>
    <row r="76" spans="1:10" x14ac:dyDescent="0.25">
      <c r="A76" s="3" t="s">
        <v>60</v>
      </c>
      <c r="B76" s="1" t="s">
        <v>29</v>
      </c>
      <c r="C76" s="1" t="s">
        <v>21</v>
      </c>
      <c r="D76" s="2">
        <v>65.7</v>
      </c>
      <c r="E76" s="1">
        <v>6</v>
      </c>
      <c r="F76" s="1">
        <f t="shared" ref="F76" si="0">INT(D76)*12+(D76-INT(D76))*10</f>
        <v>787</v>
      </c>
      <c r="G76" s="5">
        <v>5</v>
      </c>
      <c r="H76" s="5">
        <v>29</v>
      </c>
      <c r="I76" s="5">
        <v>8.3333333333333339</v>
      </c>
      <c r="J76" s="5">
        <v>26.666666666666668</v>
      </c>
    </row>
    <row r="77" spans="1:10" x14ac:dyDescent="0.25">
      <c r="A77" s="3" t="s">
        <v>61</v>
      </c>
      <c r="B77" s="1" t="s">
        <v>29</v>
      </c>
      <c r="C77" s="1" t="s">
        <v>21</v>
      </c>
      <c r="D77" s="2">
        <v>69.2</v>
      </c>
      <c r="E77" s="1">
        <v>6</v>
      </c>
      <c r="F77" s="1">
        <f>INT(D77)*12+(D77-INT(D77))*10</f>
        <v>830</v>
      </c>
      <c r="G77" s="5">
        <v>23</v>
      </c>
      <c r="H77" s="5">
        <v>20</v>
      </c>
      <c r="I77" s="5">
        <v>25.833333333333332</v>
      </c>
      <c r="J77" s="5">
        <v>20.833333333333332</v>
      </c>
    </row>
    <row r="78" spans="1:10" x14ac:dyDescent="0.25">
      <c r="A78" s="3" t="s">
        <v>62</v>
      </c>
      <c r="B78" s="1" t="s">
        <v>29</v>
      </c>
      <c r="C78" s="1" t="s">
        <v>21</v>
      </c>
      <c r="D78" s="2">
        <v>66.8</v>
      </c>
      <c r="E78" s="1">
        <v>6</v>
      </c>
      <c r="F78" s="1">
        <f>INT(D78)*12+(D78-INT(D78))*10</f>
        <v>800</v>
      </c>
      <c r="G78" s="5">
        <v>18</v>
      </c>
      <c r="H78" s="5">
        <v>13</v>
      </c>
      <c r="I78" s="5">
        <v>24.166666666666668</v>
      </c>
      <c r="J78" s="5">
        <v>18.333333333333332</v>
      </c>
    </row>
    <row r="79" spans="1:10" x14ac:dyDescent="0.25">
      <c r="A79" s="3" t="s">
        <v>66</v>
      </c>
      <c r="B79" s="1" t="s">
        <v>29</v>
      </c>
      <c r="C79" s="1" t="s">
        <v>21</v>
      </c>
      <c r="D79" s="1">
        <v>79.010000000000005</v>
      </c>
      <c r="E79" s="1">
        <v>6</v>
      </c>
      <c r="F79" s="1">
        <v>949</v>
      </c>
      <c r="G79" s="5">
        <v>20</v>
      </c>
      <c r="H79" s="5">
        <v>21</v>
      </c>
      <c r="I79" s="5">
        <v>23.333333333333332</v>
      </c>
      <c r="J79" s="5">
        <v>25</v>
      </c>
    </row>
    <row r="80" spans="1:10" x14ac:dyDescent="0.25">
      <c r="A80" s="3" t="s">
        <v>76</v>
      </c>
      <c r="B80" s="1" t="s">
        <v>117</v>
      </c>
      <c r="C80" s="1" t="s">
        <v>21</v>
      </c>
      <c r="D80" s="1">
        <v>59.7</v>
      </c>
      <c r="E80" s="1">
        <v>5</v>
      </c>
      <c r="F80" s="1">
        <f>INT(D80)*12+(D80-INT(D80))*10</f>
        <v>715</v>
      </c>
      <c r="G80" s="5">
        <v>9</v>
      </c>
      <c r="H80" s="5">
        <v>7</v>
      </c>
      <c r="I80" s="5">
        <v>13.333333333333334</v>
      </c>
      <c r="J80" s="5">
        <v>8.3333333333333339</v>
      </c>
    </row>
    <row r="81" spans="1:10" x14ac:dyDescent="0.25">
      <c r="A81" s="3" t="s">
        <v>77</v>
      </c>
      <c r="B81" s="1" t="s">
        <v>117</v>
      </c>
      <c r="C81" s="1" t="s">
        <v>21</v>
      </c>
      <c r="D81" s="1">
        <v>61.01</v>
      </c>
      <c r="E81" s="1">
        <v>5</v>
      </c>
      <c r="F81" s="1">
        <v>733</v>
      </c>
      <c r="G81" s="5">
        <v>29</v>
      </c>
      <c r="H81" s="5">
        <v>29</v>
      </c>
      <c r="I81" s="5">
        <v>32.5</v>
      </c>
      <c r="J81" s="5">
        <v>34.166666666666664</v>
      </c>
    </row>
    <row r="82" spans="1:10" x14ac:dyDescent="0.25">
      <c r="A82" s="3" t="s">
        <v>74</v>
      </c>
      <c r="B82" s="1" t="s">
        <v>117</v>
      </c>
      <c r="C82" s="1" t="s">
        <v>21</v>
      </c>
      <c r="D82" s="1">
        <v>53.5</v>
      </c>
      <c r="E82" s="1">
        <v>5</v>
      </c>
      <c r="F82" s="1">
        <f>INT(D82)*12+(D82-INT(D82))*10</f>
        <v>641</v>
      </c>
      <c r="G82" s="5">
        <v>9</v>
      </c>
      <c r="H82" s="5">
        <v>5</v>
      </c>
      <c r="I82" s="5">
        <v>10</v>
      </c>
      <c r="J82" s="5">
        <v>6.666666666666667</v>
      </c>
    </row>
    <row r="83" spans="1:10" x14ac:dyDescent="0.25">
      <c r="A83" s="3" t="s">
        <v>75</v>
      </c>
      <c r="B83" s="1" t="s">
        <v>117</v>
      </c>
      <c r="C83" s="1" t="s">
        <v>21</v>
      </c>
      <c r="D83" s="1">
        <v>57.1</v>
      </c>
      <c r="E83" s="1">
        <v>5</v>
      </c>
      <c r="F83" s="1">
        <f>INT(D83)*12+(D83-INT(D83))*10</f>
        <v>685</v>
      </c>
      <c r="G83" s="5">
        <v>2</v>
      </c>
      <c r="H83" s="5">
        <v>3</v>
      </c>
      <c r="I83" s="5">
        <v>2.5</v>
      </c>
      <c r="J83" s="5">
        <v>3.3333333333333335</v>
      </c>
    </row>
    <row r="84" spans="1:10" x14ac:dyDescent="0.25">
      <c r="A84" s="3" t="s">
        <v>88</v>
      </c>
      <c r="B84" s="1" t="s">
        <v>117</v>
      </c>
      <c r="C84" s="1" t="s">
        <v>21</v>
      </c>
      <c r="D84" s="1">
        <v>51.01</v>
      </c>
      <c r="E84" s="1">
        <v>5</v>
      </c>
      <c r="F84" s="1">
        <v>613</v>
      </c>
      <c r="G84" s="5">
        <v>10</v>
      </c>
      <c r="H84" s="5">
        <v>14</v>
      </c>
      <c r="I84" s="5">
        <v>13.333333333333334</v>
      </c>
      <c r="J84" s="5">
        <v>16.666666666666668</v>
      </c>
    </row>
    <row r="85" spans="1:10" x14ac:dyDescent="0.25">
      <c r="A85" s="3" t="s">
        <v>89</v>
      </c>
      <c r="B85" s="1" t="s">
        <v>117</v>
      </c>
      <c r="C85" s="1" t="s">
        <v>21</v>
      </c>
      <c r="D85" s="1">
        <v>54.8</v>
      </c>
      <c r="E85" s="1">
        <v>5</v>
      </c>
      <c r="F85" s="1">
        <f>INT(D85)*12+(D85-INT(D85))*10</f>
        <v>656</v>
      </c>
      <c r="G85" s="5">
        <v>16</v>
      </c>
      <c r="H85" s="5">
        <v>11</v>
      </c>
      <c r="I85" s="5">
        <v>16.666666666666668</v>
      </c>
      <c r="J85" s="5">
        <v>13.333333333333334</v>
      </c>
    </row>
    <row r="86" spans="1:10" x14ac:dyDescent="0.25">
      <c r="A86" s="3" t="s">
        <v>95</v>
      </c>
      <c r="B86" s="1" t="s">
        <v>117</v>
      </c>
      <c r="C86" s="1" t="s">
        <v>21</v>
      </c>
      <c r="D86">
        <v>64.2</v>
      </c>
      <c r="E86" s="1">
        <v>5</v>
      </c>
      <c r="F86" s="1">
        <f>INT(D86)*12+(D86-INT(D86))*10</f>
        <v>770</v>
      </c>
      <c r="G86" s="5">
        <v>7</v>
      </c>
      <c r="H86" s="5">
        <v>9</v>
      </c>
      <c r="I86" s="5">
        <v>6.666666666666667</v>
      </c>
      <c r="J86" s="5">
        <v>8.3333333333333339</v>
      </c>
    </row>
    <row r="87" spans="1:10" x14ac:dyDescent="0.25">
      <c r="A87" s="3" t="s">
        <v>96</v>
      </c>
      <c r="B87" s="1" t="s">
        <v>117</v>
      </c>
      <c r="C87" s="1" t="s">
        <v>21</v>
      </c>
      <c r="D87">
        <v>58.9</v>
      </c>
      <c r="E87" s="1">
        <v>5</v>
      </c>
      <c r="F87" s="1">
        <f>INT(D87)*12+(D87-INT(D87))*10</f>
        <v>705</v>
      </c>
      <c r="G87" s="5">
        <v>18</v>
      </c>
      <c r="H87" s="5">
        <v>16</v>
      </c>
      <c r="I87" s="5">
        <v>22.5</v>
      </c>
      <c r="J87" s="5">
        <v>15.833333333333334</v>
      </c>
    </row>
    <row r="88" spans="1:10" x14ac:dyDescent="0.25">
      <c r="A88" s="3" t="s">
        <v>109</v>
      </c>
      <c r="B88" s="1" t="s">
        <v>117</v>
      </c>
      <c r="C88" s="1" t="s">
        <v>21</v>
      </c>
      <c r="D88">
        <v>54.1</v>
      </c>
      <c r="E88" s="1">
        <v>5</v>
      </c>
      <c r="F88" s="1">
        <f>INT(D88)*12+(D88-INT(D88))*10</f>
        <v>649</v>
      </c>
      <c r="G88" s="5">
        <v>9</v>
      </c>
      <c r="H88" s="5">
        <v>10</v>
      </c>
      <c r="I88" s="5">
        <v>8.3333333333333339</v>
      </c>
      <c r="J88" s="5">
        <v>9.1666666666666661</v>
      </c>
    </row>
    <row r="89" spans="1:10" x14ac:dyDescent="0.25">
      <c r="A89" s="3" t="s">
        <v>110</v>
      </c>
      <c r="B89" s="1" t="s">
        <v>117</v>
      </c>
      <c r="C89" s="1" t="s">
        <v>21</v>
      </c>
      <c r="D89">
        <v>53.7</v>
      </c>
      <c r="E89" s="1">
        <v>5</v>
      </c>
      <c r="F89" s="1">
        <f>INT(D89)*12+(D89-INT(D89))*10</f>
        <v>643</v>
      </c>
      <c r="G89" s="5">
        <v>6</v>
      </c>
      <c r="H89" s="5">
        <v>6</v>
      </c>
      <c r="I89" s="5">
        <v>6.666666666666667</v>
      </c>
      <c r="J89" s="5">
        <v>6.666666666666667</v>
      </c>
    </row>
    <row r="90" spans="1:10" x14ac:dyDescent="0.25">
      <c r="A90" s="3" t="s">
        <v>4</v>
      </c>
      <c r="B90" s="1" t="s">
        <v>5</v>
      </c>
      <c r="C90" s="1" t="s">
        <v>7</v>
      </c>
      <c r="D90" s="2">
        <v>23.1</v>
      </c>
      <c r="E90" s="1">
        <v>3</v>
      </c>
      <c r="F90" s="1">
        <f>INT(D90)*12+(D90-INT(D90))*10</f>
        <v>277</v>
      </c>
      <c r="G90" s="5">
        <v>7</v>
      </c>
      <c r="H90" s="5">
        <v>8</v>
      </c>
      <c r="I90" s="5">
        <v>5.833333333333333</v>
      </c>
      <c r="J90" s="5">
        <v>8.3333333333333339</v>
      </c>
    </row>
    <row r="91" spans="1:10" x14ac:dyDescent="0.25">
      <c r="A91" s="3" t="s">
        <v>6</v>
      </c>
      <c r="B91" s="1" t="s">
        <v>5</v>
      </c>
      <c r="C91" s="1" t="s">
        <v>7</v>
      </c>
      <c r="D91" s="2">
        <v>26.6</v>
      </c>
      <c r="E91" s="1">
        <v>3</v>
      </c>
      <c r="F91" s="1">
        <f>INT(D91)*12+(D91-INT(D91))*10</f>
        <v>318</v>
      </c>
      <c r="G91" s="5">
        <v>-2</v>
      </c>
      <c r="H91" s="5">
        <v>1</v>
      </c>
      <c r="I91" s="5">
        <v>-1.6666666666666667</v>
      </c>
      <c r="J91" s="5">
        <v>3.3333333333333335</v>
      </c>
    </row>
    <row r="92" spans="1:10" x14ac:dyDescent="0.25">
      <c r="A92" s="3" t="s">
        <v>10</v>
      </c>
      <c r="B92" s="1" t="s">
        <v>5</v>
      </c>
      <c r="C92" s="1" t="s">
        <v>7</v>
      </c>
      <c r="D92" s="2">
        <v>22.1</v>
      </c>
      <c r="E92" s="1">
        <v>3</v>
      </c>
      <c r="F92" s="1">
        <f>INT(D92)*12+(D92-INT(D92))*10</f>
        <v>265</v>
      </c>
      <c r="G92" s="5">
        <v>4</v>
      </c>
      <c r="H92" s="5">
        <v>1</v>
      </c>
      <c r="I92" s="5">
        <v>2.5</v>
      </c>
      <c r="J92" s="5">
        <v>-0.83333333333333337</v>
      </c>
    </row>
    <row r="93" spans="1:10" x14ac:dyDescent="0.25">
      <c r="A93" s="3" t="s">
        <v>11</v>
      </c>
      <c r="B93" s="1" t="s">
        <v>5</v>
      </c>
      <c r="C93" s="1" t="s">
        <v>7</v>
      </c>
      <c r="D93" s="2">
        <v>22</v>
      </c>
      <c r="E93" s="1">
        <v>3</v>
      </c>
      <c r="F93" s="1">
        <f>INT(D93)*12+(D93-INT(D93))*10</f>
        <v>264</v>
      </c>
      <c r="G93" s="5">
        <v>5</v>
      </c>
      <c r="H93" s="5">
        <v>8</v>
      </c>
      <c r="I93" s="5">
        <v>6.666666666666667</v>
      </c>
      <c r="J93" s="5">
        <v>8.3333333333333339</v>
      </c>
    </row>
    <row r="94" spans="1:10" x14ac:dyDescent="0.25">
      <c r="A94" s="3" t="s">
        <v>12</v>
      </c>
      <c r="B94" s="1" t="s">
        <v>5</v>
      </c>
      <c r="C94" s="1" t="s">
        <v>7</v>
      </c>
      <c r="D94" s="2">
        <v>21.5</v>
      </c>
      <c r="E94" s="1">
        <v>3</v>
      </c>
      <c r="F94" s="1">
        <f>INT(D94)*12+(D94-INT(D94))*10</f>
        <v>257</v>
      </c>
      <c r="G94" s="5">
        <v>4</v>
      </c>
      <c r="H94" s="5">
        <v>10</v>
      </c>
      <c r="I94" s="5">
        <v>3.3333333333333335</v>
      </c>
      <c r="J94" s="5">
        <v>9.1666666666666661</v>
      </c>
    </row>
    <row r="95" spans="1:10" x14ac:dyDescent="0.25">
      <c r="A95" s="3" t="s">
        <v>13</v>
      </c>
      <c r="B95" s="1" t="s">
        <v>5</v>
      </c>
      <c r="C95" s="1" t="s">
        <v>7</v>
      </c>
      <c r="D95" s="2">
        <v>24.7</v>
      </c>
      <c r="E95" s="1">
        <v>3</v>
      </c>
      <c r="F95" s="1">
        <f>INT(D95)*12+(D95-INT(D95))*10</f>
        <v>295</v>
      </c>
      <c r="G95" s="5">
        <v>-3</v>
      </c>
      <c r="H95" s="5">
        <v>-5</v>
      </c>
      <c r="I95" s="5">
        <v>-3.3333333333333335</v>
      </c>
      <c r="J95" s="5">
        <v>-3.3333333333333335</v>
      </c>
    </row>
    <row r="96" spans="1:10" x14ac:dyDescent="0.25">
      <c r="A96" s="3" t="s">
        <v>14</v>
      </c>
      <c r="B96" s="1" t="s">
        <v>5</v>
      </c>
      <c r="C96" s="1" t="s">
        <v>7</v>
      </c>
      <c r="D96" s="2">
        <v>21.6</v>
      </c>
      <c r="E96" s="1">
        <v>3</v>
      </c>
      <c r="F96" s="1">
        <f>INT(D96)*12+(D96-INT(D96))*10</f>
        <v>258</v>
      </c>
      <c r="G96" s="5">
        <v>5</v>
      </c>
      <c r="H96" s="5">
        <v>3</v>
      </c>
      <c r="I96" s="5">
        <v>6.666666666666667</v>
      </c>
      <c r="J96" s="5">
        <v>4.166666666666667</v>
      </c>
    </row>
    <row r="97" spans="1:10" x14ac:dyDescent="0.25">
      <c r="A97" s="3" t="s">
        <v>15</v>
      </c>
      <c r="B97" s="1" t="s">
        <v>5</v>
      </c>
      <c r="C97" s="1" t="s">
        <v>7</v>
      </c>
      <c r="D97" s="2">
        <v>22.3</v>
      </c>
      <c r="E97" s="1">
        <v>3</v>
      </c>
      <c r="F97" s="1">
        <f>INT(D97)*12+(D97-INT(D97))*10</f>
        <v>267</v>
      </c>
      <c r="G97" s="5">
        <v>4</v>
      </c>
      <c r="H97" s="5">
        <v>3</v>
      </c>
      <c r="I97" s="5">
        <v>3.3333333333333335</v>
      </c>
      <c r="J97" s="5">
        <v>3.3333333333333335</v>
      </c>
    </row>
    <row r="98" spans="1:10" x14ac:dyDescent="0.25">
      <c r="A98" s="3" t="s">
        <v>17</v>
      </c>
      <c r="B98" s="1" t="s">
        <v>5</v>
      </c>
      <c r="C98" s="1" t="s">
        <v>7</v>
      </c>
      <c r="D98" s="2">
        <v>22.7</v>
      </c>
      <c r="E98" s="1">
        <v>3</v>
      </c>
      <c r="F98" s="1">
        <f>INT(D98)*12+(D98-INT(D98))*10</f>
        <v>271</v>
      </c>
      <c r="G98" s="5">
        <v>4</v>
      </c>
      <c r="H98" s="5">
        <v>2</v>
      </c>
      <c r="I98" s="5">
        <v>4.166666666666667</v>
      </c>
      <c r="J98" s="5">
        <v>3.3333333333333335</v>
      </c>
    </row>
    <row r="99" spans="1:10" x14ac:dyDescent="0.25">
      <c r="A99" s="3" t="s">
        <v>18</v>
      </c>
      <c r="B99" s="1" t="s">
        <v>5</v>
      </c>
      <c r="C99" s="1" t="s">
        <v>7</v>
      </c>
      <c r="D99" s="2">
        <v>20.100000000000001</v>
      </c>
      <c r="E99" s="1">
        <v>3</v>
      </c>
      <c r="F99" s="1">
        <f>INT(D99)*12+(D99-INT(D99))*10</f>
        <v>241</v>
      </c>
      <c r="G99" s="5">
        <v>0</v>
      </c>
      <c r="H99" s="5">
        <v>-1</v>
      </c>
      <c r="I99" s="5">
        <v>0.83333333333333337</v>
      </c>
      <c r="J99" s="5">
        <v>-0.83333333333333337</v>
      </c>
    </row>
    <row r="100" spans="1:10" x14ac:dyDescent="0.25">
      <c r="A100" s="3" t="s">
        <v>19</v>
      </c>
      <c r="B100" s="1" t="s">
        <v>5</v>
      </c>
      <c r="C100" s="1" t="s">
        <v>21</v>
      </c>
      <c r="D100" s="2">
        <v>22.5</v>
      </c>
      <c r="E100" s="1">
        <v>3</v>
      </c>
      <c r="F100" s="1">
        <f>INT(D100)*12+(D100-INT(D100))*10</f>
        <v>269</v>
      </c>
      <c r="G100" s="5">
        <v>0</v>
      </c>
      <c r="H100" s="5">
        <v>5</v>
      </c>
      <c r="I100" s="5">
        <v>1.6666666666666667</v>
      </c>
      <c r="J100" s="5">
        <v>5.833333333333333</v>
      </c>
    </row>
    <row r="101" spans="1:10" x14ac:dyDescent="0.25">
      <c r="A101" s="3" t="s">
        <v>20</v>
      </c>
      <c r="B101" s="1" t="s">
        <v>5</v>
      </c>
      <c r="C101" s="1" t="s">
        <v>21</v>
      </c>
      <c r="D101" s="2">
        <v>22.2</v>
      </c>
      <c r="E101" s="1">
        <v>3</v>
      </c>
      <c r="F101" s="1">
        <f>INT(D101)*12+(D101-INT(D101))*10</f>
        <v>266</v>
      </c>
      <c r="G101" s="5">
        <v>2</v>
      </c>
      <c r="H101" s="5">
        <v>-1</v>
      </c>
      <c r="I101" s="5">
        <v>3.3333333333333335</v>
      </c>
      <c r="J101" s="5">
        <v>-0.83333333333333337</v>
      </c>
    </row>
    <row r="102" spans="1:10" x14ac:dyDescent="0.25">
      <c r="A102" s="3" t="s">
        <v>33</v>
      </c>
      <c r="B102" s="1" t="s">
        <v>5</v>
      </c>
      <c r="C102" s="1" t="s">
        <v>21</v>
      </c>
      <c r="D102" s="2">
        <v>20.2</v>
      </c>
      <c r="E102" s="1">
        <v>3</v>
      </c>
      <c r="F102" s="1">
        <f>INT(D102)*12+(D102-INT(D102))*10</f>
        <v>242</v>
      </c>
      <c r="G102" s="5">
        <v>11</v>
      </c>
      <c r="H102" s="5">
        <v>10</v>
      </c>
      <c r="I102" s="5">
        <v>10.833333333333334</v>
      </c>
      <c r="J102" s="5">
        <v>9.1666666666666661</v>
      </c>
    </row>
    <row r="103" spans="1:10" x14ac:dyDescent="0.25">
      <c r="A103" s="3" t="s">
        <v>34</v>
      </c>
      <c r="B103" s="1" t="s">
        <v>5</v>
      </c>
      <c r="C103" s="1" t="s">
        <v>21</v>
      </c>
      <c r="D103" s="2">
        <v>22.2</v>
      </c>
      <c r="E103" s="1">
        <v>3</v>
      </c>
      <c r="F103" s="1">
        <f>INT(D103)*12+(D103-INT(D103))*10</f>
        <v>266</v>
      </c>
      <c r="G103" s="5">
        <v>0</v>
      </c>
      <c r="H103" s="5">
        <v>0</v>
      </c>
      <c r="I103" s="5">
        <v>0.83333333333333337</v>
      </c>
      <c r="J103" s="5">
        <v>0.83333333333333337</v>
      </c>
    </row>
    <row r="104" spans="1:10" x14ac:dyDescent="0.25">
      <c r="A104" s="3" t="s">
        <v>35</v>
      </c>
      <c r="B104" s="1" t="s">
        <v>5</v>
      </c>
      <c r="C104" s="1" t="s">
        <v>21</v>
      </c>
      <c r="D104" s="2">
        <v>19.2</v>
      </c>
      <c r="E104" s="1">
        <v>3</v>
      </c>
      <c r="F104" s="1">
        <f>INT(D104)*12+(D104-INT(D104))*10</f>
        <v>230</v>
      </c>
      <c r="G104" s="5">
        <v>4</v>
      </c>
      <c r="H104" s="5">
        <v>3</v>
      </c>
      <c r="I104" s="5">
        <v>4.166666666666667</v>
      </c>
      <c r="J104" s="5">
        <v>2.5</v>
      </c>
    </row>
    <row r="105" spans="1:10" x14ac:dyDescent="0.25">
      <c r="A105" s="3" t="s">
        <v>36</v>
      </c>
      <c r="B105" s="1" t="s">
        <v>5</v>
      </c>
      <c r="C105" s="1" t="s">
        <v>21</v>
      </c>
      <c r="D105" s="2">
        <v>20.399999999999999</v>
      </c>
      <c r="E105" s="1">
        <v>3</v>
      </c>
      <c r="F105" s="1">
        <f>INT(D105)*12+(D105-INT(D105))*10</f>
        <v>244</v>
      </c>
      <c r="G105" s="5">
        <v>3</v>
      </c>
      <c r="H105" s="5">
        <v>5</v>
      </c>
      <c r="I105" s="5">
        <v>4.166666666666667</v>
      </c>
      <c r="J105" s="5">
        <v>5.833333333333333</v>
      </c>
    </row>
    <row r="106" spans="1:10" x14ac:dyDescent="0.25">
      <c r="B106" s="4"/>
      <c r="C106" s="4"/>
      <c r="D106" s="4"/>
      <c r="E106" s="4"/>
      <c r="F106" s="4"/>
    </row>
    <row r="107" spans="1:10" x14ac:dyDescent="0.25">
      <c r="B107" s="4"/>
      <c r="C107" s="4"/>
      <c r="D107" s="4"/>
      <c r="E107" s="4"/>
      <c r="F107" s="4"/>
    </row>
    <row r="108" spans="1:10" x14ac:dyDescent="0.25">
      <c r="B108" s="4"/>
      <c r="C108" s="4"/>
      <c r="D108" s="4"/>
      <c r="E108" s="4"/>
      <c r="F108" s="4"/>
    </row>
    <row r="109" spans="1:10" x14ac:dyDescent="0.25">
      <c r="B109" s="4"/>
      <c r="C109" s="4"/>
      <c r="D109" s="7"/>
      <c r="E109" s="4"/>
      <c r="F109" s="4"/>
    </row>
    <row r="110" spans="1:10" x14ac:dyDescent="0.25">
      <c r="B110" s="4"/>
      <c r="C110" s="4"/>
      <c r="D110" s="7"/>
      <c r="E110" s="4"/>
      <c r="F110" s="4"/>
    </row>
    <row r="111" spans="1:10" x14ac:dyDescent="0.25">
      <c r="B111" s="4"/>
      <c r="C111" s="4"/>
      <c r="D111" s="7"/>
      <c r="E111" s="4"/>
      <c r="F111" s="4"/>
    </row>
    <row r="112" spans="1:10" x14ac:dyDescent="0.25">
      <c r="B112" s="4"/>
      <c r="C112" s="4"/>
      <c r="D112" s="7"/>
      <c r="E112" s="4"/>
      <c r="F112" s="4"/>
    </row>
    <row r="113" spans="2:6" x14ac:dyDescent="0.25">
      <c r="B113" s="4"/>
      <c r="C113" s="4"/>
      <c r="D113" s="7"/>
      <c r="E113" s="4"/>
      <c r="F113" s="4"/>
    </row>
    <row r="114" spans="2:6" x14ac:dyDescent="0.25">
      <c r="B114" s="4"/>
      <c r="C114" s="4"/>
      <c r="D114" s="7"/>
      <c r="E114" s="4"/>
      <c r="F114" s="4"/>
    </row>
    <row r="115" spans="2:6" x14ac:dyDescent="0.25">
      <c r="B115" s="4"/>
      <c r="C115" s="4"/>
      <c r="D115" s="7"/>
      <c r="E115" s="4"/>
      <c r="F115" s="4"/>
    </row>
  </sheetData>
  <sortState ref="A2:J120">
    <sortCondition ref="A2:A1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sensory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def</cp:lastModifiedBy>
  <dcterms:created xsi:type="dcterms:W3CDTF">2018-07-31T12:43:19Z</dcterms:created>
  <dcterms:modified xsi:type="dcterms:W3CDTF">2020-06-10T11:06:04Z</dcterms:modified>
</cp:coreProperties>
</file>