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Adam Bell\Documents\University\2017\FYP\Code\filtering of propellers\"/>
    </mc:Choice>
  </mc:AlternateContent>
  <bookViews>
    <workbookView xWindow="0" yWindow="0" windowWidth="16812" windowHeight="745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3" i="1" l="1"/>
  <c r="AF13" i="1"/>
  <c r="AH13" i="1" l="1"/>
  <c r="AH14" i="1" s="1"/>
  <c r="J28" i="1" l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I29" i="1"/>
  <c r="I30" i="1"/>
  <c r="I31" i="1"/>
  <c r="I32" i="1"/>
  <c r="I33" i="1"/>
  <c r="I34" i="1"/>
  <c r="I35" i="1"/>
  <c r="I28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I22" i="1"/>
  <c r="I21" i="1"/>
  <c r="I20" i="1"/>
  <c r="I19" i="1"/>
  <c r="I18" i="1"/>
  <c r="I17" i="1"/>
  <c r="I16" i="1"/>
  <c r="I15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H11" i="1" s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J3" i="1"/>
  <c r="J4" i="1"/>
  <c r="J5" i="1"/>
  <c r="J6" i="1"/>
  <c r="J7" i="1"/>
  <c r="J8" i="1"/>
  <c r="J9" i="1"/>
  <c r="J10" i="1"/>
  <c r="I4" i="1"/>
  <c r="I5" i="1"/>
  <c r="I6" i="1"/>
  <c r="I7" i="1"/>
  <c r="I8" i="1"/>
  <c r="I9" i="1"/>
  <c r="I10" i="1"/>
  <c r="I3" i="1"/>
  <c r="AI13" i="1" l="1"/>
</calcChain>
</file>

<file path=xl/sharedStrings.xml><?xml version="1.0" encoding="utf-8"?>
<sst xmlns="http://schemas.openxmlformats.org/spreadsheetml/2006/main" count="9" uniqueCount="7">
  <si>
    <t>J</t>
  </si>
  <si>
    <t>p/D</t>
  </si>
  <si>
    <t>Ct</t>
  </si>
  <si>
    <t>Cp</t>
  </si>
  <si>
    <t>eta</t>
  </si>
  <si>
    <t>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</si>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</sst>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Sheet1!$I$28:$BV$28</c:f>
              <c:numCache>
                <c:formatCode>General</c:formatCode>
                <c:ptCount val="66"/>
                <c:pt idx="0">
                  <c:v>0</c:v>
                </c:pt>
                <c:pt idx="1">
                  <c:v>4.9538439358720002E-2</c:v>
                </c:pt>
                <c:pt idx="2">
                  <c:v>0.10018656456703999</c:v>
                </c:pt>
                <c:pt idx="3">
                  <c:v>0.14986591178496</c:v>
                </c:pt>
                <c:pt idx="4">
                  <c:v>0.19710297315327999</c:v>
                </c:pt>
                <c:pt idx="5">
                  <c:v>0.24094151599999999</c:v>
                </c:pt>
                <c:pt idx="6">
                  <c:v>0.28085490204671998</c:v>
                </c:pt>
                <c:pt idx="7">
                  <c:v>0.31665840661504002</c:v>
                </c:pt>
                <c:pt idx="8">
                  <c:v>0.34842153783295993</c:v>
                </c:pt>
                <c:pt idx="9">
                  <c:v>0.37638035584127993</c:v>
                </c:pt>
                <c:pt idx="10">
                  <c:v>0.40084979200000004</c:v>
                </c:pt>
                <c:pt idx="11">
                  <c:v>0.42213596809471998</c:v>
                </c:pt>
                <c:pt idx="12">
                  <c:v>0.44044851554303999</c:v>
                </c:pt>
                <c:pt idx="13">
                  <c:v>0.45581289460095992</c:v>
                </c:pt>
                <c:pt idx="14">
                  <c:v>0.46798271356927995</c:v>
                </c:pt>
                <c:pt idx="15">
                  <c:v>0.47635204799999986</c:v>
                </c:pt>
                <c:pt idx="16">
                  <c:v>0.47986775990271935</c:v>
                </c:pt>
                <c:pt idx="17">
                  <c:v>0.47694181695103977</c:v>
                </c:pt>
                <c:pt idx="18">
                  <c:v>0.46536361168895934</c:v>
                </c:pt>
                <c:pt idx="19">
                  <c:v>0.44221228073727892</c:v>
                </c:pt>
                <c:pt idx="20">
                  <c:v>0.40376902400000014</c:v>
                </c:pt>
                <c:pt idx="21">
                  <c:v>0.34542942387071962</c:v>
                </c:pt>
                <c:pt idx="22">
                  <c:v>0.26161576443904022</c:v>
                </c:pt>
                <c:pt idx="23">
                  <c:v>0.14568935069695965</c:v>
                </c:pt>
                <c:pt idx="24">
                  <c:v>-1.013717225472055E-2</c:v>
                </c:pt>
                <c:pt idx="25">
                  <c:v>-2.0547684764505494</c:v>
                </c:pt>
                <c:pt idx="26">
                  <c:v>-0.47890934960128129</c:v>
                </c:pt>
                <c:pt idx="27">
                  <c:v>-0.81396214039296111</c:v>
                </c:pt>
                <c:pt idx="28">
                  <c:v>-1.2333046747750405</c:v>
                </c:pt>
                <c:pt idx="29">
                  <c:v>-1.7517828190067213</c:v>
                </c:pt>
                <c:pt idx="30">
                  <c:v>-2.3859171840000006</c:v>
                </c:pt>
                <c:pt idx="31">
                  <c:v>-3.153990806113284</c:v>
                </c:pt>
                <c:pt idx="32">
                  <c:v>-4.0761368279449641</c:v>
                </c:pt>
                <c:pt idx="33">
                  <c:v>-5.1744261791270452</c:v>
                </c:pt>
                <c:pt idx="34">
                  <c:v>-6.4729552571187252</c:v>
                </c:pt>
                <c:pt idx="35">
                  <c:v>-7.9979336080000021</c:v>
                </c:pt>
                <c:pt idx="36">
                  <c:v>-9.7777716072652829</c:v>
                </c:pt>
                <c:pt idx="37">
                  <c:v>-11.843168140616958</c:v>
                </c:pt>
                <c:pt idx="38">
                  <c:v>-14.227198284759055</c:v>
                </c:pt>
                <c:pt idx="39">
                  <c:v>-16.96540098819073</c:v>
                </c:pt>
                <c:pt idx="40">
                  <c:v>-20.095866752000013</c:v>
                </c:pt>
                <c:pt idx="41">
                  <c:v>-23.65932531065727</c:v>
                </c:pt>
                <c:pt idx="42">
                  <c:v>-27.699233312808953</c:v>
                </c:pt>
                <c:pt idx="43">
                  <c:v>-32.261862002071048</c:v>
                </c:pt>
                <c:pt idx="44">
                  <c:v>-37.396384897822713</c:v>
                </c:pt>
                <c:pt idx="45">
                  <c:v>-43.154965476000022</c:v>
                </c:pt>
                <c:pt idx="46">
                  <c:v>-49.592844849889289</c:v>
                </c:pt>
                <c:pt idx="47">
                  <c:v>-56.768429450920941</c:v>
                </c:pt>
                <c:pt idx="48">
                  <c:v>-64.743378709463059</c:v>
                </c:pt>
                <c:pt idx="49">
                  <c:v>-73.5826927356147</c:v>
                </c:pt>
                <c:pt idx="50">
                  <c:v>-83.354800000000012</c:v>
                </c:pt>
                <c:pt idx="51">
                  <c:v>-94.131645014561286</c:v>
                </c:pt>
                <c:pt idx="52">
                  <c:v>-105.988776013353</c:v>
                </c:pt>
                <c:pt idx="53">
                  <c:v>-119.00543263333512</c:v>
                </c:pt>
                <c:pt idx="54">
                  <c:v>-133.26463359516674</c:v>
                </c:pt>
                <c:pt idx="55">
                  <c:v>-148.85326438400011</c:v>
                </c:pt>
                <c:pt idx="56">
                  <c:v>-165.86216493027331</c:v>
                </c:pt>
                <c:pt idx="57">
                  <c:v>-184.38621729050493</c:v>
                </c:pt>
                <c:pt idx="58">
                  <c:v>-204.52443332808699</c:v>
                </c:pt>
                <c:pt idx="59">
                  <c:v>-226.38004239407857</c:v>
                </c:pt>
                <c:pt idx="60">
                  <c:v>-250.06057900799996</c:v>
                </c:pt>
                <c:pt idx="61">
                  <c:v>-275.67797053862529</c:v>
                </c:pt>
                <c:pt idx="62">
                  <c:v>-303.348624884777</c:v>
                </c:pt>
                <c:pt idx="63">
                  <c:v>-333.19351815611918</c:v>
                </c:pt>
                <c:pt idx="64">
                  <c:v>-365.33828235395077</c:v>
                </c:pt>
                <c:pt idx="65">
                  <c:v>-399.91329305200026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4-4034-B0C8-8FA0F4A91C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Sheet1!$I$29:$BV$29</c:f>
              <c:numCache>
                <c:formatCode>General</c:formatCode>
                <c:ptCount val="66"/>
                <c:pt idx="0">
                  <c:v>0</c:v>
                </c:pt>
                <c:pt idx="1">
                  <c:v>5.2215528082560005E-2</c:v>
                </c:pt>
                <c:pt idx="2">
                  <c:v>0.10185199624192001</c:v>
                </c:pt>
                <c:pt idx="3">
                  <c:v>0.14863615526208002</c:v>
                </c:pt>
                <c:pt idx="4">
                  <c:v>0.19241564934144001</c:v>
                </c:pt>
                <c:pt idx="5">
                  <c:v>0.23314025800000002</c:v>
                </c:pt>
                <c:pt idx="6">
                  <c:v>0.27084313798656001</c:v>
                </c:pt>
                <c:pt idx="7">
                  <c:v>0.30562206518592006</c:v>
                </c:pt>
                <c:pt idx="8">
                  <c:v>0.33762067652608002</c:v>
                </c:pt>
                <c:pt idx="9">
                  <c:v>0.36700971188544002</c:v>
                </c:pt>
                <c:pt idx="10">
                  <c:v>0.39396825600000002</c:v>
                </c:pt>
                <c:pt idx="11">
                  <c:v>0.41866498037055999</c:v>
                </c:pt>
                <c:pt idx="12">
                  <c:v>0.44123938516992001</c:v>
                </c:pt>
                <c:pt idx="13">
                  <c:v>0.46178304115007995</c:v>
                </c:pt>
                <c:pt idx="14">
                  <c:v>0.48032083154943994</c:v>
                </c:pt>
                <c:pt idx="15">
                  <c:v>0.49679219399999991</c:v>
                </c:pt>
                <c:pt idx="16">
                  <c:v>0.51103236243455985</c:v>
                </c:pt>
                <c:pt idx="17">
                  <c:v>0.52275360899391976</c:v>
                </c:pt>
                <c:pt idx="18">
                  <c:v>0.53152648593407981</c:v>
                </c:pt>
                <c:pt idx="19">
                  <c:v>0.53676106753343988</c:v>
                </c:pt>
                <c:pt idx="20">
                  <c:v>0.53768819199999984</c:v>
                </c:pt>
                <c:pt idx="21">
                  <c:v>0.53334070337855977</c:v>
                </c:pt>
                <c:pt idx="22">
                  <c:v>0.52253469345791992</c:v>
                </c:pt>
                <c:pt idx="23">
                  <c:v>0.50385074367807992</c:v>
                </c:pt>
                <c:pt idx="24">
                  <c:v>0.47561516703743989</c:v>
                </c:pt>
                <c:pt idx="25">
                  <c:v>4.6941728334093602E-2</c:v>
                </c:pt>
                <c:pt idx="26">
                  <c:v>0.3824104944025597</c:v>
                </c:pt>
                <c:pt idx="27">
                  <c:v>0.31265385936191992</c:v>
                </c:pt>
                <c:pt idx="28">
                  <c:v>0.223733003182079</c:v>
                </c:pt>
                <c:pt idx="29">
                  <c:v>0.11242152526143978</c:v>
                </c:pt>
                <c:pt idx="30">
                  <c:v>-2.487379200000106E-2</c:v>
                </c:pt>
                <c:pt idx="31">
                  <c:v>-0.19213174129344091</c:v>
                </c:pt>
                <c:pt idx="32">
                  <c:v>-0.3937354484940816</c:v>
                </c:pt>
                <c:pt idx="33">
                  <c:v>-0.63449113075392205</c:v>
                </c:pt>
                <c:pt idx="34">
                  <c:v>-0.91964685459456352</c:v>
                </c:pt>
                <c:pt idx="35">
                  <c:v>-1.254911294</c:v>
                </c:pt>
                <c:pt idx="36">
                  <c:v>-1.6464724885094426</c:v>
                </c:pt>
                <c:pt idx="37">
                  <c:v>-2.1010166013100813</c:v>
                </c:pt>
                <c:pt idx="38">
                  <c:v>-2.6257466773299236</c:v>
                </c:pt>
                <c:pt idx="39">
                  <c:v>-3.2284014013305629</c:v>
                </c:pt>
                <c:pt idx="40">
                  <c:v>-3.9172738560000067</c:v>
                </c:pt>
                <c:pt idx="41">
                  <c:v>-4.70123028004544</c:v>
                </c:pt>
                <c:pt idx="42">
                  <c:v>-5.5897288262860796</c:v>
                </c:pt>
                <c:pt idx="43">
                  <c:v>-6.5928383197459262</c:v>
                </c:pt>
                <c:pt idx="44">
                  <c:v>-7.7212570157465628</c:v>
                </c:pt>
                <c:pt idx="45">
                  <c:v>-8.9863313580000046</c:v>
                </c:pt>
                <c:pt idx="46">
                  <c:v>-10.400074736701443</c:v>
                </c:pt>
                <c:pt idx="47">
                  <c:v>-11.975186246622085</c:v>
                </c:pt>
                <c:pt idx="48">
                  <c:v>-13.725069445201925</c:v>
                </c:pt>
                <c:pt idx="49">
                  <c:v>-15.663851110642558</c:v>
                </c:pt>
                <c:pt idx="50">
                  <c:v>-17.806400000000004</c:v>
                </c:pt>
                <c:pt idx="51">
                  <c:v>-20.168345607277452</c:v>
                </c:pt>
                <c:pt idx="52">
                  <c:v>-22.766096921518091</c:v>
                </c:pt>
                <c:pt idx="53">
                  <c:v>-25.616861184897939</c:v>
                </c:pt>
                <c:pt idx="54">
                  <c:v>-28.738662650818572</c:v>
                </c:pt>
                <c:pt idx="55">
                  <c:v>-32.150361342000025</c:v>
                </c:pt>
                <c:pt idx="56">
                  <c:v>-35.871671808573467</c:v>
                </c:pt>
                <c:pt idx="57">
                  <c:v>-39.923181886174071</c:v>
                </c:pt>
                <c:pt idx="58">
                  <c:v>-44.326371454033918</c:v>
                </c:pt>
                <c:pt idx="59">
                  <c:v>-49.103631193074548</c:v>
                </c:pt>
                <c:pt idx="60">
                  <c:v>-54.278281344000021</c:v>
                </c:pt>
                <c:pt idx="61">
                  <c:v>-59.874590465389446</c:v>
                </c:pt>
                <c:pt idx="62">
                  <c:v>-65.917794191790094</c:v>
                </c:pt>
                <c:pt idx="63">
                  <c:v>-72.434113991809966</c:v>
                </c:pt>
                <c:pt idx="64">
                  <c:v>-79.450775926210582</c:v>
                </c:pt>
                <c:pt idx="65">
                  <c:v>-86.996029406000048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4-4034-B0C8-8FA0F4A91C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Sheet1!$I$30:$BV$30</c:f>
              <c:numCache>
                <c:formatCode>General</c:formatCode>
                <c:ptCount val="66"/>
                <c:pt idx="0">
                  <c:v>1E-4</c:v>
                </c:pt>
                <c:pt idx="1">
                  <c:v>5.111734814432E-2</c:v>
                </c:pt>
                <c:pt idx="2">
                  <c:v>9.9752595722240003E-2</c:v>
                </c:pt>
                <c:pt idx="3">
                  <c:v>0.14586391679775998</c:v>
                </c:pt>
                <c:pt idx="4">
                  <c:v>0.18937832557567999</c:v>
                </c:pt>
                <c:pt idx="5">
                  <c:v>0.23028211099999998</c:v>
                </c:pt>
                <c:pt idx="6">
                  <c:v>0.26861127135231994</c:v>
                </c:pt>
                <c:pt idx="7">
                  <c:v>0.30444194885024001</c:v>
                </c:pt>
                <c:pt idx="8">
                  <c:v>0.33788086424576003</c:v>
                </c:pt>
                <c:pt idx="9">
                  <c:v>0.36905575142367997</c:v>
                </c:pt>
                <c:pt idx="10">
                  <c:v>0.39810579199999996</c:v>
                </c:pt>
                <c:pt idx="11">
                  <c:v>0.42517204992031998</c:v>
                </c:pt>
                <c:pt idx="12">
                  <c:v>0.45038790605823992</c:v>
                </c:pt>
                <c:pt idx="13">
                  <c:v>0.47386949281376001</c:v>
                </c:pt>
                <c:pt idx="14">
                  <c:v>0.49570612871168002</c:v>
                </c:pt>
                <c:pt idx="15">
                  <c:v>0.51595075300000004</c:v>
                </c:pt>
                <c:pt idx="16">
                  <c:v>0.53461036024831998</c:v>
                </c:pt>
                <c:pt idx="17">
                  <c:v>0.55163643494623993</c:v>
                </c:pt>
                <c:pt idx="18">
                  <c:v>0.56691538610175995</c:v>
                </c:pt>
                <c:pt idx="19">
                  <c:v>0.58025898183967994</c:v>
                </c:pt>
                <c:pt idx="20">
                  <c:v>0.5913947839999999</c:v>
                </c:pt>
                <c:pt idx="21">
                  <c:v>0.59995658273631991</c:v>
                </c:pt>
                <c:pt idx="22">
                  <c:v>0.60547483111423994</c:v>
                </c:pt>
                <c:pt idx="23">
                  <c:v>0.60736707970975978</c:v>
                </c:pt>
                <c:pt idx="24">
                  <c:v>0.60492841120767982</c:v>
                </c:pt>
                <c:pt idx="25">
                  <c:v>0.46912474306854279</c:v>
                </c:pt>
                <c:pt idx="26">
                  <c:v>0.58356892178431996</c:v>
                </c:pt>
                <c:pt idx="27">
                  <c:v>0.56253983816223985</c:v>
                </c:pt>
                <c:pt idx="28">
                  <c:v>0.53294418123775966</c:v>
                </c:pt>
                <c:pt idx="29">
                  <c:v>0.49332121321567968</c:v>
                </c:pt>
                <c:pt idx="30">
                  <c:v>0.44203033599999997</c:v>
                </c:pt>
                <c:pt idx="31">
                  <c:v>0.37724152579231962</c:v>
                </c:pt>
                <c:pt idx="32">
                  <c:v>0.29692576769023948</c:v>
                </c:pt>
                <c:pt idx="33">
                  <c:v>0.19884549028575949</c:v>
                </c:pt>
                <c:pt idx="34">
                  <c:v>8.0545000263679181E-2</c:v>
                </c:pt>
                <c:pt idx="35">
                  <c:v>-6.0659083000000433E-2</c:v>
                </c:pt>
                <c:pt idx="36">
                  <c:v>-0.22768739283967965</c:v>
                </c:pt>
                <c:pt idx="37">
                  <c:v>-0.42370738070176017</c:v>
                </c:pt>
                <c:pt idx="38">
                  <c:v>-0.65214288154624134</c:v>
                </c:pt>
                <c:pt idx="39">
                  <c:v>-0.91668367924832039</c:v>
                </c:pt>
                <c:pt idx="40">
                  <c:v>-1.2212950720000013</c:v>
                </c:pt>
                <c:pt idx="41">
                  <c:v>-1.5702274377116787</c:v>
                </c:pt>
                <c:pt idx="42">
                  <c:v>-1.9680257994137598</c:v>
                </c:pt>
                <c:pt idx="43">
                  <c:v>-2.4195393906582421</c:v>
                </c:pt>
                <c:pt idx="44">
                  <c:v>-2.9299312209203192</c:v>
                </c:pt>
                <c:pt idx="45">
                  <c:v>-3.504687641000003</c:v>
                </c:pt>
                <c:pt idx="46">
                  <c:v>-4.1496279084236836</c:v>
                </c:pt>
                <c:pt idx="47">
                  <c:v>-4.8709137528457589</c:v>
                </c:pt>
                <c:pt idx="48">
                  <c:v>-5.6750589414502421</c:v>
                </c:pt>
                <c:pt idx="49">
                  <c:v>-6.5689388443523162</c:v>
                </c:pt>
                <c:pt idx="50">
                  <c:v>-7.5598000000000019</c:v>
                </c:pt>
                <c:pt idx="51">
                  <c:v>-8.6552696805756852</c:v>
                </c:pt>
                <c:pt idx="52">
                  <c:v>-9.863365457397764</c:v>
                </c:pt>
                <c:pt idx="53">
                  <c:v>-11.192504766322248</c:v>
                </c:pt>
                <c:pt idx="54">
                  <c:v>-12.651514473144326</c:v>
                </c:pt>
                <c:pt idx="55">
                  <c:v>-14.249640439000009</c:v>
                </c:pt>
                <c:pt idx="56">
                  <c:v>-15.996557085767693</c:v>
                </c:pt>
                <c:pt idx="57">
                  <c:v>-17.902376961469759</c:v>
                </c:pt>
                <c:pt idx="58">
                  <c:v>-19.977660305674238</c:v>
                </c:pt>
                <c:pt idx="59">
                  <c:v>-22.233424614896311</c:v>
                </c:pt>
                <c:pt idx="60">
                  <c:v>-24.681154207999999</c:v>
                </c:pt>
                <c:pt idx="61">
                  <c:v>-27.332809791599683</c:v>
                </c:pt>
                <c:pt idx="62">
                  <c:v>-30.200838025461767</c:v>
                </c:pt>
                <c:pt idx="63">
                  <c:v>-33.298181087906244</c:v>
                </c:pt>
                <c:pt idx="64">
                  <c:v>-36.638286241208327</c:v>
                </c:pt>
                <c:pt idx="65">
                  <c:v>-40.23511539700003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4-4034-B0C8-8FA0F4A91CA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Sheet1!$I$31:$BV$31</c:f>
              <c:numCache>
                <c:formatCode>General</c:formatCode>
                <c:ptCount val="66"/>
                <c:pt idx="0">
                  <c:v>-2.9999999999999997E-4</c:v>
                </c:pt>
                <c:pt idx="1">
                  <c:v>5.011832897824E-2</c:v>
                </c:pt>
                <c:pt idx="2">
                  <c:v>9.6624883271680007E-2</c:v>
                </c:pt>
                <c:pt idx="3">
                  <c:v>0.13976269508832001</c:v>
                </c:pt>
                <c:pt idx="4">
                  <c:v>0.18000972338176</c:v>
                </c:pt>
                <c:pt idx="5">
                  <c:v>0.21778137700000003</c:v>
                </c:pt>
                <c:pt idx="6">
                  <c:v>0.25343303783423998</c:v>
                </c:pt>
                <c:pt idx="7">
                  <c:v>0.28726258396768006</c:v>
                </c:pt>
                <c:pt idx="8">
                  <c:v>0.31951291282431998</c:v>
                </c:pt>
                <c:pt idx="9">
                  <c:v>0.35037446431776004</c:v>
                </c:pt>
                <c:pt idx="10">
                  <c:v>0.37998774400000007</c:v>
                </c:pt>
                <c:pt idx="11">
                  <c:v>0.40844584621023999</c:v>
                </c:pt>
                <c:pt idx="12">
                  <c:v>0.43579697722367999</c:v>
                </c:pt>
                <c:pt idx="13">
                  <c:v>0.46204697840032</c:v>
                </c:pt>
                <c:pt idx="14">
                  <c:v>0.48716184933376011</c:v>
                </c:pt>
                <c:pt idx="15">
                  <c:v>0.51107027100000013</c:v>
                </c:pt>
                <c:pt idx="16">
                  <c:v>0.5336661289062401</c:v>
                </c:pt>
                <c:pt idx="17">
                  <c:v>0.55481103623968009</c:v>
                </c:pt>
                <c:pt idx="18">
                  <c:v>0.57433685701632009</c:v>
                </c:pt>
                <c:pt idx="19">
                  <c:v>0.59204822922976008</c:v>
                </c:pt>
                <c:pt idx="20">
                  <c:v>0.60772508800000025</c:v>
                </c:pt>
                <c:pt idx="21">
                  <c:v>0.6211251887222401</c:v>
                </c:pt>
                <c:pt idx="22">
                  <c:v>0.63198663021568013</c:v>
                </c:pt>
                <c:pt idx="23">
                  <c:v>0.6400303778723202</c:v>
                </c:pt>
                <c:pt idx="24">
                  <c:v>0.64496278680576014</c:v>
                </c:pt>
                <c:pt idx="25">
                  <c:v>0.60237392328510486</c:v>
                </c:pt>
                <c:pt idx="26">
                  <c:v>0.64426109645824003</c:v>
                </c:pt>
                <c:pt idx="27">
                  <c:v>0.63798936435168052</c:v>
                </c:pt>
                <c:pt idx="28">
                  <c:v>0.62733607416832071</c:v>
                </c:pt>
                <c:pt idx="29">
                  <c:v>0.6119723768617602</c:v>
                </c:pt>
                <c:pt idx="30">
                  <c:v>0.5915699520000004</c:v>
                </c:pt>
                <c:pt idx="31">
                  <c:v>0.56580353091423996</c:v>
                </c:pt>
                <c:pt idx="32">
                  <c:v>0.53435341984768048</c:v>
                </c:pt>
                <c:pt idx="33">
                  <c:v>0.49690802310432008</c:v>
                </c:pt>
                <c:pt idx="34">
                  <c:v>0.45316636619776046</c:v>
                </c:pt>
                <c:pt idx="35">
                  <c:v>0.40284061899999973</c:v>
                </c:pt>
                <c:pt idx="36">
                  <c:v>0.3456586188902408</c:v>
                </c:pt>
                <c:pt idx="37">
                  <c:v>0.28136639390368118</c:v>
                </c:pt>
                <c:pt idx="38">
                  <c:v>0.20973068588032048</c:v>
                </c:pt>
                <c:pt idx="39">
                  <c:v>0.13054147361376042</c:v>
                </c:pt>
                <c:pt idx="40">
                  <c:v>4.3614496000000634E-2</c:v>
                </c:pt>
                <c:pt idx="41">
                  <c:v>-5.1206224813760394E-2</c:v>
                </c:pt>
                <c:pt idx="42">
                  <c:v>-0.15404586028032011</c:v>
                </c:pt>
                <c:pt idx="43">
                  <c:v>-0.2649962523036769</c:v>
                </c:pt>
                <c:pt idx="44">
                  <c:v>-0.38411339009024009</c:v>
                </c:pt>
                <c:pt idx="45">
                  <c:v>-0.51141488700000015</c:v>
                </c:pt>
                <c:pt idx="46">
                  <c:v>-0.64687745739776026</c:v>
                </c:pt>
                <c:pt idx="47">
                  <c:v>-0.79043439350431899</c:v>
                </c:pt>
                <c:pt idx="48">
                  <c:v>-0.94197304224768019</c:v>
                </c:pt>
                <c:pt idx="49">
                  <c:v>-1.1013322821142386</c:v>
                </c:pt>
                <c:pt idx="50">
                  <c:v>-1.2682999999999993</c:v>
                </c:pt>
                <c:pt idx="51">
                  <c:v>-1.4426105680617576</c:v>
                </c:pt>
                <c:pt idx="52">
                  <c:v>-1.623942320568321</c:v>
                </c:pt>
                <c:pt idx="53">
                  <c:v>-1.8119150307516791</c:v>
                </c:pt>
                <c:pt idx="54">
                  <c:v>-2.0060873876582384</c:v>
                </c:pt>
                <c:pt idx="55">
                  <c:v>-2.2059544729999994</c:v>
                </c:pt>
                <c:pt idx="56">
                  <c:v>-2.4109452380057559</c:v>
                </c:pt>
                <c:pt idx="57">
                  <c:v>-2.6204199802723203</c:v>
                </c:pt>
                <c:pt idx="58">
                  <c:v>-2.8336678206156791</c:v>
                </c:pt>
                <c:pt idx="59">
                  <c:v>-3.0499041799222377</c:v>
                </c:pt>
                <c:pt idx="60">
                  <c:v>-3.2682682560000003</c:v>
                </c:pt>
                <c:pt idx="61">
                  <c:v>-3.4878205004297511</c:v>
                </c:pt>
                <c:pt idx="62">
                  <c:v>-3.7075400954163222</c:v>
                </c:pt>
                <c:pt idx="63">
                  <c:v>-3.9263224306396776</c:v>
                </c:pt>
                <c:pt idx="64">
                  <c:v>-4.142976580106235</c:v>
                </c:pt>
                <c:pt idx="65">
                  <c:v>-4.3562227789999932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74-4034-B0C8-8FA0F4A91CA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Sheet1!$I$32:$BV$32</c:f>
              <c:numCache>
                <c:formatCode>General</c:formatCode>
                <c:ptCount val="66"/>
                <c:pt idx="0">
                  <c:v>2.0000000000000001E-4</c:v>
                </c:pt>
                <c:pt idx="1">
                  <c:v>4.1125269840959995E-2</c:v>
                </c:pt>
                <c:pt idx="2">
                  <c:v>8.2341578014720002E-2</c:v>
                </c:pt>
                <c:pt idx="3">
                  <c:v>0.12337551468128001</c:v>
                </c:pt>
                <c:pt idx="4">
                  <c:v>0.16382888853503999</c:v>
                </c:pt>
                <c:pt idx="5">
                  <c:v>0.20337301300000002</c:v>
                </c:pt>
                <c:pt idx="6">
                  <c:v>0.24174299242496</c:v>
                </c:pt>
                <c:pt idx="7">
                  <c:v>0.27873200827872002</c:v>
                </c:pt>
                <c:pt idx="8">
                  <c:v>0.31418560534527995</c:v>
                </c:pt>
                <c:pt idx="9">
                  <c:v>0.34799597791903997</c:v>
                </c:pt>
                <c:pt idx="10">
                  <c:v>0.38009625600000002</c:v>
                </c:pt>
                <c:pt idx="11">
                  <c:v>0.41045479148896002</c:v>
                </c:pt>
                <c:pt idx="12">
                  <c:v>0.43906944438272</c:v>
                </c:pt>
                <c:pt idx="13">
                  <c:v>0.46596186896927999</c:v>
                </c:pt>
                <c:pt idx="14">
                  <c:v>0.49117180002303995</c:v>
                </c:pt>
                <c:pt idx="15">
                  <c:v>0.51475133899999992</c:v>
                </c:pt>
                <c:pt idx="16">
                  <c:v>0.53675924023295996</c:v>
                </c:pt>
                <c:pt idx="17">
                  <c:v>0.55725519712671989</c:v>
                </c:pt>
                <c:pt idx="18">
                  <c:v>0.57629412835327987</c:v>
                </c:pt>
                <c:pt idx="19">
                  <c:v>0.59392046404704002</c:v>
                </c:pt>
                <c:pt idx="20">
                  <c:v>0.61016243199999998</c:v>
                </c:pt>
                <c:pt idx="21">
                  <c:v>0.62502634385695999</c:v>
                </c:pt>
                <c:pt idx="22">
                  <c:v>0.63849088131072007</c:v>
                </c:pt>
                <c:pt idx="23">
                  <c:v>0.65050138229728005</c:v>
                </c:pt>
                <c:pt idx="24">
                  <c:v>0.66096412719104003</c:v>
                </c:pt>
                <c:pt idx="25">
                  <c:v>0.6819065520001153</c:v>
                </c:pt>
                <c:pt idx="26">
                  <c:v>0.67664189956095999</c:v>
                </c:pt>
                <c:pt idx="27">
                  <c:v>0.68142277573471999</c:v>
                </c:pt>
                <c:pt idx="28">
                  <c:v>0.68377616560127985</c:v>
                </c:pt>
                <c:pt idx="29">
                  <c:v>0.68332735465503969</c:v>
                </c:pt>
                <c:pt idx="30">
                  <c:v>0.67962828799999997</c:v>
                </c:pt>
                <c:pt idx="31">
                  <c:v>0.67215185654496001</c:v>
                </c:pt>
                <c:pt idx="32">
                  <c:v>0.6602861831987199</c:v>
                </c:pt>
                <c:pt idx="33">
                  <c:v>0.64332890906528006</c:v>
                </c:pt>
                <c:pt idx="34">
                  <c:v>0.6204814796390401</c:v>
                </c:pt>
                <c:pt idx="35">
                  <c:v>0.59084343099999959</c:v>
                </c:pt>
                <c:pt idx="36">
                  <c:v>0.55340667600895999</c:v>
                </c:pt>
                <c:pt idx="37">
                  <c:v>0.50704979050272037</c:v>
                </c:pt>
                <c:pt idx="38">
                  <c:v>0.45053229948927909</c:v>
                </c:pt>
                <c:pt idx="39">
                  <c:v>0.38248896334304061</c:v>
                </c:pt>
                <c:pt idx="40">
                  <c:v>0.30142406399999944</c:v>
                </c:pt>
                <c:pt idx="41">
                  <c:v>0.20570569115296025</c:v>
                </c:pt>
                <c:pt idx="42">
                  <c:v>9.3560028446719984E-2</c:v>
                </c:pt>
                <c:pt idx="43">
                  <c:v>-3.6934360326720907E-2</c:v>
                </c:pt>
                <c:pt idx="44">
                  <c:v>-0.18785224503295936</c:v>
                </c:pt>
                <c:pt idx="45">
                  <c:v>-0.36142744299999974</c:v>
                </c:pt>
                <c:pt idx="46">
                  <c:v>-0.56005853282304163</c:v>
                </c:pt>
                <c:pt idx="47">
                  <c:v>-0.78631456816927581</c:v>
                </c:pt>
                <c:pt idx="48">
                  <c:v>-1.04294079158272</c:v>
                </c:pt>
                <c:pt idx="49">
                  <c:v>-1.3328643482889599</c:v>
                </c:pt>
                <c:pt idx="50">
                  <c:v>-1.6591999999999998</c:v>
                </c:pt>
                <c:pt idx="51">
                  <c:v>-2.0252558387190387</c:v>
                </c:pt>
                <c:pt idx="52">
                  <c:v>-2.4345390005452812</c:v>
                </c:pt>
                <c:pt idx="53">
                  <c:v>-2.8907613794787212</c:v>
                </c:pt>
                <c:pt idx="54">
                  <c:v>-3.3978453412249592</c:v>
                </c:pt>
                <c:pt idx="55">
                  <c:v>-3.9599294370000067</c:v>
                </c:pt>
                <c:pt idx="56">
                  <c:v>-4.5813741173350442</c:v>
                </c:pt>
                <c:pt idx="57">
                  <c:v>-5.2667674458812739</c:v>
                </c:pt>
                <c:pt idx="58">
                  <c:v>-6.0209308132147195</c:v>
                </c:pt>
                <c:pt idx="59">
                  <c:v>-6.8489246506409547</c:v>
                </c:pt>
                <c:pt idx="60">
                  <c:v>-7.7560541439999984</c:v>
                </c:pt>
                <c:pt idx="61">
                  <c:v>-8.7478749474710362</c:v>
                </c:pt>
                <c:pt idx="62">
                  <c:v>-9.8301988973772811</c:v>
                </c:pt>
                <c:pt idx="63">
                  <c:v>-11.009099725990717</c:v>
                </c:pt>
                <c:pt idx="64">
                  <c:v>-12.290918775336962</c:v>
                </c:pt>
                <c:pt idx="65">
                  <c:v>-13.682270710999999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74-4034-B0C8-8FA0F4A91CA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Sheet1!$I$33:$BV$33</c:f>
              <c:numCache>
                <c:formatCode>General</c:formatCode>
                <c:ptCount val="66"/>
                <c:pt idx="0">
                  <c:v>1E-4</c:v>
                </c:pt>
                <c:pt idx="1">
                  <c:v>3.8059931290240004E-2</c:v>
                </c:pt>
                <c:pt idx="2">
                  <c:v>7.6567285831680001E-2</c:v>
                </c:pt>
                <c:pt idx="3">
                  <c:v>0.11518427933632001</c:v>
                </c:pt>
                <c:pt idx="4">
                  <c:v>0.15353496011775999</c:v>
                </c:pt>
                <c:pt idx="5">
                  <c:v>0.191301042</c:v>
                </c:pt>
                <c:pt idx="6">
                  <c:v>0.22821773722624</c:v>
                </c:pt>
                <c:pt idx="7">
                  <c:v>0.26406958936767999</c:v>
                </c:pt>
                <c:pt idx="8">
                  <c:v>0.29868630623232001</c:v>
                </c:pt>
                <c:pt idx="9">
                  <c:v>0.33193859277376003</c:v>
                </c:pt>
                <c:pt idx="10">
                  <c:v>0.36373398400000001</c:v>
                </c:pt>
                <c:pt idx="11">
                  <c:v>0.39401267788224004</c:v>
                </c:pt>
                <c:pt idx="12">
                  <c:v>0.42274336826368003</c:v>
                </c:pt>
                <c:pt idx="13">
                  <c:v>0.44991907776831996</c:v>
                </c:pt>
                <c:pt idx="14">
                  <c:v>0.47555299070975998</c:v>
                </c:pt>
                <c:pt idx="15">
                  <c:v>0.49967428599999997</c:v>
                </c:pt>
                <c:pt idx="16">
                  <c:v>0.52232397005823994</c:v>
                </c:pt>
                <c:pt idx="17">
                  <c:v>0.54355070971967989</c:v>
                </c:pt>
                <c:pt idx="18">
                  <c:v>0.56340666514432003</c:v>
                </c:pt>
                <c:pt idx="19">
                  <c:v>0.58194332272575988</c:v>
                </c:pt>
                <c:pt idx="20">
                  <c:v>0.59920732799999998</c:v>
                </c:pt>
                <c:pt idx="21">
                  <c:v>0.61523631855423999</c:v>
                </c:pt>
                <c:pt idx="22">
                  <c:v>0.63005475693568003</c:v>
                </c:pt>
                <c:pt idx="23">
                  <c:v>0.64366976356031991</c:v>
                </c:pt>
                <c:pt idx="24">
                  <c:v>0.65606694962176015</c:v>
                </c:pt>
                <c:pt idx="25">
                  <c:v>0.69905269075512821</c:v>
                </c:pt>
                <c:pt idx="26">
                  <c:v>0.67701775617023996</c:v>
                </c:pt>
                <c:pt idx="27">
                  <c:v>0.68539754911168016</c:v>
                </c:pt>
                <c:pt idx="28">
                  <c:v>0.69220353221631981</c:v>
                </c:pt>
                <c:pt idx="29">
                  <c:v>0.69725126419775951</c:v>
                </c:pt>
                <c:pt idx="30">
                  <c:v>0.70030979199999965</c:v>
                </c:pt>
                <c:pt idx="31">
                  <c:v>0.70109748370623992</c:v>
                </c:pt>
                <c:pt idx="32">
                  <c:v>0.69927786144767934</c:v>
                </c:pt>
                <c:pt idx="33">
                  <c:v>0.69445543431232037</c:v>
                </c:pt>
                <c:pt idx="34">
                  <c:v>0.68617153125375974</c:v>
                </c:pt>
                <c:pt idx="35">
                  <c:v>0.67390013399999948</c:v>
                </c:pt>
                <c:pt idx="36">
                  <c:v>0.65704370996223971</c:v>
                </c:pt>
                <c:pt idx="37">
                  <c:v>0.63492904514368032</c:v>
                </c:pt>
                <c:pt idx="38">
                  <c:v>0.60680307704831848</c:v>
                </c:pt>
                <c:pt idx="39">
                  <c:v>0.57182872758975989</c:v>
                </c:pt>
                <c:pt idx="40">
                  <c:v>0.52908073599999983</c:v>
                </c:pt>
                <c:pt idx="41">
                  <c:v>0.47754149173824056</c:v>
                </c:pt>
                <c:pt idx="42">
                  <c:v>0.41609686739967966</c:v>
                </c:pt>
                <c:pt idx="43">
                  <c:v>0.34353205162431832</c:v>
                </c:pt>
                <c:pt idx="44">
                  <c:v>0.25852738200576031</c:v>
                </c:pt>
                <c:pt idx="45">
                  <c:v>0.15965417799999715</c:v>
                </c:pt>
                <c:pt idx="46">
                  <c:v>4.5370573834238717E-2</c:v>
                </c:pt>
                <c:pt idx="47">
                  <c:v>-8.598264858431913E-2</c:v>
                </c:pt>
                <c:pt idx="48">
                  <c:v>-0.23618622675967926</c:v>
                </c:pt>
                <c:pt idx="49">
                  <c:v>-0.40714658469823939</c:v>
                </c:pt>
                <c:pt idx="50">
                  <c:v>-0.60090000000000066</c:v>
                </c:pt>
                <c:pt idx="51">
                  <c:v>-0.81961677094976104</c:v>
                </c:pt>
                <c:pt idx="52">
                  <c:v>-1.0656053836083215</c:v>
                </c:pt>
                <c:pt idx="53">
                  <c:v>-1.3413166789036848</c:v>
                </c:pt>
                <c:pt idx="54">
                  <c:v>-1.6493480197222394</c:v>
                </c:pt>
                <c:pt idx="55">
                  <c:v>-1.9924474580000047</c:v>
                </c:pt>
                <c:pt idx="56">
                  <c:v>-2.3735179018137642</c:v>
                </c:pt>
                <c:pt idx="57">
                  <c:v>-2.795621282472319</c:v>
                </c:pt>
                <c:pt idx="58">
                  <c:v>-3.261982721607684</c:v>
                </c:pt>
                <c:pt idx="59">
                  <c:v>-3.7759946982662376</c:v>
                </c:pt>
                <c:pt idx="60">
                  <c:v>-4.3412212160000045</c:v>
                </c:pt>
                <c:pt idx="61">
                  <c:v>-4.9614019699577678</c:v>
                </c:pt>
                <c:pt idx="62">
                  <c:v>-5.6404565139763232</c:v>
                </c:pt>
                <c:pt idx="63">
                  <c:v>-6.3824884276716798</c:v>
                </c:pt>
                <c:pt idx="64">
                  <c:v>-7.1917894835302469</c:v>
                </c:pt>
                <c:pt idx="65">
                  <c:v>-8.0728438140000112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74-4034-B0C8-8FA0F4A91CA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Sheet1!$I$34:$BV$34</c:f>
              <c:numCache>
                <c:formatCode>General</c:formatCode>
                <c:ptCount val="66"/>
                <c:pt idx="0">
                  <c:v>5.0000000000000001E-4</c:v>
                </c:pt>
                <c:pt idx="1">
                  <c:v>2.4269821651520002E-2</c:v>
                </c:pt>
                <c:pt idx="2">
                  <c:v>5.0932015216640002E-2</c:v>
                </c:pt>
                <c:pt idx="3">
                  <c:v>7.9853356295360001E-2</c:v>
                </c:pt>
                <c:pt idx="4">
                  <c:v>0.11046430082048</c:v>
                </c:pt>
                <c:pt idx="5">
                  <c:v>0.14225578100000003</c:v>
                </c:pt>
                <c:pt idx="6">
                  <c:v>0.17477600125952</c:v>
                </c:pt>
                <c:pt idx="7">
                  <c:v>0.20762723418463999</c:v>
                </c:pt>
                <c:pt idx="8">
                  <c:v>0.24046261646336001</c:v>
                </c:pt>
                <c:pt idx="9">
                  <c:v>0.27298294482847996</c:v>
                </c:pt>
                <c:pt idx="10">
                  <c:v>0.30493347200000004</c:v>
                </c:pt>
                <c:pt idx="11">
                  <c:v>0.33610070262752001</c:v>
                </c:pt>
                <c:pt idx="12">
                  <c:v>0.36630918923264</c:v>
                </c:pt>
                <c:pt idx="13">
                  <c:v>0.39541832815136008</c:v>
                </c:pt>
                <c:pt idx="14">
                  <c:v>0.42331915547647997</c:v>
                </c:pt>
                <c:pt idx="15">
                  <c:v>0.44993114300000003</c:v>
                </c:pt>
                <c:pt idx="16">
                  <c:v>0.47519899415551997</c:v>
                </c:pt>
                <c:pt idx="17">
                  <c:v>0.49908943996064004</c:v>
                </c:pt>
                <c:pt idx="18">
                  <c:v>0.52158803495935979</c:v>
                </c:pt>
                <c:pt idx="19">
                  <c:v>0.54269595316447994</c:v>
                </c:pt>
                <c:pt idx="20">
                  <c:v>0.5624267839999999</c:v>
                </c:pt>
                <c:pt idx="21">
                  <c:v>0.58080332824351977</c:v>
                </c:pt>
                <c:pt idx="22">
                  <c:v>0.59785439396863993</c:v>
                </c:pt>
                <c:pt idx="23">
                  <c:v>0.61361159248735975</c:v>
                </c:pt>
                <c:pt idx="24">
                  <c:v>0.62810613429247986</c:v>
                </c:pt>
                <c:pt idx="25">
                  <c:v>0.68605134184850758</c:v>
                </c:pt>
                <c:pt idx="26">
                  <c:v>0.65341086129152026</c:v>
                </c:pt>
                <c:pt idx="27">
                  <c:v>0.66425262685663999</c:v>
                </c:pt>
                <c:pt idx="28">
                  <c:v>0.67388848833535941</c:v>
                </c:pt>
                <c:pt idx="29">
                  <c:v>0.68229959126047934</c:v>
                </c:pt>
                <c:pt idx="30">
                  <c:v>0.68944745600000001</c:v>
                </c:pt>
                <c:pt idx="31">
                  <c:v>0.69527077369952006</c:v>
                </c:pt>
                <c:pt idx="32">
                  <c:v>0.69968220222463973</c:v>
                </c:pt>
                <c:pt idx="33">
                  <c:v>0.70256516210335973</c:v>
                </c:pt>
                <c:pt idx="34">
                  <c:v>0.70377063246848015</c:v>
                </c:pt>
                <c:pt idx="35">
                  <c:v>0.70311394699999974</c:v>
                </c:pt>
                <c:pt idx="36">
                  <c:v>0.70037158986751891</c:v>
                </c:pt>
                <c:pt idx="37">
                  <c:v>0.69527799167263871</c:v>
                </c:pt>
                <c:pt idx="38">
                  <c:v>0.68752232539135905</c:v>
                </c:pt>
                <c:pt idx="39">
                  <c:v>0.67674530231648022</c:v>
                </c:pt>
                <c:pt idx="40">
                  <c:v>0.66253596799999992</c:v>
                </c:pt>
                <c:pt idx="41">
                  <c:v>0.64442849819551917</c:v>
                </c:pt>
                <c:pt idx="42">
                  <c:v>0.62189899480063837</c:v>
                </c:pt>
                <c:pt idx="43">
                  <c:v>0.59436228179935913</c:v>
                </c:pt>
                <c:pt idx="44">
                  <c:v>0.56116870120448015</c:v>
                </c:pt>
                <c:pt idx="45">
                  <c:v>0.52160090899999878</c:v>
                </c:pt>
                <c:pt idx="46">
                  <c:v>0.47487067108351805</c:v>
                </c:pt>
                <c:pt idx="47">
                  <c:v>0.4201156592086413</c:v>
                </c:pt>
                <c:pt idx="48">
                  <c:v>0.35639624692735877</c:v>
                </c:pt>
                <c:pt idx="49">
                  <c:v>0.28269230553247887</c:v>
                </c:pt>
                <c:pt idx="50">
                  <c:v>0.19789999999999913</c:v>
                </c:pt>
                <c:pt idx="51">
                  <c:v>0.10082858493152097</c:v>
                </c:pt>
                <c:pt idx="52">
                  <c:v>-9.8027995033586612E-3</c:v>
                </c:pt>
                <c:pt idx="53">
                  <c:v>-0.1353683316246454</c:v>
                </c:pt>
                <c:pt idx="54">
                  <c:v>-0.27733871229952117</c:v>
                </c:pt>
                <c:pt idx="55">
                  <c:v>-0.43728436900000428</c:v>
                </c:pt>
                <c:pt idx="56">
                  <c:v>-0.61687865986048607</c:v>
                </c:pt>
                <c:pt idx="57">
                  <c:v>-0.8179010777353608</c:v>
                </c:pt>
                <c:pt idx="58">
                  <c:v>-1.0422404542566452</c:v>
                </c:pt>
                <c:pt idx="59">
                  <c:v>-1.2918981638915243</c:v>
                </c:pt>
                <c:pt idx="60">
                  <c:v>-1.5689913280000005</c:v>
                </c:pt>
                <c:pt idx="61">
                  <c:v>-1.8757560188924876</c:v>
                </c:pt>
                <c:pt idx="62">
                  <c:v>-2.2145504638873597</c:v>
                </c:pt>
                <c:pt idx="63">
                  <c:v>-2.5878582493686406</c:v>
                </c:pt>
                <c:pt idx="64">
                  <c:v>-2.9982915248435194</c:v>
                </c:pt>
                <c:pt idx="65">
                  <c:v>-3.448594207000006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74-4034-B0C8-8FA0F4A91CA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Sheet1!$I$35:$BV$35</c:f>
              <c:numCache>
                <c:formatCode>General</c:formatCode>
                <c:ptCount val="66"/>
                <c:pt idx="0">
                  <c:v>4.0000000000000002E-4</c:v>
                </c:pt>
                <c:pt idx="1">
                  <c:v>1.354324243008E-2</c:v>
                </c:pt>
                <c:pt idx="2">
                  <c:v>3.1256398018559998E-2</c:v>
                </c:pt>
                <c:pt idx="3">
                  <c:v>5.2752822701439994E-2</c:v>
                </c:pt>
                <c:pt idx="4">
                  <c:v>7.7315742289919998E-2</c:v>
                </c:pt>
                <c:pt idx="5">
                  <c:v>0.10429523400000001</c:v>
                </c:pt>
                <c:pt idx="6">
                  <c:v>0.13310520798208</c:v>
                </c:pt>
                <c:pt idx="7">
                  <c:v>0.16322038885056006</c:v>
                </c:pt>
                <c:pt idx="8">
                  <c:v>0.19417329721344001</c:v>
                </c:pt>
                <c:pt idx="9">
                  <c:v>0.22555123120192005</c:v>
                </c:pt>
                <c:pt idx="10">
                  <c:v>0.25699324800000006</c:v>
                </c:pt>
                <c:pt idx="11">
                  <c:v>0.28818714537408002</c:v>
                </c:pt>
                <c:pt idx="12">
                  <c:v>0.31886644320256002</c:v>
                </c:pt>
                <c:pt idx="13">
                  <c:v>0.34880736500544013</c:v>
                </c:pt>
                <c:pt idx="14">
                  <c:v>0.37782581947392008</c:v>
                </c:pt>
                <c:pt idx="15">
                  <c:v>0.40577438199999999</c:v>
                </c:pt>
                <c:pt idx="16">
                  <c:v>0.43253927620608001</c:v>
                </c:pt>
                <c:pt idx="17">
                  <c:v>0.45803735547456009</c:v>
                </c:pt>
                <c:pt idx="18">
                  <c:v>0.4822130844774401</c:v>
                </c:pt>
                <c:pt idx="19">
                  <c:v>0.50503552070591984</c:v>
                </c:pt>
                <c:pt idx="20">
                  <c:v>0.526495296</c:v>
                </c:pt>
                <c:pt idx="21">
                  <c:v>0.54660159807808006</c:v>
                </c:pt>
                <c:pt idx="22">
                  <c:v>0.5653791520665602</c:v>
                </c:pt>
                <c:pt idx="23">
                  <c:v>0.58286520202943992</c:v>
                </c:pt>
                <c:pt idx="24">
                  <c:v>0.59910649249792003</c:v>
                </c:pt>
                <c:pt idx="25">
                  <c:v>0.66865304583598184</c:v>
                </c:pt>
                <c:pt idx="26">
                  <c:v>0.6280711645900805</c:v>
                </c:pt>
                <c:pt idx="27">
                  <c:v>0.64090837137855994</c:v>
                </c:pt>
                <c:pt idx="28">
                  <c:v>0.65272243206143998</c:v>
                </c:pt>
                <c:pt idx="29">
                  <c:v>0.66356231644992025</c:v>
                </c:pt>
                <c:pt idx="30">
                  <c:v>0.67346838399999975</c:v>
                </c:pt>
                <c:pt idx="31">
                  <c:v>0.68246936534208003</c:v>
                </c:pt>
                <c:pt idx="32">
                  <c:v>0.69057934381055952</c:v>
                </c:pt>
                <c:pt idx="33">
                  <c:v>0.69779473697343986</c:v>
                </c:pt>
                <c:pt idx="34">
                  <c:v>0.70409127816191974</c:v>
                </c:pt>
                <c:pt idx="35">
                  <c:v>0.70942099800000125</c:v>
                </c:pt>
                <c:pt idx="36">
                  <c:v>0.7137092059340806</c:v>
                </c:pt>
                <c:pt idx="37">
                  <c:v>0.71685147176256092</c:v>
                </c:pt>
                <c:pt idx="38">
                  <c:v>0.718710607165439</c:v>
                </c:pt>
                <c:pt idx="39">
                  <c:v>0.71911364723392146</c:v>
                </c:pt>
                <c:pt idx="40">
                  <c:v>0.71784883199999971</c:v>
                </c:pt>
                <c:pt idx="41">
                  <c:v>0.71466258796608029</c:v>
                </c:pt>
                <c:pt idx="42">
                  <c:v>0.70925650963455988</c:v>
                </c:pt>
                <c:pt idx="43">
                  <c:v>0.70128434103744031</c:v>
                </c:pt>
                <c:pt idx="44">
                  <c:v>0.69034895726592116</c:v>
                </c:pt>
                <c:pt idx="45">
                  <c:v>0.67599934599999978</c:v>
                </c:pt>
                <c:pt idx="46">
                  <c:v>0.65772758903807893</c:v>
                </c:pt>
                <c:pt idx="47">
                  <c:v>0.63496584382656263</c:v>
                </c:pt>
                <c:pt idx="48">
                  <c:v>0.60708332498944029</c:v>
                </c:pt>
                <c:pt idx="49">
                  <c:v>0.57338328585792075</c:v>
                </c:pt>
                <c:pt idx="50">
                  <c:v>0.53310000000000002</c:v>
                </c:pt>
                <c:pt idx="51">
                  <c:v>0.48539574275008163</c:v>
                </c:pt>
                <c:pt idx="52">
                  <c:v>0.42935777273856118</c:v>
                </c:pt>
                <c:pt idx="53">
                  <c:v>0.36399531342143715</c:v>
                </c:pt>
                <c:pt idx="54">
                  <c:v>0.28823653460991855</c:v>
                </c:pt>
                <c:pt idx="55">
                  <c:v>0.20092553399999552</c:v>
                </c:pt>
                <c:pt idx="56">
                  <c:v>0.10081931870207643</c:v>
                </c:pt>
                <c:pt idx="57">
                  <c:v>-1.3415213229434465E-2</c:v>
                </c:pt>
                <c:pt idx="58">
                  <c:v>-0.14320429126656092</c:v>
                </c:pt>
                <c:pt idx="59">
                  <c:v>-0.29007029087807329</c:v>
                </c:pt>
                <c:pt idx="60">
                  <c:v>-0.45563475200000375</c:v>
                </c:pt>
                <c:pt idx="61">
                  <c:v>-0.64162139750593028</c:v>
                </c:pt>
                <c:pt idx="62">
                  <c:v>-0.84985915167744053</c:v>
                </c:pt>
                <c:pt idx="63">
                  <c:v>-1.0822851586745608</c:v>
                </c:pt>
                <c:pt idx="64">
                  <c:v>-1.340947801006082</c:v>
                </c:pt>
                <c:pt idx="65">
                  <c:v>-1.6280097180000048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74-4034-B0C8-8FA0F4A91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804040"/>
        <c:axId val="609804432"/>
      </c:lineChart>
      <c:catAx>
        <c:axId val="60980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04432"/>
        <c:crosses val="autoZero"/>
        <c:auto val="1"/>
        <c:lblAlgn val="ctr"/>
        <c:lblOffset val="100"/>
        <c:noMultiLvlLbl val="0"/>
      </c:catAx>
      <c:valAx>
        <c:axId val="6098044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0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Sheet1!$I$15:$BV$15</c:f>
              <c:numCache>
                <c:formatCode>General</c:formatCode>
                <c:ptCount val="66"/>
                <c:pt idx="0">
                  <c:v>2.58E-2</c:v>
                </c:pt>
                <c:pt idx="1">
                  <c:v>2.573684E-2</c:v>
                </c:pt>
                <c:pt idx="2">
                  <c:v>2.5619360000000001E-2</c:v>
                </c:pt>
                <c:pt idx="3">
                  <c:v>2.5447560000000001E-2</c:v>
                </c:pt>
                <c:pt idx="4">
                  <c:v>2.5221440000000001E-2</c:v>
                </c:pt>
                <c:pt idx="5">
                  <c:v>2.4941000000000001E-2</c:v>
                </c:pt>
                <c:pt idx="6">
                  <c:v>2.4606240000000001E-2</c:v>
                </c:pt>
                <c:pt idx="7">
                  <c:v>2.4217160000000001E-2</c:v>
                </c:pt>
                <c:pt idx="8">
                  <c:v>2.3773760000000001E-2</c:v>
                </c:pt>
                <c:pt idx="9">
                  <c:v>2.3276040000000001E-2</c:v>
                </c:pt>
                <c:pt idx="10">
                  <c:v>2.2724000000000001E-2</c:v>
                </c:pt>
                <c:pt idx="11">
                  <c:v>2.2117640000000001E-2</c:v>
                </c:pt>
                <c:pt idx="12">
                  <c:v>2.1456960000000001E-2</c:v>
                </c:pt>
                <c:pt idx="13">
                  <c:v>2.074196E-2</c:v>
                </c:pt>
                <c:pt idx="14">
                  <c:v>1.997264E-2</c:v>
                </c:pt>
                <c:pt idx="15">
                  <c:v>1.9148999999999999E-2</c:v>
                </c:pt>
                <c:pt idx="16">
                  <c:v>1.8271039999999999E-2</c:v>
                </c:pt>
                <c:pt idx="17">
                  <c:v>1.7338759999999998E-2</c:v>
                </c:pt>
                <c:pt idx="18">
                  <c:v>1.6352160000000001E-2</c:v>
                </c:pt>
                <c:pt idx="19">
                  <c:v>1.5311239999999999E-2</c:v>
                </c:pt>
                <c:pt idx="20">
                  <c:v>1.4215999999999998E-2</c:v>
                </c:pt>
                <c:pt idx="21">
                  <c:v>1.3066440000000002E-2</c:v>
                </c:pt>
                <c:pt idx="22">
                  <c:v>1.1862560000000001E-2</c:v>
                </c:pt>
                <c:pt idx="23">
                  <c:v>1.0604359999999998E-2</c:v>
                </c:pt>
                <c:pt idx="24">
                  <c:v>9.2918399999999991E-3</c:v>
                </c:pt>
                <c:pt idx="25">
                  <c:v>1.0981929050240535E-3</c:v>
                </c:pt>
                <c:pt idx="26">
                  <c:v>6.5038399999999968E-3</c:v>
                </c:pt>
                <c:pt idx="27">
                  <c:v>5.0283599999999956E-3</c:v>
                </c:pt>
                <c:pt idx="28">
                  <c:v>3.4985599999999978E-3</c:v>
                </c:pt>
                <c:pt idx="29">
                  <c:v>1.9144399999999999E-3</c:v>
                </c:pt>
                <c:pt idx="30">
                  <c:v>2.7599999999999847E-4</c:v>
                </c:pt>
                <c:pt idx="31">
                  <c:v>-1.4167599999999995E-3</c:v>
                </c:pt>
                <c:pt idx="32">
                  <c:v>-3.1638400000000011E-3</c:v>
                </c:pt>
                <c:pt idx="33">
                  <c:v>-4.9652400000000062E-3</c:v>
                </c:pt>
                <c:pt idx="34">
                  <c:v>-6.8209600000000113E-3</c:v>
                </c:pt>
                <c:pt idx="35">
                  <c:v>-8.7309999999999922E-3</c:v>
                </c:pt>
                <c:pt idx="36">
                  <c:v>-1.0695359999999998E-2</c:v>
                </c:pt>
                <c:pt idx="37">
                  <c:v>-1.2714039999999999E-2</c:v>
                </c:pt>
                <c:pt idx="38">
                  <c:v>-1.4787040000000005E-2</c:v>
                </c:pt>
                <c:pt idx="39">
                  <c:v>-1.6914360000000007E-2</c:v>
                </c:pt>
                <c:pt idx="40">
                  <c:v>-1.9096000000000005E-2</c:v>
                </c:pt>
                <c:pt idx="41">
                  <c:v>-2.1331959999999994E-2</c:v>
                </c:pt>
                <c:pt idx="42">
                  <c:v>-2.3622239999999992E-2</c:v>
                </c:pt>
                <c:pt idx="43">
                  <c:v>-2.5966839999999995E-2</c:v>
                </c:pt>
                <c:pt idx="44">
                  <c:v>-2.836576E-2</c:v>
                </c:pt>
                <c:pt idx="45">
                  <c:v>-3.0819000000000003E-2</c:v>
                </c:pt>
                <c:pt idx="46">
                  <c:v>-3.3326560000000005E-2</c:v>
                </c:pt>
                <c:pt idx="47">
                  <c:v>-3.5888439999999994E-2</c:v>
                </c:pt>
                <c:pt idx="48">
                  <c:v>-3.8504639999999993E-2</c:v>
                </c:pt>
                <c:pt idx="49">
                  <c:v>-4.1175159999999988E-2</c:v>
                </c:pt>
                <c:pt idx="50">
                  <c:v>-4.3899999999999995E-2</c:v>
                </c:pt>
                <c:pt idx="51">
                  <c:v>-4.6679159999999997E-2</c:v>
                </c:pt>
                <c:pt idx="52">
                  <c:v>-4.9512640000000011E-2</c:v>
                </c:pt>
                <c:pt idx="53">
                  <c:v>-5.2400440000000006E-2</c:v>
                </c:pt>
                <c:pt idx="54">
                  <c:v>-5.5342560000000013E-2</c:v>
                </c:pt>
                <c:pt idx="55">
                  <c:v>-5.8339000000000002E-2</c:v>
                </c:pt>
                <c:pt idx="56">
                  <c:v>-6.1389760000000015E-2</c:v>
                </c:pt>
                <c:pt idx="57">
                  <c:v>-6.4494839999999984E-2</c:v>
                </c:pt>
                <c:pt idx="58">
                  <c:v>-6.7654240000000004E-2</c:v>
                </c:pt>
                <c:pt idx="59">
                  <c:v>-7.0867959999999994E-2</c:v>
                </c:pt>
                <c:pt idx="60">
                  <c:v>-7.4135999999999994E-2</c:v>
                </c:pt>
                <c:pt idx="61">
                  <c:v>-7.7458360000000004E-2</c:v>
                </c:pt>
                <c:pt idx="62">
                  <c:v>-8.0835039999999997E-2</c:v>
                </c:pt>
                <c:pt idx="63">
                  <c:v>-8.4266040000000014E-2</c:v>
                </c:pt>
                <c:pt idx="64">
                  <c:v>-8.775136E-2</c:v>
                </c:pt>
                <c:pt idx="65">
                  <c:v>-9.1291000000000011E-2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7-4B68-A57A-AFAD6CCADC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Sheet1!$I$16:$BV$16</c:f>
              <c:numCache>
                <c:formatCode>General</c:formatCode>
                <c:ptCount val="66"/>
                <c:pt idx="0">
                  <c:v>3.6299999999999999E-2</c:v>
                </c:pt>
                <c:pt idx="1">
                  <c:v>3.6473239999999997E-2</c:v>
                </c:pt>
                <c:pt idx="2">
                  <c:v>3.6572960000000002E-2</c:v>
                </c:pt>
                <c:pt idx="3">
                  <c:v>3.6599159999999999E-2</c:v>
                </c:pt>
                <c:pt idx="4">
                  <c:v>3.6551840000000002E-2</c:v>
                </c:pt>
                <c:pt idx="5">
                  <c:v>3.6430999999999998E-2</c:v>
                </c:pt>
                <c:pt idx="6">
                  <c:v>3.6236640000000001E-2</c:v>
                </c:pt>
                <c:pt idx="7">
                  <c:v>3.5968760000000002E-2</c:v>
                </c:pt>
                <c:pt idx="8">
                  <c:v>3.5627359999999997E-2</c:v>
                </c:pt>
                <c:pt idx="9">
                  <c:v>3.5212439999999998E-2</c:v>
                </c:pt>
                <c:pt idx="10">
                  <c:v>3.4723999999999998E-2</c:v>
                </c:pt>
                <c:pt idx="11">
                  <c:v>3.4162039999999998E-2</c:v>
                </c:pt>
                <c:pt idx="12">
                  <c:v>3.3526559999999997E-2</c:v>
                </c:pt>
                <c:pt idx="13">
                  <c:v>3.2817559999999996E-2</c:v>
                </c:pt>
                <c:pt idx="14">
                  <c:v>3.2035040000000001E-2</c:v>
                </c:pt>
                <c:pt idx="15">
                  <c:v>3.1178999999999998E-2</c:v>
                </c:pt>
                <c:pt idx="16">
                  <c:v>3.0249439999999999E-2</c:v>
                </c:pt>
                <c:pt idx="17">
                  <c:v>2.9246359999999999E-2</c:v>
                </c:pt>
                <c:pt idx="18">
                  <c:v>2.8169760000000002E-2</c:v>
                </c:pt>
                <c:pt idx="19">
                  <c:v>2.7019639999999998E-2</c:v>
                </c:pt>
                <c:pt idx="20">
                  <c:v>2.5795999999999999E-2</c:v>
                </c:pt>
                <c:pt idx="21">
                  <c:v>2.4498840000000004E-2</c:v>
                </c:pt>
                <c:pt idx="22">
                  <c:v>2.3128159999999998E-2</c:v>
                </c:pt>
                <c:pt idx="23">
                  <c:v>2.1683959999999999E-2</c:v>
                </c:pt>
                <c:pt idx="24">
                  <c:v>2.0166239999999998E-2</c:v>
                </c:pt>
                <c:pt idx="25">
                  <c:v>1.0500046441701254E-2</c:v>
                </c:pt>
                <c:pt idx="26">
                  <c:v>1.6910239999999997E-2</c:v>
                </c:pt>
                <c:pt idx="27">
                  <c:v>1.5171959999999998E-2</c:v>
                </c:pt>
                <c:pt idx="28">
                  <c:v>1.3360159999999996E-2</c:v>
                </c:pt>
                <c:pt idx="29">
                  <c:v>1.147484E-2</c:v>
                </c:pt>
                <c:pt idx="30">
                  <c:v>9.5160000000000036E-3</c:v>
                </c:pt>
                <c:pt idx="31">
                  <c:v>7.4836399999999997E-3</c:v>
                </c:pt>
                <c:pt idx="32">
                  <c:v>5.3777599999999988E-3</c:v>
                </c:pt>
                <c:pt idx="33">
                  <c:v>3.1983599999999973E-3</c:v>
                </c:pt>
                <c:pt idx="34">
                  <c:v>9.4543999999999184E-4</c:v>
                </c:pt>
                <c:pt idx="35">
                  <c:v>-1.3809999999999933E-3</c:v>
                </c:pt>
                <c:pt idx="36">
                  <c:v>-3.7809599999999999E-3</c:v>
                </c:pt>
                <c:pt idx="37">
                  <c:v>-6.25444E-3</c:v>
                </c:pt>
                <c:pt idx="38">
                  <c:v>-8.8014400000000007E-3</c:v>
                </c:pt>
                <c:pt idx="39">
                  <c:v>-1.1421960000000002E-2</c:v>
                </c:pt>
                <c:pt idx="40">
                  <c:v>-1.4116000000000004E-2</c:v>
                </c:pt>
                <c:pt idx="41">
                  <c:v>-1.6883559999999985E-2</c:v>
                </c:pt>
                <c:pt idx="42">
                  <c:v>-1.9724639999999981E-2</c:v>
                </c:pt>
                <c:pt idx="43">
                  <c:v>-2.2639239999999991E-2</c:v>
                </c:pt>
                <c:pt idx="44">
                  <c:v>-2.5627360000000002E-2</c:v>
                </c:pt>
                <c:pt idx="45">
                  <c:v>-2.8689000000000006E-2</c:v>
                </c:pt>
                <c:pt idx="46">
                  <c:v>-3.1824160000000004E-2</c:v>
                </c:pt>
                <c:pt idx="47">
                  <c:v>-3.5032839999999982E-2</c:v>
                </c:pt>
                <c:pt idx="48">
                  <c:v>-3.8315039999999995E-2</c:v>
                </c:pt>
                <c:pt idx="49">
                  <c:v>-4.1670760000000001E-2</c:v>
                </c:pt>
                <c:pt idx="50">
                  <c:v>-4.5100000000000001E-2</c:v>
                </c:pt>
                <c:pt idx="51">
                  <c:v>-4.8602759999999995E-2</c:v>
                </c:pt>
                <c:pt idx="52">
                  <c:v>-5.217904000000001E-2</c:v>
                </c:pt>
                <c:pt idx="53">
                  <c:v>-5.5828840000000005E-2</c:v>
                </c:pt>
                <c:pt idx="54">
                  <c:v>-5.9552160000000007E-2</c:v>
                </c:pt>
                <c:pt idx="55">
                  <c:v>-6.3349000000000003E-2</c:v>
                </c:pt>
                <c:pt idx="56">
                  <c:v>-6.7219360000000006E-2</c:v>
                </c:pt>
                <c:pt idx="57">
                  <c:v>-7.1163239999999989E-2</c:v>
                </c:pt>
                <c:pt idx="58">
                  <c:v>-7.5180639999999993E-2</c:v>
                </c:pt>
                <c:pt idx="59">
                  <c:v>-7.9271559999999977E-2</c:v>
                </c:pt>
                <c:pt idx="60">
                  <c:v>-8.3435999999999982E-2</c:v>
                </c:pt>
                <c:pt idx="61">
                  <c:v>-8.7673959999999981E-2</c:v>
                </c:pt>
                <c:pt idx="62">
                  <c:v>-9.1985440000000002E-2</c:v>
                </c:pt>
                <c:pt idx="63">
                  <c:v>-9.6370440000000002E-2</c:v>
                </c:pt>
                <c:pt idx="64">
                  <c:v>-0.10082896</c:v>
                </c:pt>
                <c:pt idx="65">
                  <c:v>-0.10536100000000001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7-4B68-A57A-AFAD6CCADCD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Sheet1!$I$17:$BV$17</c:f>
              <c:numCache>
                <c:formatCode>General</c:formatCode>
                <c:ptCount val="66"/>
                <c:pt idx="0">
                  <c:v>4.1099999999999998E-2</c:v>
                </c:pt>
                <c:pt idx="1">
                  <c:v>4.1322159999999997E-2</c:v>
                </c:pt>
                <c:pt idx="2">
                  <c:v>4.1472639999999998E-2</c:v>
                </c:pt>
                <c:pt idx="3">
                  <c:v>4.1551439999999995E-2</c:v>
                </c:pt>
                <c:pt idx="4">
                  <c:v>4.1558559999999994E-2</c:v>
                </c:pt>
                <c:pt idx="5">
                  <c:v>4.1493999999999996E-2</c:v>
                </c:pt>
                <c:pt idx="6">
                  <c:v>4.135776E-2</c:v>
                </c:pt>
                <c:pt idx="7">
                  <c:v>4.114984E-2</c:v>
                </c:pt>
                <c:pt idx="8">
                  <c:v>4.0870239999999995E-2</c:v>
                </c:pt>
                <c:pt idx="9">
                  <c:v>4.051896E-2</c:v>
                </c:pt>
                <c:pt idx="10">
                  <c:v>4.0096E-2</c:v>
                </c:pt>
                <c:pt idx="11">
                  <c:v>3.9601359999999995E-2</c:v>
                </c:pt>
                <c:pt idx="12">
                  <c:v>3.903504E-2</c:v>
                </c:pt>
                <c:pt idx="13">
                  <c:v>3.8397039999999993E-2</c:v>
                </c:pt>
                <c:pt idx="14">
                  <c:v>3.7687359999999996E-2</c:v>
                </c:pt>
                <c:pt idx="15">
                  <c:v>3.6905999999999994E-2</c:v>
                </c:pt>
                <c:pt idx="16">
                  <c:v>3.6052959999999995E-2</c:v>
                </c:pt>
                <c:pt idx="17">
                  <c:v>3.5128239999999998E-2</c:v>
                </c:pt>
                <c:pt idx="18">
                  <c:v>3.4131839999999997E-2</c:v>
                </c:pt>
                <c:pt idx="19">
                  <c:v>3.3063759999999998E-2</c:v>
                </c:pt>
                <c:pt idx="20">
                  <c:v>3.1923999999999994E-2</c:v>
                </c:pt>
                <c:pt idx="21">
                  <c:v>3.071256E-2</c:v>
                </c:pt>
                <c:pt idx="22">
                  <c:v>2.9429439999999998E-2</c:v>
                </c:pt>
                <c:pt idx="23">
                  <c:v>2.8074639999999998E-2</c:v>
                </c:pt>
                <c:pt idx="24">
                  <c:v>2.6648159999999997E-2</c:v>
                </c:pt>
                <c:pt idx="25">
                  <c:v>1.7516914720538821E-2</c:v>
                </c:pt>
                <c:pt idx="26">
                  <c:v>2.3580159999999996E-2</c:v>
                </c:pt>
                <c:pt idx="27">
                  <c:v>2.1938639999999995E-2</c:v>
                </c:pt>
                <c:pt idx="28">
                  <c:v>2.0225439999999994E-2</c:v>
                </c:pt>
                <c:pt idx="29">
                  <c:v>1.8440559999999998E-2</c:v>
                </c:pt>
                <c:pt idx="30">
                  <c:v>1.6583999999999998E-2</c:v>
                </c:pt>
                <c:pt idx="31">
                  <c:v>1.4655759999999997E-2</c:v>
                </c:pt>
                <c:pt idx="32">
                  <c:v>1.2655839999999995E-2</c:v>
                </c:pt>
                <c:pt idx="33">
                  <c:v>1.0584239999999995E-2</c:v>
                </c:pt>
                <c:pt idx="34">
                  <c:v>8.4409599999999904E-3</c:v>
                </c:pt>
                <c:pt idx="35">
                  <c:v>6.2260000000000093E-3</c:v>
                </c:pt>
                <c:pt idx="36">
                  <c:v>3.9393599999999959E-3</c:v>
                </c:pt>
                <c:pt idx="37">
                  <c:v>1.5810399999999988E-3</c:v>
                </c:pt>
                <c:pt idx="38">
                  <c:v>-8.4896000000000277E-4</c:v>
                </c:pt>
                <c:pt idx="39">
                  <c:v>-3.350640000000002E-3</c:v>
                </c:pt>
                <c:pt idx="40">
                  <c:v>-5.9240000000000126E-3</c:v>
                </c:pt>
                <c:pt idx="41">
                  <c:v>-8.5690399999999931E-3</c:v>
                </c:pt>
                <c:pt idx="42">
                  <c:v>-1.1285759999999992E-2</c:v>
                </c:pt>
                <c:pt idx="43">
                  <c:v>-1.4074159999999995E-2</c:v>
                </c:pt>
                <c:pt idx="44">
                  <c:v>-1.6934240000000003E-2</c:v>
                </c:pt>
                <c:pt idx="45">
                  <c:v>-1.9866000000000002E-2</c:v>
                </c:pt>
                <c:pt idx="46">
                  <c:v>-2.2869440000000005E-2</c:v>
                </c:pt>
                <c:pt idx="47">
                  <c:v>-2.5944559999999992E-2</c:v>
                </c:pt>
                <c:pt idx="48">
                  <c:v>-2.9091360000000011E-2</c:v>
                </c:pt>
                <c:pt idx="49">
                  <c:v>-3.2309839999999992E-2</c:v>
                </c:pt>
                <c:pt idx="50">
                  <c:v>-3.5600000000000007E-2</c:v>
                </c:pt>
                <c:pt idx="51">
                  <c:v>-3.8961839999999998E-2</c:v>
                </c:pt>
                <c:pt idx="52">
                  <c:v>-4.2395360000000021E-2</c:v>
                </c:pt>
                <c:pt idx="53">
                  <c:v>-4.5900560000000007E-2</c:v>
                </c:pt>
                <c:pt idx="54">
                  <c:v>-4.9477440000000011E-2</c:v>
                </c:pt>
                <c:pt idx="55">
                  <c:v>-5.3126000000000007E-2</c:v>
                </c:pt>
                <c:pt idx="56">
                  <c:v>-5.684624000000002E-2</c:v>
                </c:pt>
                <c:pt idx="57">
                  <c:v>-6.0638159999999997E-2</c:v>
                </c:pt>
                <c:pt idx="58">
                  <c:v>-6.4501759999999991E-2</c:v>
                </c:pt>
                <c:pt idx="59">
                  <c:v>-6.8437039999999991E-2</c:v>
                </c:pt>
                <c:pt idx="60">
                  <c:v>-7.2444000000000008E-2</c:v>
                </c:pt>
                <c:pt idx="61">
                  <c:v>-7.6522640000000003E-2</c:v>
                </c:pt>
                <c:pt idx="62">
                  <c:v>-8.0672960000000002E-2</c:v>
                </c:pt>
                <c:pt idx="63">
                  <c:v>-8.4894960000000019E-2</c:v>
                </c:pt>
                <c:pt idx="64">
                  <c:v>-8.9188640000000013E-2</c:v>
                </c:pt>
                <c:pt idx="65">
                  <c:v>-9.3553999999999998E-2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97-4B68-A57A-AFAD6CCADCD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Sheet1!$I$18:$BV$18</c:f>
              <c:numCache>
                <c:formatCode>General</c:formatCode>
                <c:ptCount val="66"/>
                <c:pt idx="0">
                  <c:v>4.5499999999999999E-2</c:v>
                </c:pt>
                <c:pt idx="1">
                  <c:v>4.6328919999999996E-2</c:v>
                </c:pt>
                <c:pt idx="2">
                  <c:v>4.7063679999999997E-2</c:v>
                </c:pt>
                <c:pt idx="3">
                  <c:v>4.7704280000000002E-2</c:v>
                </c:pt>
                <c:pt idx="4">
                  <c:v>4.8250719999999997E-2</c:v>
                </c:pt>
                <c:pt idx="5">
                  <c:v>4.8702999999999996E-2</c:v>
                </c:pt>
                <c:pt idx="6">
                  <c:v>4.906112E-2</c:v>
                </c:pt>
                <c:pt idx="7">
                  <c:v>4.932508E-2</c:v>
                </c:pt>
                <c:pt idx="8">
                  <c:v>4.9494879999999998E-2</c:v>
                </c:pt>
                <c:pt idx="9">
                  <c:v>4.957052E-2</c:v>
                </c:pt>
                <c:pt idx="10">
                  <c:v>4.9551999999999999E-2</c:v>
                </c:pt>
                <c:pt idx="11">
                  <c:v>4.9439320000000002E-2</c:v>
                </c:pt>
                <c:pt idx="12">
                  <c:v>4.9232479999999995E-2</c:v>
                </c:pt>
                <c:pt idx="13">
                  <c:v>4.8931479999999999E-2</c:v>
                </c:pt>
                <c:pt idx="14">
                  <c:v>4.8536319999999994E-2</c:v>
                </c:pt>
                <c:pt idx="15">
                  <c:v>4.8046999999999999E-2</c:v>
                </c:pt>
                <c:pt idx="16">
                  <c:v>4.7463519999999995E-2</c:v>
                </c:pt>
                <c:pt idx="17">
                  <c:v>4.6785879999999995E-2</c:v>
                </c:pt>
                <c:pt idx="18">
                  <c:v>4.6014079999999999E-2</c:v>
                </c:pt>
                <c:pt idx="19">
                  <c:v>4.514812E-2</c:v>
                </c:pt>
                <c:pt idx="20">
                  <c:v>4.4187999999999991E-2</c:v>
                </c:pt>
                <c:pt idx="21">
                  <c:v>4.313372E-2</c:v>
                </c:pt>
                <c:pt idx="22">
                  <c:v>4.198528E-2</c:v>
                </c:pt>
                <c:pt idx="23">
                  <c:v>4.0742679999999996E-2</c:v>
                </c:pt>
                <c:pt idx="24">
                  <c:v>3.9405919999999997E-2</c:v>
                </c:pt>
                <c:pt idx="25">
                  <c:v>3.0366199453761213E-2</c:v>
                </c:pt>
                <c:pt idx="26">
                  <c:v>3.6449919999999997E-2</c:v>
                </c:pt>
                <c:pt idx="27">
                  <c:v>3.4830679999999996E-2</c:v>
                </c:pt>
                <c:pt idx="28">
                  <c:v>3.3117279999999992E-2</c:v>
                </c:pt>
                <c:pt idx="29">
                  <c:v>3.1309719999999999E-2</c:v>
                </c:pt>
                <c:pt idx="30">
                  <c:v>2.9407999999999997E-2</c:v>
                </c:pt>
                <c:pt idx="31">
                  <c:v>2.7412119999999998E-2</c:v>
                </c:pt>
                <c:pt idx="32">
                  <c:v>2.5322079999999997E-2</c:v>
                </c:pt>
                <c:pt idx="33">
                  <c:v>2.3137879999999996E-2</c:v>
                </c:pt>
                <c:pt idx="34">
                  <c:v>2.0859519999999989E-2</c:v>
                </c:pt>
                <c:pt idx="35">
                  <c:v>1.8487E-2</c:v>
                </c:pt>
                <c:pt idx="36">
                  <c:v>1.6020319999999998E-2</c:v>
                </c:pt>
                <c:pt idx="37">
                  <c:v>1.3459479999999996E-2</c:v>
                </c:pt>
                <c:pt idx="38">
                  <c:v>1.0804479999999991E-2</c:v>
                </c:pt>
                <c:pt idx="39">
                  <c:v>8.0553199999999908E-3</c:v>
                </c:pt>
                <c:pt idx="40">
                  <c:v>5.2119999999999805E-3</c:v>
                </c:pt>
                <c:pt idx="41">
                  <c:v>2.274520000000009E-3</c:v>
                </c:pt>
                <c:pt idx="42">
                  <c:v>-7.5711999999999308E-4</c:v>
                </c:pt>
                <c:pt idx="43">
                  <c:v>-3.8829199999999911E-3</c:v>
                </c:pt>
                <c:pt idx="44">
                  <c:v>-7.1028799999999989E-3</c:v>
                </c:pt>
                <c:pt idx="45">
                  <c:v>-1.041700000000001E-2</c:v>
                </c:pt>
                <c:pt idx="46">
                  <c:v>-1.3825280000000009E-2</c:v>
                </c:pt>
                <c:pt idx="47">
                  <c:v>-1.7327720000000005E-2</c:v>
                </c:pt>
                <c:pt idx="48">
                  <c:v>-2.092432000000001E-2</c:v>
                </c:pt>
                <c:pt idx="49">
                  <c:v>-2.4615079999999998E-2</c:v>
                </c:pt>
                <c:pt idx="50">
                  <c:v>-2.8399999999999995E-2</c:v>
                </c:pt>
                <c:pt idx="51">
                  <c:v>-3.2279080000000002E-2</c:v>
                </c:pt>
                <c:pt idx="52">
                  <c:v>-3.6252320000000018E-2</c:v>
                </c:pt>
                <c:pt idx="53">
                  <c:v>-4.0319720000000017E-2</c:v>
                </c:pt>
                <c:pt idx="54">
                  <c:v>-4.4481280000000012E-2</c:v>
                </c:pt>
                <c:pt idx="55">
                  <c:v>-4.8737000000000016E-2</c:v>
                </c:pt>
                <c:pt idx="56">
                  <c:v>-5.3086880000000031E-2</c:v>
                </c:pt>
                <c:pt idx="57">
                  <c:v>-5.7530919999999972E-2</c:v>
                </c:pt>
                <c:pt idx="58">
                  <c:v>-6.2069119999999992E-2</c:v>
                </c:pt>
                <c:pt idx="59">
                  <c:v>-6.670147999999998E-2</c:v>
                </c:pt>
                <c:pt idx="60">
                  <c:v>-7.1428000000000005E-2</c:v>
                </c:pt>
                <c:pt idx="61">
                  <c:v>-7.6248679999999985E-2</c:v>
                </c:pt>
                <c:pt idx="62">
                  <c:v>-8.1163520000000003E-2</c:v>
                </c:pt>
                <c:pt idx="63">
                  <c:v>-8.6172520000000016E-2</c:v>
                </c:pt>
                <c:pt idx="64">
                  <c:v>-9.1275680000000012E-2</c:v>
                </c:pt>
                <c:pt idx="65">
                  <c:v>-9.6473000000000017E-2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97-4B68-A57A-AFAD6CCADCD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Sheet1!$I$19:$BV$19</c:f>
              <c:numCache>
                <c:formatCode>General</c:formatCode>
                <c:ptCount val="66"/>
                <c:pt idx="0">
                  <c:v>4.87E-2</c:v>
                </c:pt>
                <c:pt idx="1">
                  <c:v>4.9914159999999999E-2</c:v>
                </c:pt>
                <c:pt idx="2">
                  <c:v>5.1020639999999999E-2</c:v>
                </c:pt>
                <c:pt idx="3">
                  <c:v>5.201944E-2</c:v>
                </c:pt>
                <c:pt idx="4">
                  <c:v>5.2910560000000002E-2</c:v>
                </c:pt>
                <c:pt idx="5">
                  <c:v>5.3693999999999999E-2</c:v>
                </c:pt>
                <c:pt idx="6">
                  <c:v>5.4369760000000003E-2</c:v>
                </c:pt>
                <c:pt idx="7">
                  <c:v>5.4937840000000002E-2</c:v>
                </c:pt>
                <c:pt idx="8">
                  <c:v>5.5398240000000001E-2</c:v>
                </c:pt>
                <c:pt idx="9">
                  <c:v>5.5750960000000002E-2</c:v>
                </c:pt>
                <c:pt idx="10">
                  <c:v>5.5995999999999997E-2</c:v>
                </c:pt>
                <c:pt idx="11">
                  <c:v>5.613336E-2</c:v>
                </c:pt>
                <c:pt idx="12">
                  <c:v>5.6163039999999997E-2</c:v>
                </c:pt>
                <c:pt idx="13">
                  <c:v>5.6085039999999996E-2</c:v>
                </c:pt>
                <c:pt idx="14">
                  <c:v>5.5899359999999995E-2</c:v>
                </c:pt>
                <c:pt idx="15">
                  <c:v>5.5606000000000003E-2</c:v>
                </c:pt>
                <c:pt idx="16">
                  <c:v>5.5204959999999997E-2</c:v>
                </c:pt>
                <c:pt idx="17">
                  <c:v>5.469624E-2</c:v>
                </c:pt>
                <c:pt idx="18">
                  <c:v>5.4079839999999997E-2</c:v>
                </c:pt>
                <c:pt idx="19">
                  <c:v>5.3355760000000002E-2</c:v>
                </c:pt>
                <c:pt idx="20">
                  <c:v>5.2524000000000001E-2</c:v>
                </c:pt>
                <c:pt idx="21">
                  <c:v>5.1584560000000002E-2</c:v>
                </c:pt>
                <c:pt idx="22">
                  <c:v>5.0537440000000003E-2</c:v>
                </c:pt>
                <c:pt idx="23">
                  <c:v>4.9382639999999998E-2</c:v>
                </c:pt>
                <c:pt idx="24">
                  <c:v>4.8120159999999995E-2</c:v>
                </c:pt>
                <c:pt idx="25">
                  <c:v>3.9247293482452122E-2</c:v>
                </c:pt>
                <c:pt idx="26">
                  <c:v>4.5272159999999992E-2</c:v>
                </c:pt>
                <c:pt idx="27">
                  <c:v>4.3686639999999999E-2</c:v>
                </c:pt>
                <c:pt idx="28">
                  <c:v>4.1993439999999993E-2</c:v>
                </c:pt>
                <c:pt idx="29">
                  <c:v>4.0192560000000002E-2</c:v>
                </c:pt>
                <c:pt idx="30">
                  <c:v>3.8283999999999999E-2</c:v>
                </c:pt>
                <c:pt idx="31">
                  <c:v>3.6267759999999996E-2</c:v>
                </c:pt>
                <c:pt idx="32">
                  <c:v>3.4143840000000002E-2</c:v>
                </c:pt>
                <c:pt idx="33">
                  <c:v>3.1912239999999994E-2</c:v>
                </c:pt>
                <c:pt idx="34">
                  <c:v>2.9572959999999995E-2</c:v>
                </c:pt>
                <c:pt idx="35">
                  <c:v>2.7126000000000011E-2</c:v>
                </c:pt>
                <c:pt idx="36">
                  <c:v>2.4571359999999993E-2</c:v>
                </c:pt>
                <c:pt idx="37">
                  <c:v>2.1909039999999998E-2</c:v>
                </c:pt>
                <c:pt idx="38">
                  <c:v>1.9139039999999996E-2</c:v>
                </c:pt>
                <c:pt idx="39">
                  <c:v>1.6261360000000002E-2</c:v>
                </c:pt>
                <c:pt idx="40">
                  <c:v>1.3275999999999989E-2</c:v>
                </c:pt>
                <c:pt idx="41">
                  <c:v>1.0182960000000012E-2</c:v>
                </c:pt>
                <c:pt idx="42">
                  <c:v>6.9822400000000076E-3</c:v>
                </c:pt>
                <c:pt idx="43">
                  <c:v>3.6738400000000115E-3</c:v>
                </c:pt>
                <c:pt idx="44">
                  <c:v>2.5776000000000965E-4</c:v>
                </c:pt>
                <c:pt idx="45">
                  <c:v>-3.2660000000000119E-3</c:v>
                </c:pt>
                <c:pt idx="46">
                  <c:v>-6.8974400000000047E-3</c:v>
                </c:pt>
                <c:pt idx="47">
                  <c:v>-1.0636559999999996E-2</c:v>
                </c:pt>
                <c:pt idx="48">
                  <c:v>-1.4483359999999994E-2</c:v>
                </c:pt>
                <c:pt idx="49">
                  <c:v>-1.8437840000000004E-2</c:v>
                </c:pt>
                <c:pt idx="50">
                  <c:v>-2.2499999999999999E-2</c:v>
                </c:pt>
                <c:pt idx="51">
                  <c:v>-2.6669839999999993E-2</c:v>
                </c:pt>
                <c:pt idx="52">
                  <c:v>-3.0947360000000028E-2</c:v>
                </c:pt>
                <c:pt idx="53">
                  <c:v>-3.533256000000002E-2</c:v>
                </c:pt>
                <c:pt idx="54">
                  <c:v>-3.9825440000000011E-2</c:v>
                </c:pt>
                <c:pt idx="55">
                  <c:v>-4.4426E-2</c:v>
                </c:pt>
                <c:pt idx="56">
                  <c:v>-4.913424000000003E-2</c:v>
                </c:pt>
                <c:pt idx="57">
                  <c:v>-5.3950159999999976E-2</c:v>
                </c:pt>
                <c:pt idx="58">
                  <c:v>-5.887375999999999E-2</c:v>
                </c:pt>
                <c:pt idx="59">
                  <c:v>-6.3905039999999996E-2</c:v>
                </c:pt>
                <c:pt idx="60">
                  <c:v>-6.9043999999999994E-2</c:v>
                </c:pt>
                <c:pt idx="61">
                  <c:v>-7.4290639999999991E-2</c:v>
                </c:pt>
                <c:pt idx="62">
                  <c:v>-7.9644960000000015E-2</c:v>
                </c:pt>
                <c:pt idx="63">
                  <c:v>-8.5106960000000037E-2</c:v>
                </c:pt>
                <c:pt idx="64">
                  <c:v>-9.0676640000000003E-2</c:v>
                </c:pt>
                <c:pt idx="65">
                  <c:v>-9.6354000000000023E-2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97-4B68-A57A-AFAD6CCADCD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Sheet1!$I$20:$BV$20</c:f>
              <c:numCache>
                <c:formatCode>General</c:formatCode>
                <c:ptCount val="66"/>
                <c:pt idx="0">
                  <c:v>0.05</c:v>
                </c:pt>
                <c:pt idx="1">
                  <c:v>5.1775560000000005E-2</c:v>
                </c:pt>
                <c:pt idx="2">
                  <c:v>5.3430240000000004E-2</c:v>
                </c:pt>
                <c:pt idx="3">
                  <c:v>5.4964040000000006E-2</c:v>
                </c:pt>
                <c:pt idx="4">
                  <c:v>5.6376960000000004E-2</c:v>
                </c:pt>
                <c:pt idx="5">
                  <c:v>5.7669000000000005E-2</c:v>
                </c:pt>
                <c:pt idx="6">
                  <c:v>5.8840160000000002E-2</c:v>
                </c:pt>
                <c:pt idx="7">
                  <c:v>5.9890440000000003E-2</c:v>
                </c:pt>
                <c:pt idx="8">
                  <c:v>6.081984E-2</c:v>
                </c:pt>
                <c:pt idx="9">
                  <c:v>6.1628360000000007E-2</c:v>
                </c:pt>
                <c:pt idx="10">
                  <c:v>6.2316000000000003E-2</c:v>
                </c:pt>
                <c:pt idx="11">
                  <c:v>6.288276000000001E-2</c:v>
                </c:pt>
                <c:pt idx="12">
                  <c:v>6.3328640000000005E-2</c:v>
                </c:pt>
                <c:pt idx="13">
                  <c:v>6.3653640000000011E-2</c:v>
                </c:pt>
                <c:pt idx="14">
                  <c:v>6.385776E-2</c:v>
                </c:pt>
                <c:pt idx="15">
                  <c:v>6.3940999999999998E-2</c:v>
                </c:pt>
                <c:pt idx="16">
                  <c:v>6.3903360000000006E-2</c:v>
                </c:pt>
                <c:pt idx="17">
                  <c:v>6.3744839999999997E-2</c:v>
                </c:pt>
                <c:pt idx="18">
                  <c:v>6.3465440000000012E-2</c:v>
                </c:pt>
                <c:pt idx="19">
                  <c:v>6.3065160000000009E-2</c:v>
                </c:pt>
                <c:pt idx="20">
                  <c:v>6.2544000000000002E-2</c:v>
                </c:pt>
                <c:pt idx="21">
                  <c:v>6.1901960000000006E-2</c:v>
                </c:pt>
                <c:pt idx="22">
                  <c:v>6.1139040000000006E-2</c:v>
                </c:pt>
                <c:pt idx="23">
                  <c:v>6.0255240000000002E-2</c:v>
                </c:pt>
                <c:pt idx="24">
                  <c:v>5.9250560000000001E-2</c:v>
                </c:pt>
                <c:pt idx="25">
                  <c:v>5.1560059517308042E-2</c:v>
                </c:pt>
                <c:pt idx="26">
                  <c:v>5.6878560000000002E-2</c:v>
                </c:pt>
                <c:pt idx="27">
                  <c:v>5.5511240000000003E-2</c:v>
                </c:pt>
                <c:pt idx="28">
                  <c:v>5.4023040000000001E-2</c:v>
                </c:pt>
                <c:pt idx="29">
                  <c:v>5.2413960000000002E-2</c:v>
                </c:pt>
                <c:pt idx="30">
                  <c:v>5.0684000000000007E-2</c:v>
                </c:pt>
                <c:pt idx="31">
                  <c:v>4.8833159999999994E-2</c:v>
                </c:pt>
                <c:pt idx="32">
                  <c:v>4.6861439999999997E-2</c:v>
                </c:pt>
                <c:pt idx="33">
                  <c:v>4.4768839999999997E-2</c:v>
                </c:pt>
                <c:pt idx="34">
                  <c:v>4.2555359999999987E-2</c:v>
                </c:pt>
                <c:pt idx="35">
                  <c:v>4.0221000000000007E-2</c:v>
                </c:pt>
                <c:pt idx="36">
                  <c:v>3.7765760000000009E-2</c:v>
                </c:pt>
                <c:pt idx="37">
                  <c:v>3.5189640000000008E-2</c:v>
                </c:pt>
                <c:pt idx="38">
                  <c:v>3.2492640000000003E-2</c:v>
                </c:pt>
                <c:pt idx="39">
                  <c:v>2.9674759999999994E-2</c:v>
                </c:pt>
                <c:pt idx="40">
                  <c:v>2.6735999999999982E-2</c:v>
                </c:pt>
                <c:pt idx="41">
                  <c:v>2.3676360000000007E-2</c:v>
                </c:pt>
                <c:pt idx="42">
                  <c:v>2.0495840000000015E-2</c:v>
                </c:pt>
                <c:pt idx="43">
                  <c:v>1.7194440000000005E-2</c:v>
                </c:pt>
                <c:pt idx="44">
                  <c:v>1.3772160000000006E-2</c:v>
                </c:pt>
                <c:pt idx="45">
                  <c:v>1.0229000000000002E-2</c:v>
                </c:pt>
                <c:pt idx="46">
                  <c:v>6.5649599999999947E-3</c:v>
                </c:pt>
                <c:pt idx="47">
                  <c:v>2.7800399999999975E-3</c:v>
                </c:pt>
                <c:pt idx="48">
                  <c:v>-1.1257600000000034E-3</c:v>
                </c:pt>
                <c:pt idx="49">
                  <c:v>-5.1524400000000081E-3</c:v>
                </c:pt>
                <c:pt idx="50">
                  <c:v>-9.3000000000000027E-3</c:v>
                </c:pt>
                <c:pt idx="51">
                  <c:v>-1.3568439999999987E-2</c:v>
                </c:pt>
                <c:pt idx="52">
                  <c:v>-1.7957760000000017E-2</c:v>
                </c:pt>
                <c:pt idx="53">
                  <c:v>-2.2467960000000023E-2</c:v>
                </c:pt>
                <c:pt idx="54">
                  <c:v>-2.7099040000000005E-2</c:v>
                </c:pt>
                <c:pt idx="55">
                  <c:v>-3.1851000000000032E-2</c:v>
                </c:pt>
                <c:pt idx="56">
                  <c:v>-3.6723840000000021E-2</c:v>
                </c:pt>
                <c:pt idx="57">
                  <c:v>-4.1717560000000001E-2</c:v>
                </c:pt>
                <c:pt idx="58">
                  <c:v>-4.6832159999999998E-2</c:v>
                </c:pt>
                <c:pt idx="59">
                  <c:v>-5.2067639999999984E-2</c:v>
                </c:pt>
                <c:pt idx="60">
                  <c:v>-5.7423999999999989E-2</c:v>
                </c:pt>
                <c:pt idx="61">
                  <c:v>-6.2901239999999983E-2</c:v>
                </c:pt>
                <c:pt idx="62">
                  <c:v>-6.8499360000000037E-2</c:v>
                </c:pt>
                <c:pt idx="63">
                  <c:v>-7.4218360000000039E-2</c:v>
                </c:pt>
                <c:pt idx="64">
                  <c:v>-8.0058240000000044E-2</c:v>
                </c:pt>
                <c:pt idx="65">
                  <c:v>-8.6019000000000054E-2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97-4B68-A57A-AFAD6CCADCD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Sheet1!$I$21:$BV$21</c:f>
              <c:numCache>
                <c:formatCode>General</c:formatCode>
                <c:ptCount val="66"/>
                <c:pt idx="0">
                  <c:v>6.2300000000000001E-2</c:v>
                </c:pt>
                <c:pt idx="1">
                  <c:v>6.387176E-2</c:v>
                </c:pt>
                <c:pt idx="2">
                  <c:v>6.5343040000000005E-2</c:v>
                </c:pt>
                <c:pt idx="3">
                  <c:v>6.6713839999999996E-2</c:v>
                </c:pt>
                <c:pt idx="4">
                  <c:v>6.7984160000000002E-2</c:v>
                </c:pt>
                <c:pt idx="5">
                  <c:v>6.9154000000000007E-2</c:v>
                </c:pt>
                <c:pt idx="6">
                  <c:v>7.0223359999999999E-2</c:v>
                </c:pt>
                <c:pt idx="7">
                  <c:v>7.1192240000000004E-2</c:v>
                </c:pt>
                <c:pt idx="8">
                  <c:v>7.2060640000000009E-2</c:v>
                </c:pt>
                <c:pt idx="9">
                  <c:v>7.2828560000000001E-2</c:v>
                </c:pt>
                <c:pt idx="10">
                  <c:v>7.3496000000000006E-2</c:v>
                </c:pt>
                <c:pt idx="11">
                  <c:v>7.4062959999999997E-2</c:v>
                </c:pt>
                <c:pt idx="12">
                  <c:v>7.4529440000000002E-2</c:v>
                </c:pt>
                <c:pt idx="13">
                  <c:v>7.4895440000000008E-2</c:v>
                </c:pt>
                <c:pt idx="14">
                  <c:v>7.5160959999999999E-2</c:v>
                </c:pt>
                <c:pt idx="15">
                  <c:v>7.5326000000000004E-2</c:v>
                </c:pt>
                <c:pt idx="16">
                  <c:v>7.5390560000000009E-2</c:v>
                </c:pt>
                <c:pt idx="17">
                  <c:v>7.5354640000000001E-2</c:v>
                </c:pt>
                <c:pt idx="18">
                  <c:v>7.5218240000000006E-2</c:v>
                </c:pt>
                <c:pt idx="19">
                  <c:v>7.4981359999999997E-2</c:v>
                </c:pt>
                <c:pt idx="20">
                  <c:v>7.4644000000000002E-2</c:v>
                </c:pt>
                <c:pt idx="21">
                  <c:v>7.4206160000000007E-2</c:v>
                </c:pt>
                <c:pt idx="22">
                  <c:v>7.3667840000000012E-2</c:v>
                </c:pt>
                <c:pt idx="23">
                  <c:v>7.3029040000000003E-2</c:v>
                </c:pt>
                <c:pt idx="24">
                  <c:v>7.2289760000000008E-2</c:v>
                </c:pt>
                <c:pt idx="25">
                  <c:v>6.6424513000480079E-2</c:v>
                </c:pt>
                <c:pt idx="26">
                  <c:v>7.0509760000000005E-2</c:v>
                </c:pt>
                <c:pt idx="27">
                  <c:v>6.946904000000001E-2</c:v>
                </c:pt>
                <c:pt idx="28">
                  <c:v>6.8327840000000001E-2</c:v>
                </c:pt>
                <c:pt idx="29">
                  <c:v>6.7086160000000006E-2</c:v>
                </c:pt>
                <c:pt idx="30">
                  <c:v>6.5744000000000011E-2</c:v>
                </c:pt>
                <c:pt idx="31">
                  <c:v>6.4301360000000002E-2</c:v>
                </c:pt>
                <c:pt idx="32">
                  <c:v>6.2758240000000007E-2</c:v>
                </c:pt>
                <c:pt idx="33">
                  <c:v>6.1114640000000005E-2</c:v>
                </c:pt>
                <c:pt idx="34">
                  <c:v>5.9370560000000003E-2</c:v>
                </c:pt>
                <c:pt idx="35">
                  <c:v>5.7526000000000015E-2</c:v>
                </c:pt>
                <c:pt idx="36">
                  <c:v>5.5580960000000006E-2</c:v>
                </c:pt>
                <c:pt idx="37">
                  <c:v>5.3535440000000017E-2</c:v>
                </c:pt>
                <c:pt idx="38">
                  <c:v>5.1389440000000008E-2</c:v>
                </c:pt>
                <c:pt idx="39">
                  <c:v>4.9142960000000006E-2</c:v>
                </c:pt>
                <c:pt idx="40">
                  <c:v>4.6795999999999997E-2</c:v>
                </c:pt>
                <c:pt idx="41">
                  <c:v>4.434856000000003E-2</c:v>
                </c:pt>
                <c:pt idx="42">
                  <c:v>4.1800640000000021E-2</c:v>
                </c:pt>
                <c:pt idx="43">
                  <c:v>3.9152240000000026E-2</c:v>
                </c:pt>
                <c:pt idx="44">
                  <c:v>3.6403360000000017E-2</c:v>
                </c:pt>
                <c:pt idx="45">
                  <c:v>3.3554000000000021E-2</c:v>
                </c:pt>
                <c:pt idx="46">
                  <c:v>3.0604160000000012E-2</c:v>
                </c:pt>
                <c:pt idx="47">
                  <c:v>2.7553840000000017E-2</c:v>
                </c:pt>
                <c:pt idx="48">
                  <c:v>2.4403040000000022E-2</c:v>
                </c:pt>
                <c:pt idx="49">
                  <c:v>2.1151760000000026E-2</c:v>
                </c:pt>
                <c:pt idx="50">
                  <c:v>1.7800000000000017E-2</c:v>
                </c:pt>
                <c:pt idx="51">
                  <c:v>1.4347760000000008E-2</c:v>
                </c:pt>
                <c:pt idx="52">
                  <c:v>1.0795040000000013E-2</c:v>
                </c:pt>
                <c:pt idx="53">
                  <c:v>7.1418400000000173E-3</c:v>
                </c:pt>
                <c:pt idx="54">
                  <c:v>3.388160000000022E-3</c:v>
                </c:pt>
                <c:pt idx="55">
                  <c:v>-4.6599999999998726E-4</c:v>
                </c:pt>
                <c:pt idx="56">
                  <c:v>-4.4206400000000104E-3</c:v>
                </c:pt>
                <c:pt idx="57">
                  <c:v>-8.475759999999978E-3</c:v>
                </c:pt>
                <c:pt idx="58">
                  <c:v>-1.2631359999999973E-2</c:v>
                </c:pt>
                <c:pt idx="59">
                  <c:v>-1.6887439999999969E-2</c:v>
                </c:pt>
                <c:pt idx="60">
                  <c:v>-2.1243999999999964E-2</c:v>
                </c:pt>
                <c:pt idx="61">
                  <c:v>-2.5701039999999974E-2</c:v>
                </c:pt>
                <c:pt idx="62">
                  <c:v>-3.0258559999999997E-2</c:v>
                </c:pt>
                <c:pt idx="63">
                  <c:v>-3.4916559999999992E-2</c:v>
                </c:pt>
                <c:pt idx="64">
                  <c:v>-3.9675039999999988E-2</c:v>
                </c:pt>
                <c:pt idx="65">
                  <c:v>-4.4533999999999997E-2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97-4B68-A57A-AFAD6CCADCD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Sheet1!$I$22:$BV$22</c:f>
              <c:numCache>
                <c:formatCode>General</c:formatCode>
                <c:ptCount val="66"/>
                <c:pt idx="0">
                  <c:v>8.7400000000000005E-2</c:v>
                </c:pt>
                <c:pt idx="1">
                  <c:v>8.87632E-2</c:v>
                </c:pt>
                <c:pt idx="2">
                  <c:v>9.003280000000001E-2</c:v>
                </c:pt>
                <c:pt idx="3">
                  <c:v>9.1208800000000007E-2</c:v>
                </c:pt>
                <c:pt idx="4">
                  <c:v>9.2291200000000004E-2</c:v>
                </c:pt>
                <c:pt idx="5">
                  <c:v>9.3280000000000002E-2</c:v>
                </c:pt>
                <c:pt idx="6">
                  <c:v>9.4175200000000001E-2</c:v>
                </c:pt>
                <c:pt idx="7">
                  <c:v>9.49768E-2</c:v>
                </c:pt>
                <c:pt idx="8">
                  <c:v>9.56848E-2</c:v>
                </c:pt>
                <c:pt idx="9">
                  <c:v>9.6299200000000001E-2</c:v>
                </c:pt>
                <c:pt idx="10">
                  <c:v>9.6820000000000003E-2</c:v>
                </c:pt>
                <c:pt idx="11">
                  <c:v>9.7247200000000006E-2</c:v>
                </c:pt>
                <c:pt idx="12">
                  <c:v>9.7580799999999995E-2</c:v>
                </c:pt>
                <c:pt idx="13">
                  <c:v>9.7820799999999999E-2</c:v>
                </c:pt>
                <c:pt idx="14">
                  <c:v>9.7967200000000004E-2</c:v>
                </c:pt>
                <c:pt idx="15">
                  <c:v>9.802000000000001E-2</c:v>
                </c:pt>
                <c:pt idx="16">
                  <c:v>9.7979200000000002E-2</c:v>
                </c:pt>
                <c:pt idx="17">
                  <c:v>9.7844799999999996E-2</c:v>
                </c:pt>
                <c:pt idx="18">
                  <c:v>9.7616800000000004E-2</c:v>
                </c:pt>
                <c:pt idx="19">
                  <c:v>9.7295199999999998E-2</c:v>
                </c:pt>
                <c:pt idx="20">
                  <c:v>9.6879999999999994E-2</c:v>
                </c:pt>
                <c:pt idx="21">
                  <c:v>9.6371200000000004E-2</c:v>
                </c:pt>
                <c:pt idx="22">
                  <c:v>9.5768800000000001E-2</c:v>
                </c:pt>
                <c:pt idx="23">
                  <c:v>9.5072799999999999E-2</c:v>
                </c:pt>
                <c:pt idx="24">
                  <c:v>9.4283199999999998E-2</c:v>
                </c:pt>
                <c:pt idx="25">
                  <c:v>8.8264151959357148E-2</c:v>
                </c:pt>
                <c:pt idx="26">
                  <c:v>9.2423199999999997E-2</c:v>
                </c:pt>
                <c:pt idx="27">
                  <c:v>9.1352799999999998E-2</c:v>
                </c:pt>
                <c:pt idx="28">
                  <c:v>9.01888E-2</c:v>
                </c:pt>
                <c:pt idx="29">
                  <c:v>8.8931200000000002E-2</c:v>
                </c:pt>
                <c:pt idx="30">
                  <c:v>8.7580000000000005E-2</c:v>
                </c:pt>
                <c:pt idx="31">
                  <c:v>8.6135199999999995E-2</c:v>
                </c:pt>
                <c:pt idx="32">
                  <c:v>8.45968E-2</c:v>
                </c:pt>
                <c:pt idx="33">
                  <c:v>8.2964799999999991E-2</c:v>
                </c:pt>
                <c:pt idx="34">
                  <c:v>8.1239199999999984E-2</c:v>
                </c:pt>
                <c:pt idx="35">
                  <c:v>7.9419999999999991E-2</c:v>
                </c:pt>
                <c:pt idx="36">
                  <c:v>7.7507199999999998E-2</c:v>
                </c:pt>
                <c:pt idx="37">
                  <c:v>7.5500799999999993E-2</c:v>
                </c:pt>
                <c:pt idx="38">
                  <c:v>7.3400799999999988E-2</c:v>
                </c:pt>
                <c:pt idx="39">
                  <c:v>7.1207199999999998E-2</c:v>
                </c:pt>
                <c:pt idx="40">
                  <c:v>6.8919999999999981E-2</c:v>
                </c:pt>
                <c:pt idx="41">
                  <c:v>6.6539200000000021E-2</c:v>
                </c:pt>
                <c:pt idx="42">
                  <c:v>6.4064800000000005E-2</c:v>
                </c:pt>
                <c:pt idx="43">
                  <c:v>6.1496800000000011E-2</c:v>
                </c:pt>
                <c:pt idx="44">
                  <c:v>5.8835199999999997E-2</c:v>
                </c:pt>
                <c:pt idx="45">
                  <c:v>5.6079999999999991E-2</c:v>
                </c:pt>
                <c:pt idx="46">
                  <c:v>5.3231199999999992E-2</c:v>
                </c:pt>
                <c:pt idx="47">
                  <c:v>5.0288800000000008E-2</c:v>
                </c:pt>
                <c:pt idx="48">
                  <c:v>4.7252799999999998E-2</c:v>
                </c:pt>
                <c:pt idx="49">
                  <c:v>4.4123200000000001E-2</c:v>
                </c:pt>
                <c:pt idx="50">
                  <c:v>4.0899999999999992E-2</c:v>
                </c:pt>
                <c:pt idx="51">
                  <c:v>3.7583199999999983E-2</c:v>
                </c:pt>
                <c:pt idx="52">
                  <c:v>3.4172799999999975E-2</c:v>
                </c:pt>
                <c:pt idx="53">
                  <c:v>3.0668799999999968E-2</c:v>
                </c:pt>
                <c:pt idx="54">
                  <c:v>2.7071199999999976E-2</c:v>
                </c:pt>
                <c:pt idx="55">
                  <c:v>2.337999999999997E-2</c:v>
                </c:pt>
                <c:pt idx="56">
                  <c:v>1.9595199999999979E-2</c:v>
                </c:pt>
                <c:pt idx="57">
                  <c:v>1.5716799999999989E-2</c:v>
                </c:pt>
                <c:pt idx="58">
                  <c:v>1.17448E-2</c:v>
                </c:pt>
                <c:pt idx="59">
                  <c:v>7.6791999999999971E-3</c:v>
                </c:pt>
                <c:pt idx="60">
                  <c:v>3.5200000000000092E-3</c:v>
                </c:pt>
                <c:pt idx="61">
                  <c:v>-7.3280000000001955E-4</c:v>
                </c:pt>
                <c:pt idx="62">
                  <c:v>-5.0792000000000059E-3</c:v>
                </c:pt>
                <c:pt idx="63">
                  <c:v>-9.5192000000000332E-3</c:v>
                </c:pt>
                <c:pt idx="64">
                  <c:v>-1.4052800000000032E-2</c:v>
                </c:pt>
                <c:pt idx="65">
                  <c:v>-1.8680000000000044E-2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97-4B68-A57A-AFAD6CCAD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806392"/>
        <c:axId val="609806784"/>
      </c:lineChart>
      <c:catAx>
        <c:axId val="609806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06784"/>
        <c:crosses val="autoZero"/>
        <c:auto val="1"/>
        <c:lblAlgn val="ctr"/>
        <c:lblOffset val="100"/>
        <c:noMultiLvlLbl val="0"/>
      </c:catAx>
      <c:valAx>
        <c:axId val="609806784"/>
        <c:scaling>
          <c:orientation val="minMax"/>
          <c:max val="0.1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0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Sheet1!$I$3:$BV$3</c:f>
              <c:numCache>
                <c:formatCode>General</c:formatCode>
                <c:ptCount val="66"/>
                <c:pt idx="0">
                  <c:v>7.4700000000000003E-2</c:v>
                </c:pt>
                <c:pt idx="1">
                  <c:v>7.1917240000000007E-2</c:v>
                </c:pt>
                <c:pt idx="2">
                  <c:v>6.9108959999999997E-2</c:v>
                </c:pt>
                <c:pt idx="3">
                  <c:v>6.627516E-2</c:v>
                </c:pt>
                <c:pt idx="4">
                  <c:v>6.3415840000000001E-2</c:v>
                </c:pt>
                <c:pt idx="5">
                  <c:v>6.0531000000000001E-2</c:v>
                </c:pt>
                <c:pt idx="6">
                  <c:v>5.7620640000000001E-2</c:v>
                </c:pt>
                <c:pt idx="7">
                  <c:v>5.4684759999999999E-2</c:v>
                </c:pt>
                <c:pt idx="8">
                  <c:v>5.1723359999999996E-2</c:v>
                </c:pt>
                <c:pt idx="9">
                  <c:v>4.8736440000000006E-2</c:v>
                </c:pt>
                <c:pt idx="10">
                  <c:v>4.5724000000000001E-2</c:v>
                </c:pt>
                <c:pt idx="11">
                  <c:v>4.2686040000000001E-2</c:v>
                </c:pt>
                <c:pt idx="12">
                  <c:v>3.9622560000000001E-2</c:v>
                </c:pt>
                <c:pt idx="13">
                  <c:v>3.6533559999999993E-2</c:v>
                </c:pt>
                <c:pt idx="14">
                  <c:v>3.3419039999999997E-2</c:v>
                </c:pt>
                <c:pt idx="15">
                  <c:v>3.0279E-2</c:v>
                </c:pt>
                <c:pt idx="16">
                  <c:v>2.7113439999999996E-2</c:v>
                </c:pt>
                <c:pt idx="17">
                  <c:v>2.3922359999999997E-2</c:v>
                </c:pt>
                <c:pt idx="18">
                  <c:v>2.0705760000000004E-2</c:v>
                </c:pt>
                <c:pt idx="19">
                  <c:v>1.7463640000000002E-2</c:v>
                </c:pt>
                <c:pt idx="20">
                  <c:v>1.4196E-2</c:v>
                </c:pt>
                <c:pt idx="21">
                  <c:v>1.0902840000000011E-2</c:v>
                </c:pt>
                <c:pt idx="22">
                  <c:v>7.5841599999999926E-3</c:v>
                </c:pt>
                <c:pt idx="23">
                  <c:v>4.239960000000001E-3</c:v>
                </c:pt>
                <c:pt idx="24">
                  <c:v>8.7024000000000823E-4</c:v>
                </c:pt>
                <c:pt idx="25">
                  <c:v>-1.8127596958482886E-2</c:v>
                </c:pt>
                <c:pt idx="26">
                  <c:v>-5.9457600000000083E-3</c:v>
                </c:pt>
                <c:pt idx="27">
                  <c:v>-9.3920400000000043E-3</c:v>
                </c:pt>
                <c:pt idx="28">
                  <c:v>-1.2863840000000015E-2</c:v>
                </c:pt>
                <c:pt idx="29">
                  <c:v>-1.636116E-2</c:v>
                </c:pt>
                <c:pt idx="30">
                  <c:v>-1.9883999999999999E-2</c:v>
                </c:pt>
                <c:pt idx="31">
                  <c:v>-2.3432359999999999E-2</c:v>
                </c:pt>
                <c:pt idx="32">
                  <c:v>-2.7006240000000001E-2</c:v>
                </c:pt>
                <c:pt idx="33">
                  <c:v>-3.0605640000000017E-2</c:v>
                </c:pt>
                <c:pt idx="34">
                  <c:v>-3.4230560000000007E-2</c:v>
                </c:pt>
                <c:pt idx="35">
                  <c:v>-3.7880999999999998E-2</c:v>
                </c:pt>
                <c:pt idx="36">
                  <c:v>-4.155695999999999E-2</c:v>
                </c:pt>
                <c:pt idx="37">
                  <c:v>-4.5258440000000011E-2</c:v>
                </c:pt>
                <c:pt idx="38">
                  <c:v>-4.8985440000000005E-2</c:v>
                </c:pt>
                <c:pt idx="39">
                  <c:v>-5.2737960000000014E-2</c:v>
                </c:pt>
                <c:pt idx="40">
                  <c:v>-5.6515999999999997E-2</c:v>
                </c:pt>
                <c:pt idx="41">
                  <c:v>-6.0319560000000008E-2</c:v>
                </c:pt>
                <c:pt idx="42">
                  <c:v>-6.4148639999999993E-2</c:v>
                </c:pt>
                <c:pt idx="43">
                  <c:v>-6.8003240000000006E-2</c:v>
                </c:pt>
                <c:pt idx="44">
                  <c:v>-7.1883360000000021E-2</c:v>
                </c:pt>
                <c:pt idx="45">
                  <c:v>-7.5789000000000009E-2</c:v>
                </c:pt>
                <c:pt idx="46">
                  <c:v>-7.9720159999999998E-2</c:v>
                </c:pt>
                <c:pt idx="47">
                  <c:v>-8.3676839999999988E-2</c:v>
                </c:pt>
                <c:pt idx="48">
                  <c:v>-8.765903999999998E-2</c:v>
                </c:pt>
                <c:pt idx="49">
                  <c:v>-9.166676E-2</c:v>
                </c:pt>
                <c:pt idx="50">
                  <c:v>-9.5699999999999993E-2</c:v>
                </c:pt>
                <c:pt idx="51">
                  <c:v>-9.9758759999999988E-2</c:v>
                </c:pt>
                <c:pt idx="52">
                  <c:v>-0.10384304000000004</c:v>
                </c:pt>
                <c:pt idx="53">
                  <c:v>-0.10795284000000004</c:v>
                </c:pt>
                <c:pt idx="54">
                  <c:v>-0.11208816000000003</c:v>
                </c:pt>
                <c:pt idx="55">
                  <c:v>-0.11624900000000001</c:v>
                </c:pt>
                <c:pt idx="56">
                  <c:v>-0.12043536000000003</c:v>
                </c:pt>
                <c:pt idx="57">
                  <c:v>-0.12464723999999998</c:v>
                </c:pt>
                <c:pt idx="58">
                  <c:v>-0.12888463999999999</c:v>
                </c:pt>
                <c:pt idx="59">
                  <c:v>-0.13314756</c:v>
                </c:pt>
                <c:pt idx="60">
                  <c:v>-0.137436</c:v>
                </c:pt>
                <c:pt idx="61">
                  <c:v>-0.14174996000000001</c:v>
                </c:pt>
                <c:pt idx="62">
                  <c:v>-0.14608944000000001</c:v>
                </c:pt>
                <c:pt idx="63">
                  <c:v>-0.15045444000000002</c:v>
                </c:pt>
                <c:pt idx="64">
                  <c:v>-0.15484496000000003</c:v>
                </c:pt>
                <c:pt idx="65">
                  <c:v>-0.15926100000000004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9-46C5-A5CA-099EDEDA13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Sheet1!$I$4:$BV$4</c:f>
              <c:numCache>
                <c:formatCode>General</c:formatCode>
                <c:ptCount val="66"/>
                <c:pt idx="0">
                  <c:v>0.1007</c:v>
                </c:pt>
                <c:pt idx="1">
                  <c:v>9.7602679999999997E-2</c:v>
                </c:pt>
                <c:pt idx="2">
                  <c:v>9.4482719999999992E-2</c:v>
                </c:pt>
                <c:pt idx="3">
                  <c:v>9.1340119999999997E-2</c:v>
                </c:pt>
                <c:pt idx="4">
                  <c:v>8.8174879999999997E-2</c:v>
                </c:pt>
                <c:pt idx="5">
                  <c:v>8.4987000000000007E-2</c:v>
                </c:pt>
                <c:pt idx="6">
                  <c:v>8.1776479999999999E-2</c:v>
                </c:pt>
                <c:pt idx="7">
                  <c:v>7.854332E-2</c:v>
                </c:pt>
                <c:pt idx="8">
                  <c:v>7.5287519999999997E-2</c:v>
                </c:pt>
                <c:pt idx="9">
                  <c:v>7.2009080000000003E-2</c:v>
                </c:pt>
                <c:pt idx="10">
                  <c:v>6.8707999999999991E-2</c:v>
                </c:pt>
                <c:pt idx="11">
                  <c:v>6.5384280000000003E-2</c:v>
                </c:pt>
                <c:pt idx="12">
                  <c:v>6.2037920000000003E-2</c:v>
                </c:pt>
                <c:pt idx="13">
                  <c:v>5.8668919999999999E-2</c:v>
                </c:pt>
                <c:pt idx="14">
                  <c:v>5.5277279999999998E-2</c:v>
                </c:pt>
                <c:pt idx="15">
                  <c:v>5.1862999999999999E-2</c:v>
                </c:pt>
                <c:pt idx="16">
                  <c:v>4.8426080000000003E-2</c:v>
                </c:pt>
                <c:pt idx="17">
                  <c:v>4.4966519999999996E-2</c:v>
                </c:pt>
                <c:pt idx="18">
                  <c:v>4.1484320000000005E-2</c:v>
                </c:pt>
                <c:pt idx="19">
                  <c:v>3.7979479999999996E-2</c:v>
                </c:pt>
                <c:pt idx="20">
                  <c:v>3.4451999999999997E-2</c:v>
                </c:pt>
                <c:pt idx="21">
                  <c:v>3.0901880000000007E-2</c:v>
                </c:pt>
                <c:pt idx="22">
                  <c:v>2.7329119999999998E-2</c:v>
                </c:pt>
                <c:pt idx="23">
                  <c:v>2.373372E-2</c:v>
                </c:pt>
                <c:pt idx="24">
                  <c:v>2.0115680000000011E-2</c:v>
                </c:pt>
                <c:pt idx="25">
                  <c:v>-1.969751867750974E-4</c:v>
                </c:pt>
                <c:pt idx="26">
                  <c:v>1.2811679999999992E-2</c:v>
                </c:pt>
                <c:pt idx="27">
                  <c:v>9.12571999999999E-3</c:v>
                </c:pt>
                <c:pt idx="28">
                  <c:v>5.4171199999999975E-3</c:v>
                </c:pt>
                <c:pt idx="29">
                  <c:v>1.6858800000000146E-3</c:v>
                </c:pt>
                <c:pt idx="30">
                  <c:v>-2.0680000000000004E-3</c:v>
                </c:pt>
                <c:pt idx="31">
                  <c:v>-5.8445200000000058E-3</c:v>
                </c:pt>
                <c:pt idx="32">
                  <c:v>-9.6436800000000017E-3</c:v>
                </c:pt>
                <c:pt idx="33">
                  <c:v>-1.3465480000000002E-2</c:v>
                </c:pt>
                <c:pt idx="34">
                  <c:v>-1.7309920000000006E-2</c:v>
                </c:pt>
                <c:pt idx="35">
                  <c:v>-2.1176999999999988E-2</c:v>
                </c:pt>
                <c:pt idx="36">
                  <c:v>-2.5066720000000001E-2</c:v>
                </c:pt>
                <c:pt idx="37">
                  <c:v>-2.8979080000000004E-2</c:v>
                </c:pt>
                <c:pt idx="38">
                  <c:v>-3.2914079999999998E-2</c:v>
                </c:pt>
                <c:pt idx="39">
                  <c:v>-3.6871720000000011E-2</c:v>
                </c:pt>
                <c:pt idx="40">
                  <c:v>-4.0852000000000013E-2</c:v>
                </c:pt>
                <c:pt idx="41">
                  <c:v>-4.4854920000000006E-2</c:v>
                </c:pt>
                <c:pt idx="42">
                  <c:v>-4.8880479999999962E-2</c:v>
                </c:pt>
                <c:pt idx="43">
                  <c:v>-5.2928679999999992E-2</c:v>
                </c:pt>
                <c:pt idx="44">
                  <c:v>-5.6999519999999984E-2</c:v>
                </c:pt>
                <c:pt idx="45">
                  <c:v>-6.1092999999999995E-2</c:v>
                </c:pt>
                <c:pt idx="46">
                  <c:v>-6.5209119999999995E-2</c:v>
                </c:pt>
                <c:pt idx="47">
                  <c:v>-6.9347879999999987E-2</c:v>
                </c:pt>
                <c:pt idx="48">
                  <c:v>-7.3509279999999969E-2</c:v>
                </c:pt>
                <c:pt idx="49">
                  <c:v>-7.7693319999999996E-2</c:v>
                </c:pt>
                <c:pt idx="50">
                  <c:v>-8.1899999999999987E-2</c:v>
                </c:pt>
                <c:pt idx="51">
                  <c:v>-8.6129319999999995E-2</c:v>
                </c:pt>
                <c:pt idx="52">
                  <c:v>-9.0381280000000022E-2</c:v>
                </c:pt>
                <c:pt idx="53">
                  <c:v>-9.4655880000000012E-2</c:v>
                </c:pt>
                <c:pt idx="54">
                  <c:v>-9.8953120000000019E-2</c:v>
                </c:pt>
                <c:pt idx="55">
                  <c:v>-0.10327299999999999</c:v>
                </c:pt>
                <c:pt idx="56">
                  <c:v>-0.10761552000000001</c:v>
                </c:pt>
                <c:pt idx="57">
                  <c:v>-0.11198067999999996</c:v>
                </c:pt>
                <c:pt idx="58">
                  <c:v>-0.11636847999999998</c:v>
                </c:pt>
                <c:pt idx="59">
                  <c:v>-0.12077891999999997</c:v>
                </c:pt>
                <c:pt idx="60">
                  <c:v>-0.12521199999999999</c:v>
                </c:pt>
                <c:pt idx="61">
                  <c:v>-0.12966771999999999</c:v>
                </c:pt>
                <c:pt idx="62">
                  <c:v>-0.13414608</c:v>
                </c:pt>
                <c:pt idx="63">
                  <c:v>-0.13864707999999998</c:v>
                </c:pt>
                <c:pt idx="64">
                  <c:v>-0.14317071999999997</c:v>
                </c:pt>
                <c:pt idx="65">
                  <c:v>-0.14771699999999999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9-46C5-A5CA-099EDEDA13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Sheet1!$I$5:$BV$5</c:f>
              <c:numCache>
                <c:formatCode>General</c:formatCode>
                <c:ptCount val="66"/>
                <c:pt idx="0">
                  <c:v>0.1106</c:v>
                </c:pt>
                <c:pt idx="1">
                  <c:v>0.10762212</c:v>
                </c:pt>
                <c:pt idx="2">
                  <c:v>0.10462448000000001</c:v>
                </c:pt>
                <c:pt idx="3">
                  <c:v>0.10160708</c:v>
                </c:pt>
                <c:pt idx="4">
                  <c:v>9.8569920000000005E-2</c:v>
                </c:pt>
                <c:pt idx="5">
                  <c:v>9.5513000000000001E-2</c:v>
                </c:pt>
                <c:pt idx="6">
                  <c:v>9.2436320000000002E-2</c:v>
                </c:pt>
                <c:pt idx="7">
                  <c:v>8.9339879999999997E-2</c:v>
                </c:pt>
                <c:pt idx="8">
                  <c:v>8.6223679999999997E-2</c:v>
                </c:pt>
                <c:pt idx="9">
                  <c:v>8.3087720000000004E-2</c:v>
                </c:pt>
                <c:pt idx="10">
                  <c:v>7.9932000000000003E-2</c:v>
                </c:pt>
                <c:pt idx="11">
                  <c:v>7.6756519999999995E-2</c:v>
                </c:pt>
                <c:pt idx="12">
                  <c:v>7.3561280000000007E-2</c:v>
                </c:pt>
                <c:pt idx="13">
                  <c:v>7.0346280000000011E-2</c:v>
                </c:pt>
                <c:pt idx="14">
                  <c:v>6.7111520000000008E-2</c:v>
                </c:pt>
                <c:pt idx="15">
                  <c:v>6.3856999999999997E-2</c:v>
                </c:pt>
                <c:pt idx="16">
                  <c:v>6.058272E-2</c:v>
                </c:pt>
                <c:pt idx="17">
                  <c:v>5.7288679999999995E-2</c:v>
                </c:pt>
                <c:pt idx="18">
                  <c:v>5.3974880000000003E-2</c:v>
                </c:pt>
                <c:pt idx="19">
                  <c:v>5.0641319999999997E-2</c:v>
                </c:pt>
                <c:pt idx="20">
                  <c:v>4.7287999999999997E-2</c:v>
                </c:pt>
                <c:pt idx="21">
                  <c:v>4.3914919999999996E-2</c:v>
                </c:pt>
                <c:pt idx="22">
                  <c:v>4.0522080000000002E-2</c:v>
                </c:pt>
                <c:pt idx="23">
                  <c:v>3.710948E-2</c:v>
                </c:pt>
                <c:pt idx="24">
                  <c:v>3.3677120000000005E-2</c:v>
                </c:pt>
                <c:pt idx="25">
                  <c:v>1.4437657641332313E-2</c:v>
                </c:pt>
                <c:pt idx="26">
                  <c:v>2.6753120000000005E-2</c:v>
                </c:pt>
                <c:pt idx="27">
                  <c:v>2.3261479999999987E-2</c:v>
                </c:pt>
                <c:pt idx="28">
                  <c:v>1.9750079999999989E-2</c:v>
                </c:pt>
                <c:pt idx="29">
                  <c:v>1.6218920000000012E-2</c:v>
                </c:pt>
                <c:pt idx="30">
                  <c:v>1.2668000000000013E-2</c:v>
                </c:pt>
                <c:pt idx="31">
                  <c:v>9.0973199999999921E-3</c:v>
                </c:pt>
                <c:pt idx="32">
                  <c:v>5.5068799999999918E-3</c:v>
                </c:pt>
                <c:pt idx="33">
                  <c:v>1.8966799999999978E-3</c:v>
                </c:pt>
                <c:pt idx="34">
                  <c:v>-1.7332800000000176E-3</c:v>
                </c:pt>
                <c:pt idx="35">
                  <c:v>-5.3829999999999989E-3</c:v>
                </c:pt>
                <c:pt idx="36">
                  <c:v>-9.0524800000000016E-3</c:v>
                </c:pt>
                <c:pt idx="37">
                  <c:v>-1.2741719999999998E-2</c:v>
                </c:pt>
                <c:pt idx="38">
                  <c:v>-1.6450720000000002E-2</c:v>
                </c:pt>
                <c:pt idx="39">
                  <c:v>-2.017948E-2</c:v>
                </c:pt>
                <c:pt idx="40">
                  <c:v>-2.3928000000000005E-2</c:v>
                </c:pt>
                <c:pt idx="41">
                  <c:v>-2.769627999999999E-2</c:v>
                </c:pt>
                <c:pt idx="42">
                  <c:v>-3.1484319999999982E-2</c:v>
                </c:pt>
                <c:pt idx="43">
                  <c:v>-3.529212000000001E-2</c:v>
                </c:pt>
                <c:pt idx="44">
                  <c:v>-3.9119680000000018E-2</c:v>
                </c:pt>
                <c:pt idx="45">
                  <c:v>-4.2967000000000005E-2</c:v>
                </c:pt>
                <c:pt idx="46">
                  <c:v>-4.683408E-2</c:v>
                </c:pt>
                <c:pt idx="47">
                  <c:v>-5.0720920000000003E-2</c:v>
                </c:pt>
                <c:pt idx="48">
                  <c:v>-5.4627520000000013E-2</c:v>
                </c:pt>
                <c:pt idx="49">
                  <c:v>-5.8553880000000003E-2</c:v>
                </c:pt>
                <c:pt idx="50">
                  <c:v>-6.25E-2</c:v>
                </c:pt>
                <c:pt idx="51">
                  <c:v>-6.6465880000000005E-2</c:v>
                </c:pt>
                <c:pt idx="52">
                  <c:v>-7.045151999999999E-2</c:v>
                </c:pt>
                <c:pt idx="53">
                  <c:v>-7.445692000000001E-2</c:v>
                </c:pt>
                <c:pt idx="54">
                  <c:v>-7.8482080000000037E-2</c:v>
                </c:pt>
                <c:pt idx="55">
                  <c:v>-8.2527000000000017E-2</c:v>
                </c:pt>
                <c:pt idx="56">
                  <c:v>-8.6591680000000032E-2</c:v>
                </c:pt>
                <c:pt idx="57">
                  <c:v>-9.0676119999999999E-2</c:v>
                </c:pt>
                <c:pt idx="58">
                  <c:v>-9.4780320000000001E-2</c:v>
                </c:pt>
                <c:pt idx="59">
                  <c:v>-9.8904279999999983E-2</c:v>
                </c:pt>
                <c:pt idx="60">
                  <c:v>-0.10304799999999997</c:v>
                </c:pt>
                <c:pt idx="61">
                  <c:v>-0.10721148</c:v>
                </c:pt>
                <c:pt idx="62">
                  <c:v>-0.11139472</c:v>
                </c:pt>
                <c:pt idx="63">
                  <c:v>-0.11559772000000001</c:v>
                </c:pt>
                <c:pt idx="64">
                  <c:v>-0.11982048000000001</c:v>
                </c:pt>
                <c:pt idx="65">
                  <c:v>-0.12406300000000001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9-46C5-A5CA-099EDEDA130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Sheet1!$I$6:$BV$6</c:f>
              <c:numCache>
                <c:formatCode>General</c:formatCode>
                <c:ptCount val="66"/>
                <c:pt idx="0">
                  <c:v>0.1135</c:v>
                </c:pt>
                <c:pt idx="1">
                  <c:v>0.11191396000000001</c:v>
                </c:pt>
                <c:pt idx="2">
                  <c:v>0.11024784</c:v>
                </c:pt>
                <c:pt idx="3">
                  <c:v>0.10850164000000001</c:v>
                </c:pt>
                <c:pt idx="4">
                  <c:v>0.10667536</c:v>
                </c:pt>
                <c:pt idx="5">
                  <c:v>0.104769</c:v>
                </c:pt>
                <c:pt idx="6">
                  <c:v>0.10278256000000001</c:v>
                </c:pt>
                <c:pt idx="7">
                  <c:v>0.10071604000000001</c:v>
                </c:pt>
                <c:pt idx="8">
                  <c:v>9.8569440000000008E-2</c:v>
                </c:pt>
                <c:pt idx="9">
                  <c:v>9.634276E-2</c:v>
                </c:pt>
                <c:pt idx="10">
                  <c:v>9.4036000000000008E-2</c:v>
                </c:pt>
                <c:pt idx="11">
                  <c:v>9.1649160000000007E-2</c:v>
                </c:pt>
                <c:pt idx="12">
                  <c:v>8.918224000000001E-2</c:v>
                </c:pt>
                <c:pt idx="13">
                  <c:v>8.6635240000000002E-2</c:v>
                </c:pt>
                <c:pt idx="14">
                  <c:v>8.4008159999999998E-2</c:v>
                </c:pt>
                <c:pt idx="15">
                  <c:v>8.1301000000000012E-2</c:v>
                </c:pt>
                <c:pt idx="16">
                  <c:v>7.8513760000000002E-2</c:v>
                </c:pt>
                <c:pt idx="17">
                  <c:v>7.5646440000000009E-2</c:v>
                </c:pt>
                <c:pt idx="18">
                  <c:v>7.2699040000000006E-2</c:v>
                </c:pt>
                <c:pt idx="19">
                  <c:v>6.9671560000000007E-2</c:v>
                </c:pt>
                <c:pt idx="20">
                  <c:v>6.6563999999999998E-2</c:v>
                </c:pt>
                <c:pt idx="21">
                  <c:v>6.337636000000002E-2</c:v>
                </c:pt>
                <c:pt idx="22">
                  <c:v>6.0108640000000005E-2</c:v>
                </c:pt>
                <c:pt idx="23">
                  <c:v>5.6760840000000007E-2</c:v>
                </c:pt>
                <c:pt idx="24">
                  <c:v>5.3332960000000013E-2</c:v>
                </c:pt>
                <c:pt idx="25">
                  <c:v>3.3039084777190017E-2</c:v>
                </c:pt>
                <c:pt idx="26">
                  <c:v>4.6236960000000007E-2</c:v>
                </c:pt>
                <c:pt idx="27">
                  <c:v>4.2568839999999997E-2</c:v>
                </c:pt>
                <c:pt idx="28">
                  <c:v>3.8820640000000003E-2</c:v>
                </c:pt>
                <c:pt idx="29">
                  <c:v>3.4992360000000014E-2</c:v>
                </c:pt>
                <c:pt idx="30">
                  <c:v>3.1084000000000014E-2</c:v>
                </c:pt>
                <c:pt idx="31">
                  <c:v>2.7095560000000005E-2</c:v>
                </c:pt>
                <c:pt idx="32">
                  <c:v>2.3027040000000012E-2</c:v>
                </c:pt>
                <c:pt idx="33">
                  <c:v>1.887844000000001E-2</c:v>
                </c:pt>
                <c:pt idx="34">
                  <c:v>1.4649759999999998E-2</c:v>
                </c:pt>
                <c:pt idx="35">
                  <c:v>1.0341000000000031E-2</c:v>
                </c:pt>
                <c:pt idx="36">
                  <c:v>5.9521600000000258E-3</c:v>
                </c:pt>
                <c:pt idx="37">
                  <c:v>1.4832400000000107E-3</c:v>
                </c:pt>
                <c:pt idx="38">
                  <c:v>-3.0657599999999868E-3</c:v>
                </c:pt>
                <c:pt idx="39">
                  <c:v>-7.6948399999999945E-3</c:v>
                </c:pt>
                <c:pt idx="40">
                  <c:v>-1.2404000000000012E-2</c:v>
                </c:pt>
                <c:pt idx="41">
                  <c:v>-1.7193239999999985E-2</c:v>
                </c:pt>
                <c:pt idx="42">
                  <c:v>-2.2062559999999967E-2</c:v>
                </c:pt>
                <c:pt idx="43">
                  <c:v>-2.7011959999999988E-2</c:v>
                </c:pt>
                <c:pt idx="44">
                  <c:v>-3.204143999999999E-2</c:v>
                </c:pt>
                <c:pt idx="45">
                  <c:v>-3.7150999999999976E-2</c:v>
                </c:pt>
                <c:pt idx="46">
                  <c:v>-4.2340639999999999E-2</c:v>
                </c:pt>
                <c:pt idx="47">
                  <c:v>-4.7610359999999977E-2</c:v>
                </c:pt>
                <c:pt idx="48">
                  <c:v>-5.2960159999999964E-2</c:v>
                </c:pt>
                <c:pt idx="49">
                  <c:v>-5.8390039999999963E-2</c:v>
                </c:pt>
                <c:pt idx="50">
                  <c:v>-6.3899999999999998E-2</c:v>
                </c:pt>
                <c:pt idx="51">
                  <c:v>-6.9490039999999989E-2</c:v>
                </c:pt>
                <c:pt idx="52">
                  <c:v>-7.516015999999999E-2</c:v>
                </c:pt>
                <c:pt idx="53">
                  <c:v>-8.0910360000000001E-2</c:v>
                </c:pt>
                <c:pt idx="54">
                  <c:v>-8.6740640000000022E-2</c:v>
                </c:pt>
                <c:pt idx="55">
                  <c:v>-9.2650999999999997E-2</c:v>
                </c:pt>
                <c:pt idx="56">
                  <c:v>-9.8641440000000011E-2</c:v>
                </c:pt>
                <c:pt idx="57">
                  <c:v>-0.10471195999999998</c:v>
                </c:pt>
                <c:pt idx="58">
                  <c:v>-0.11086255999999999</c:v>
                </c:pt>
                <c:pt idx="59">
                  <c:v>-0.11709323999999997</c:v>
                </c:pt>
                <c:pt idx="60">
                  <c:v>-0.123404</c:v>
                </c:pt>
                <c:pt idx="61">
                  <c:v>-0.12979483999999997</c:v>
                </c:pt>
                <c:pt idx="62">
                  <c:v>-0.13626576000000001</c:v>
                </c:pt>
                <c:pt idx="63">
                  <c:v>-0.14281675999999999</c:v>
                </c:pt>
                <c:pt idx="64">
                  <c:v>-0.14944784</c:v>
                </c:pt>
                <c:pt idx="65">
                  <c:v>-0.15615899999999999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A9-46C5-A5CA-099EDEDA130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Sheet1!$I$7:$BV$7</c:f>
              <c:numCache>
                <c:formatCode>General</c:formatCode>
                <c:ptCount val="66"/>
                <c:pt idx="0">
                  <c:v>0.1229</c:v>
                </c:pt>
                <c:pt idx="1">
                  <c:v>0.12154116</c:v>
                </c:pt>
                <c:pt idx="2">
                  <c:v>0.12009663999999999</c:v>
                </c:pt>
                <c:pt idx="3">
                  <c:v>0.11856644</c:v>
                </c:pt>
                <c:pt idx="4">
                  <c:v>0.11695056</c:v>
                </c:pt>
                <c:pt idx="5">
                  <c:v>0.11524899999999999</c:v>
                </c:pt>
                <c:pt idx="6">
                  <c:v>0.11346175999999999</c:v>
                </c:pt>
                <c:pt idx="7">
                  <c:v>0.11158883999999999</c:v>
                </c:pt>
                <c:pt idx="8">
                  <c:v>0.10963023999999999</c:v>
                </c:pt>
                <c:pt idx="9">
                  <c:v>0.10758595999999999</c:v>
                </c:pt>
                <c:pt idx="10">
                  <c:v>0.10545599999999999</c:v>
                </c:pt>
                <c:pt idx="11">
                  <c:v>0.10324036</c:v>
                </c:pt>
                <c:pt idx="12">
                  <c:v>0.10093903999999999</c:v>
                </c:pt>
                <c:pt idx="13">
                  <c:v>9.8552039999999994E-2</c:v>
                </c:pt>
                <c:pt idx="14">
                  <c:v>9.6079360000000003E-2</c:v>
                </c:pt>
                <c:pt idx="15">
                  <c:v>9.3520999999999993E-2</c:v>
                </c:pt>
                <c:pt idx="16">
                  <c:v>9.0876959999999993E-2</c:v>
                </c:pt>
                <c:pt idx="17">
                  <c:v>8.8147239999999988E-2</c:v>
                </c:pt>
                <c:pt idx="18">
                  <c:v>8.5331839999999992E-2</c:v>
                </c:pt>
                <c:pt idx="19">
                  <c:v>8.2430759999999992E-2</c:v>
                </c:pt>
                <c:pt idx="20">
                  <c:v>7.9443999999999987E-2</c:v>
                </c:pt>
                <c:pt idx="21">
                  <c:v>7.6371560000000005E-2</c:v>
                </c:pt>
                <c:pt idx="22">
                  <c:v>7.3213439999999991E-2</c:v>
                </c:pt>
                <c:pt idx="23">
                  <c:v>6.996964E-2</c:v>
                </c:pt>
                <c:pt idx="24">
                  <c:v>6.664015999999999E-2</c:v>
                </c:pt>
                <c:pt idx="25">
                  <c:v>4.6787535721567033E-2</c:v>
                </c:pt>
                <c:pt idx="26">
                  <c:v>5.9724159999999998E-2</c:v>
                </c:pt>
                <c:pt idx="27">
                  <c:v>5.6137639999999989E-2</c:v>
                </c:pt>
                <c:pt idx="28">
                  <c:v>5.2465439999999988E-2</c:v>
                </c:pt>
                <c:pt idx="29">
                  <c:v>4.8707559999999997E-2</c:v>
                </c:pt>
                <c:pt idx="30">
                  <c:v>4.4864000000000001E-2</c:v>
                </c:pt>
                <c:pt idx="31">
                  <c:v>4.0934760000000001E-2</c:v>
                </c:pt>
                <c:pt idx="32">
                  <c:v>3.6919839999999995E-2</c:v>
                </c:pt>
                <c:pt idx="33">
                  <c:v>3.2819239999999986E-2</c:v>
                </c:pt>
                <c:pt idx="34">
                  <c:v>2.8632959999999985E-2</c:v>
                </c:pt>
                <c:pt idx="35">
                  <c:v>2.4361000000000008E-2</c:v>
                </c:pt>
                <c:pt idx="36">
                  <c:v>2.0003360000000012E-2</c:v>
                </c:pt>
                <c:pt idx="37">
                  <c:v>1.5560039999999997E-2</c:v>
                </c:pt>
                <c:pt idx="38">
                  <c:v>1.1031040000000006E-2</c:v>
                </c:pt>
                <c:pt idx="39">
                  <c:v>6.416359999999996E-3</c:v>
                </c:pt>
                <c:pt idx="40">
                  <c:v>1.7159999999999814E-3</c:v>
                </c:pt>
                <c:pt idx="41">
                  <c:v>-3.0700399999999822E-3</c:v>
                </c:pt>
                <c:pt idx="42">
                  <c:v>-7.9417599999999783E-3</c:v>
                </c:pt>
                <c:pt idx="43">
                  <c:v>-1.2899159999999979E-2</c:v>
                </c:pt>
                <c:pt idx="44">
                  <c:v>-1.7942240000000012E-2</c:v>
                </c:pt>
                <c:pt idx="45">
                  <c:v>-2.3071000000000022E-2</c:v>
                </c:pt>
                <c:pt idx="46">
                  <c:v>-2.8285440000000009E-2</c:v>
                </c:pt>
                <c:pt idx="47">
                  <c:v>-3.358556E-2</c:v>
                </c:pt>
                <c:pt idx="48">
                  <c:v>-3.8971360000000024E-2</c:v>
                </c:pt>
                <c:pt idx="49">
                  <c:v>-4.4442839999999997E-2</c:v>
                </c:pt>
                <c:pt idx="50">
                  <c:v>-0.05</c:v>
                </c:pt>
                <c:pt idx="51">
                  <c:v>-5.5642839999999985E-2</c:v>
                </c:pt>
                <c:pt idx="52">
                  <c:v>-6.137136E-2</c:v>
                </c:pt>
                <c:pt idx="53">
                  <c:v>-6.7185560000000047E-2</c:v>
                </c:pt>
                <c:pt idx="54">
                  <c:v>-7.3085440000000015E-2</c:v>
                </c:pt>
                <c:pt idx="55">
                  <c:v>-7.9071000000000016E-2</c:v>
                </c:pt>
                <c:pt idx="56">
                  <c:v>-8.514224000000005E-2</c:v>
                </c:pt>
                <c:pt idx="57">
                  <c:v>-9.1299159999999976E-2</c:v>
                </c:pt>
                <c:pt idx="58">
                  <c:v>-9.7541759999999991E-2</c:v>
                </c:pt>
                <c:pt idx="59">
                  <c:v>-0.10387003999999998</c:v>
                </c:pt>
                <c:pt idx="60">
                  <c:v>-0.11028400000000001</c:v>
                </c:pt>
                <c:pt idx="61">
                  <c:v>-0.11678363999999998</c:v>
                </c:pt>
                <c:pt idx="62">
                  <c:v>-0.12336896000000001</c:v>
                </c:pt>
                <c:pt idx="63">
                  <c:v>-0.13003996000000001</c:v>
                </c:pt>
                <c:pt idx="64">
                  <c:v>-0.13679664000000002</c:v>
                </c:pt>
                <c:pt idx="65">
                  <c:v>-0.14363900000000002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A9-46C5-A5CA-099EDEDA130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Sheet1!$I$8:$BV$8</c:f>
              <c:numCache>
                <c:formatCode>General</c:formatCode>
                <c:ptCount val="66"/>
                <c:pt idx="0">
                  <c:v>0.1211</c:v>
                </c:pt>
                <c:pt idx="1">
                  <c:v>0.12072376</c:v>
                </c:pt>
                <c:pt idx="2">
                  <c:v>0.12023504</c:v>
                </c:pt>
                <c:pt idx="3">
                  <c:v>0.11963384000000001</c:v>
                </c:pt>
                <c:pt idx="4">
                  <c:v>0.11892016</c:v>
                </c:pt>
                <c:pt idx="5">
                  <c:v>0.118094</c:v>
                </c:pt>
                <c:pt idx="6">
                  <c:v>0.11715536</c:v>
                </c:pt>
                <c:pt idx="7">
                  <c:v>0.11610424</c:v>
                </c:pt>
                <c:pt idx="8">
                  <c:v>0.11494064</c:v>
                </c:pt>
                <c:pt idx="9">
                  <c:v>0.11366456</c:v>
                </c:pt>
                <c:pt idx="10">
                  <c:v>0.112276</c:v>
                </c:pt>
                <c:pt idx="11">
                  <c:v>0.11077496000000001</c:v>
                </c:pt>
                <c:pt idx="12">
                  <c:v>0.10916144</c:v>
                </c:pt>
                <c:pt idx="13">
                  <c:v>0.10743543999999999</c:v>
                </c:pt>
                <c:pt idx="14">
                  <c:v>0.10559695999999999</c:v>
                </c:pt>
                <c:pt idx="15">
                  <c:v>0.103646</c:v>
                </c:pt>
                <c:pt idx="16">
                  <c:v>0.10158256</c:v>
                </c:pt>
                <c:pt idx="17">
                  <c:v>9.9406639999999991E-2</c:v>
                </c:pt>
                <c:pt idx="18">
                  <c:v>9.7118239999999995E-2</c:v>
                </c:pt>
                <c:pt idx="19">
                  <c:v>9.471736E-2</c:v>
                </c:pt>
                <c:pt idx="20">
                  <c:v>9.2203999999999994E-2</c:v>
                </c:pt>
                <c:pt idx="21">
                  <c:v>8.9578160000000004E-2</c:v>
                </c:pt>
                <c:pt idx="22">
                  <c:v>8.6839840000000001E-2</c:v>
                </c:pt>
                <c:pt idx="23">
                  <c:v>8.3989039999999987E-2</c:v>
                </c:pt>
                <c:pt idx="24">
                  <c:v>8.1025760000000002E-2</c:v>
                </c:pt>
                <c:pt idx="25">
                  <c:v>6.2708664153415861E-2</c:v>
                </c:pt>
                <c:pt idx="26">
                  <c:v>7.4761759999999997E-2</c:v>
                </c:pt>
                <c:pt idx="27">
                  <c:v>7.146103999999999E-2</c:v>
                </c:pt>
                <c:pt idx="28">
                  <c:v>6.8047839999999998E-2</c:v>
                </c:pt>
                <c:pt idx="29">
                  <c:v>6.4522159999999995E-2</c:v>
                </c:pt>
                <c:pt idx="30">
                  <c:v>6.0884000000000001E-2</c:v>
                </c:pt>
                <c:pt idx="31">
                  <c:v>5.7133359999999994E-2</c:v>
                </c:pt>
                <c:pt idx="32">
                  <c:v>5.3270239999999996E-2</c:v>
                </c:pt>
                <c:pt idx="33">
                  <c:v>4.9294639999999987E-2</c:v>
                </c:pt>
                <c:pt idx="34">
                  <c:v>4.5206559999999979E-2</c:v>
                </c:pt>
                <c:pt idx="35">
                  <c:v>4.1006000000000001E-2</c:v>
                </c:pt>
                <c:pt idx="36">
                  <c:v>3.6692959999999997E-2</c:v>
                </c:pt>
                <c:pt idx="37">
                  <c:v>3.2267439999999994E-2</c:v>
                </c:pt>
                <c:pt idx="38">
                  <c:v>2.7729439999999994E-2</c:v>
                </c:pt>
                <c:pt idx="39">
                  <c:v>2.3078959999999982E-2</c:v>
                </c:pt>
                <c:pt idx="40">
                  <c:v>1.8315999999999971E-2</c:v>
                </c:pt>
                <c:pt idx="41">
                  <c:v>1.3440560000000004E-2</c:v>
                </c:pt>
                <c:pt idx="42">
                  <c:v>8.4526400000000251E-3</c:v>
                </c:pt>
                <c:pt idx="43">
                  <c:v>3.3522400000000202E-3</c:v>
                </c:pt>
                <c:pt idx="44">
                  <c:v>-1.8606399999999967E-3</c:v>
                </c:pt>
                <c:pt idx="45">
                  <c:v>-7.1860000000000118E-3</c:v>
                </c:pt>
                <c:pt idx="46">
                  <c:v>-1.2623840000000011E-2</c:v>
                </c:pt>
                <c:pt idx="47">
                  <c:v>-1.8174160000000009E-2</c:v>
                </c:pt>
                <c:pt idx="48">
                  <c:v>-2.3836960000000004E-2</c:v>
                </c:pt>
                <c:pt idx="49">
                  <c:v>-2.9612239999999998E-2</c:v>
                </c:pt>
                <c:pt idx="50">
                  <c:v>-3.5500000000000018E-2</c:v>
                </c:pt>
                <c:pt idx="51">
                  <c:v>-4.1500240000000008E-2</c:v>
                </c:pt>
                <c:pt idx="52">
                  <c:v>-4.7612960000000024E-2</c:v>
                </c:pt>
                <c:pt idx="53">
                  <c:v>-5.3838160000000038E-2</c:v>
                </c:pt>
                <c:pt idx="54">
                  <c:v>-6.0175840000000022E-2</c:v>
                </c:pt>
                <c:pt idx="55">
                  <c:v>-6.6626000000000032E-2</c:v>
                </c:pt>
                <c:pt idx="56">
                  <c:v>-7.3188640000000013E-2</c:v>
                </c:pt>
                <c:pt idx="57">
                  <c:v>-7.9863759999999992E-2</c:v>
                </c:pt>
                <c:pt idx="58">
                  <c:v>-8.6651359999999997E-2</c:v>
                </c:pt>
                <c:pt idx="59">
                  <c:v>-9.355144E-2</c:v>
                </c:pt>
                <c:pt idx="60">
                  <c:v>-0.100564</c:v>
                </c:pt>
                <c:pt idx="61">
                  <c:v>-0.10768904</c:v>
                </c:pt>
                <c:pt idx="62">
                  <c:v>-0.11492656000000002</c:v>
                </c:pt>
                <c:pt idx="63">
                  <c:v>-0.12227656000000002</c:v>
                </c:pt>
                <c:pt idx="64">
                  <c:v>-0.12973904000000003</c:v>
                </c:pt>
                <c:pt idx="65">
                  <c:v>-0.13731400000000005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A9-46C5-A5CA-099EDEDA130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Sheet1!$I$9:$BV$9</c:f>
              <c:numCache>
                <c:formatCode>General</c:formatCode>
                <c:ptCount val="66"/>
                <c:pt idx="0">
                  <c:v>0.1087</c:v>
                </c:pt>
                <c:pt idx="1">
                  <c:v>0.10946368000000001</c:v>
                </c:pt>
                <c:pt idx="2">
                  <c:v>0.11010272</c:v>
                </c:pt>
                <c:pt idx="3">
                  <c:v>0.11061712</c:v>
                </c:pt>
                <c:pt idx="4">
                  <c:v>0.11100688</c:v>
                </c:pt>
                <c:pt idx="5">
                  <c:v>0.11127200000000001</c:v>
                </c:pt>
                <c:pt idx="6">
                  <c:v>0.11141248000000001</c:v>
                </c:pt>
                <c:pt idx="7">
                  <c:v>0.11142832000000001</c:v>
                </c:pt>
                <c:pt idx="8">
                  <c:v>0.11131952000000001</c:v>
                </c:pt>
                <c:pt idx="9">
                  <c:v>0.11108608</c:v>
                </c:pt>
                <c:pt idx="10">
                  <c:v>0.11072800000000001</c:v>
                </c:pt>
                <c:pt idx="11">
                  <c:v>0.11024528</c:v>
                </c:pt>
                <c:pt idx="12">
                  <c:v>0.10963792</c:v>
                </c:pt>
                <c:pt idx="13">
                  <c:v>0.10890592</c:v>
                </c:pt>
                <c:pt idx="14">
                  <c:v>0.10804928</c:v>
                </c:pt>
                <c:pt idx="15">
                  <c:v>0.10706800000000001</c:v>
                </c:pt>
                <c:pt idx="16">
                  <c:v>0.10596208000000001</c:v>
                </c:pt>
                <c:pt idx="17">
                  <c:v>0.10473152000000001</c:v>
                </c:pt>
                <c:pt idx="18">
                  <c:v>0.10337632000000001</c:v>
                </c:pt>
                <c:pt idx="19">
                  <c:v>0.10189648000000001</c:v>
                </c:pt>
                <c:pt idx="20">
                  <c:v>0.10029200000000001</c:v>
                </c:pt>
                <c:pt idx="21">
                  <c:v>9.8562880000000005E-2</c:v>
                </c:pt>
                <c:pt idx="22">
                  <c:v>9.670912000000001E-2</c:v>
                </c:pt>
                <c:pt idx="23">
                  <c:v>9.4730720000000004E-2</c:v>
                </c:pt>
                <c:pt idx="24">
                  <c:v>9.2627680000000018E-2</c:v>
                </c:pt>
                <c:pt idx="25">
                  <c:v>7.8826378186046292E-2</c:v>
                </c:pt>
                <c:pt idx="26">
                  <c:v>8.8047680000000003E-2</c:v>
                </c:pt>
                <c:pt idx="27">
                  <c:v>8.5570720000000003E-2</c:v>
                </c:pt>
                <c:pt idx="28">
                  <c:v>8.2969120000000007E-2</c:v>
                </c:pt>
                <c:pt idx="29">
                  <c:v>8.0242880000000016E-2</c:v>
                </c:pt>
                <c:pt idx="30">
                  <c:v>7.7392000000000002E-2</c:v>
                </c:pt>
                <c:pt idx="31">
                  <c:v>7.4416480000000007E-2</c:v>
                </c:pt>
                <c:pt idx="32">
                  <c:v>7.1316320000000016E-2</c:v>
                </c:pt>
                <c:pt idx="33">
                  <c:v>6.8091520000000003E-2</c:v>
                </c:pt>
                <c:pt idx="34">
                  <c:v>6.4742080000000007E-2</c:v>
                </c:pt>
                <c:pt idx="35">
                  <c:v>6.1268000000000017E-2</c:v>
                </c:pt>
                <c:pt idx="36">
                  <c:v>5.7669280000000017E-2</c:v>
                </c:pt>
                <c:pt idx="37">
                  <c:v>5.3945920000000022E-2</c:v>
                </c:pt>
                <c:pt idx="38">
                  <c:v>5.0097920000000011E-2</c:v>
                </c:pt>
                <c:pt idx="39">
                  <c:v>4.6125280000000005E-2</c:v>
                </c:pt>
                <c:pt idx="40">
                  <c:v>4.2027999999999996E-2</c:v>
                </c:pt>
                <c:pt idx="41">
                  <c:v>3.7806080000000034E-2</c:v>
                </c:pt>
                <c:pt idx="42">
                  <c:v>3.345952000000002E-2</c:v>
                </c:pt>
                <c:pt idx="43">
                  <c:v>2.8988320000000026E-2</c:v>
                </c:pt>
                <c:pt idx="44">
                  <c:v>2.4392480000000008E-2</c:v>
                </c:pt>
                <c:pt idx="45">
                  <c:v>1.9672000000000009E-2</c:v>
                </c:pt>
                <c:pt idx="46">
                  <c:v>1.4826880000000001E-2</c:v>
                </c:pt>
                <c:pt idx="47">
                  <c:v>9.8571200000000109E-3</c:v>
                </c:pt>
                <c:pt idx="48">
                  <c:v>4.7627200000000258E-3</c:v>
                </c:pt>
                <c:pt idx="49">
                  <c:v>-4.5631999999996842E-4</c:v>
                </c:pt>
                <c:pt idx="50">
                  <c:v>-5.7999999999999857E-3</c:v>
                </c:pt>
                <c:pt idx="51">
                  <c:v>-1.1268319999999984E-2</c:v>
                </c:pt>
                <c:pt idx="52">
                  <c:v>-1.6861279999999992E-2</c:v>
                </c:pt>
                <c:pt idx="53">
                  <c:v>-2.2578880000000009E-2</c:v>
                </c:pt>
                <c:pt idx="54">
                  <c:v>-2.8421120000000008E-2</c:v>
                </c:pt>
                <c:pt idx="55">
                  <c:v>-3.4388000000000016E-2</c:v>
                </c:pt>
                <c:pt idx="56">
                  <c:v>-4.0479520000000005E-2</c:v>
                </c:pt>
                <c:pt idx="57">
                  <c:v>-4.6695679999999976E-2</c:v>
                </c:pt>
                <c:pt idx="58">
                  <c:v>-5.3036479999999955E-2</c:v>
                </c:pt>
                <c:pt idx="59">
                  <c:v>-5.9501919999999972E-2</c:v>
                </c:pt>
                <c:pt idx="60">
                  <c:v>-6.6091999999999998E-2</c:v>
                </c:pt>
                <c:pt idx="61">
                  <c:v>-7.280671999999995E-2</c:v>
                </c:pt>
                <c:pt idx="62">
                  <c:v>-7.9646079999999994E-2</c:v>
                </c:pt>
                <c:pt idx="63">
                  <c:v>-8.6610079999999992E-2</c:v>
                </c:pt>
                <c:pt idx="64">
                  <c:v>-9.3698719999999971E-2</c:v>
                </c:pt>
                <c:pt idx="65">
                  <c:v>-0.10091200000000002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A9-46C5-A5CA-099EDEDA130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Sheet1!$I$10:$BV$10</c:f>
              <c:numCache>
                <c:formatCode>General</c:formatCode>
                <c:ptCount val="66"/>
                <c:pt idx="0">
                  <c:v>0.1268</c:v>
                </c:pt>
                <c:pt idx="1">
                  <c:v>0.12758120000000001</c:v>
                </c:pt>
                <c:pt idx="2">
                  <c:v>0.12824479999999999</c:v>
                </c:pt>
                <c:pt idx="3">
                  <c:v>0.12879079999999998</c:v>
                </c:pt>
                <c:pt idx="4">
                  <c:v>0.12921920000000001</c:v>
                </c:pt>
                <c:pt idx="5">
                  <c:v>0.12953000000000001</c:v>
                </c:pt>
                <c:pt idx="6">
                  <c:v>0.12972319999999998</c:v>
                </c:pt>
                <c:pt idx="7">
                  <c:v>0.12979879999999999</c:v>
                </c:pt>
                <c:pt idx="8">
                  <c:v>0.12975680000000001</c:v>
                </c:pt>
                <c:pt idx="9">
                  <c:v>0.1295972</c:v>
                </c:pt>
                <c:pt idx="10">
                  <c:v>0.12931999999999999</c:v>
                </c:pt>
                <c:pt idx="11">
                  <c:v>0.12892519999999999</c:v>
                </c:pt>
                <c:pt idx="12">
                  <c:v>0.12841279999999999</c:v>
                </c:pt>
                <c:pt idx="13">
                  <c:v>0.1277828</c:v>
                </c:pt>
                <c:pt idx="14">
                  <c:v>0.12703519999999999</c:v>
                </c:pt>
                <c:pt idx="15">
                  <c:v>0.12617</c:v>
                </c:pt>
                <c:pt idx="16">
                  <c:v>0.1251872</c:v>
                </c:pt>
                <c:pt idx="17">
                  <c:v>0.1240868</c:v>
                </c:pt>
                <c:pt idx="18">
                  <c:v>0.1228688</c:v>
                </c:pt>
                <c:pt idx="19">
                  <c:v>0.12153319999999999</c:v>
                </c:pt>
                <c:pt idx="20">
                  <c:v>0.12007999999999999</c:v>
                </c:pt>
                <c:pt idx="21">
                  <c:v>0.11850920000000001</c:v>
                </c:pt>
                <c:pt idx="22">
                  <c:v>0.1168208</c:v>
                </c:pt>
                <c:pt idx="23">
                  <c:v>0.1150148</c:v>
                </c:pt>
                <c:pt idx="24">
                  <c:v>0.1130912</c:v>
                </c:pt>
                <c:pt idx="25">
                  <c:v>0.10040317463598547</c:v>
                </c:pt>
                <c:pt idx="26">
                  <c:v>0.10889119999999999</c:v>
                </c:pt>
                <c:pt idx="27">
                  <c:v>0.1066148</c:v>
                </c:pt>
                <c:pt idx="28">
                  <c:v>0.10422079999999999</c:v>
                </c:pt>
                <c:pt idx="29">
                  <c:v>0.1017092</c:v>
                </c:pt>
                <c:pt idx="30">
                  <c:v>9.9080000000000001E-2</c:v>
                </c:pt>
                <c:pt idx="31">
                  <c:v>9.6333199999999994E-2</c:v>
                </c:pt>
                <c:pt idx="32">
                  <c:v>9.3468799999999991E-2</c:v>
                </c:pt>
                <c:pt idx="33">
                  <c:v>9.0486800000000006E-2</c:v>
                </c:pt>
                <c:pt idx="34">
                  <c:v>8.7387199999999984E-2</c:v>
                </c:pt>
                <c:pt idx="35">
                  <c:v>8.4170000000000009E-2</c:v>
                </c:pt>
                <c:pt idx="36">
                  <c:v>8.083520000000001E-2</c:v>
                </c:pt>
                <c:pt idx="37">
                  <c:v>7.7382800000000002E-2</c:v>
                </c:pt>
                <c:pt idx="38">
                  <c:v>7.3812799999999998E-2</c:v>
                </c:pt>
                <c:pt idx="39">
                  <c:v>7.0125199999999999E-2</c:v>
                </c:pt>
                <c:pt idx="40">
                  <c:v>6.631999999999999E-2</c:v>
                </c:pt>
                <c:pt idx="41">
                  <c:v>6.2397200000000014E-2</c:v>
                </c:pt>
                <c:pt idx="42">
                  <c:v>5.8356800000000014E-2</c:v>
                </c:pt>
                <c:pt idx="43">
                  <c:v>5.4198800000000019E-2</c:v>
                </c:pt>
                <c:pt idx="44">
                  <c:v>4.9923200000000001E-2</c:v>
                </c:pt>
                <c:pt idx="45">
                  <c:v>4.5530000000000001E-2</c:v>
                </c:pt>
                <c:pt idx="46">
                  <c:v>4.1019200000000006E-2</c:v>
                </c:pt>
                <c:pt idx="47">
                  <c:v>3.6390800000000015E-2</c:v>
                </c:pt>
                <c:pt idx="48">
                  <c:v>3.1644800000000001E-2</c:v>
                </c:pt>
                <c:pt idx="49">
                  <c:v>2.6781200000000005E-2</c:v>
                </c:pt>
                <c:pt idx="50">
                  <c:v>2.1800000000000014E-2</c:v>
                </c:pt>
                <c:pt idx="51">
                  <c:v>1.6701200000000013E-2</c:v>
                </c:pt>
                <c:pt idx="52">
                  <c:v>1.1484799999999989E-2</c:v>
                </c:pt>
                <c:pt idx="53">
                  <c:v>6.1507999999999841E-3</c:v>
                </c:pt>
                <c:pt idx="54">
                  <c:v>6.9920000000001092E-4</c:v>
                </c:pt>
                <c:pt idx="55">
                  <c:v>-4.8700000000000132E-3</c:v>
                </c:pt>
                <c:pt idx="56">
                  <c:v>-1.0556800000000033E-2</c:v>
                </c:pt>
                <c:pt idx="57">
                  <c:v>-1.6361199999999965E-2</c:v>
                </c:pt>
                <c:pt idx="58">
                  <c:v>-2.2283199999999975E-2</c:v>
                </c:pt>
                <c:pt idx="59">
                  <c:v>-2.8322799999999981E-2</c:v>
                </c:pt>
                <c:pt idx="60">
                  <c:v>-3.4479999999999983E-2</c:v>
                </c:pt>
                <c:pt idx="61">
                  <c:v>-4.075479999999998E-2</c:v>
                </c:pt>
                <c:pt idx="62">
                  <c:v>-4.7147200000000028E-2</c:v>
                </c:pt>
                <c:pt idx="63">
                  <c:v>-5.3657200000000016E-2</c:v>
                </c:pt>
                <c:pt idx="64">
                  <c:v>-6.0284799999999999E-2</c:v>
                </c:pt>
                <c:pt idx="65">
                  <c:v>-6.7030000000000006E-2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A9-46C5-A5CA-099EDEDA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780328"/>
        <c:axId val="691783464"/>
      </c:lineChart>
      <c:catAx>
        <c:axId val="691780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83464"/>
        <c:crosses val="autoZero"/>
        <c:auto val="1"/>
        <c:lblAlgn val="ctr"/>
        <c:lblOffset val="100"/>
        <c:noMultiLvlLbl val="0"/>
      </c:catAx>
      <c:valAx>
        <c:axId val="691783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8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24</xdr:row>
      <xdr:rowOff>109537</xdr:rowOff>
    </xdr:from>
    <xdr:to>
      <xdr:col>16</xdr:col>
      <xdr:colOff>590550</xdr:colOff>
      <xdr:row>38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11</xdr:row>
      <xdr:rowOff>27622</xdr:rowOff>
    </xdr:from>
    <xdr:to>
      <xdr:col>18</xdr:col>
      <xdr:colOff>276225</xdr:colOff>
      <xdr:row>25</xdr:row>
      <xdr:rowOff>103822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461962</xdr:colOff>
      <xdr:row>1</xdr:row>
      <xdr:rowOff>100012</xdr:rowOff>
    </xdr:from>
    <xdr:to>
      <xdr:col>22</xdr:col>
      <xdr:colOff>157162</xdr:colOff>
      <xdr:row>15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abSelected="1" workbookViewId="0">
      <selection activeCell="J17" sqref="J17"/>
    </sheetView>
  </sheetViews>
  <sheetFormatPr defaultRowHeight="14.4" x14ac:dyDescent="0.3"/>
  <sheetData>
    <row r="1" spans="1:74" x14ac:dyDescent="0.3">
      <c r="H1" t="s">
        <v>0</v>
      </c>
      <c r="I1">
        <v>0</v>
      </c>
      <c r="J1">
        <v>0.02</v>
      </c>
      <c r="K1">
        <v>0.04</v>
      </c>
      <c r="L1">
        <v>0.06</v>
      </c>
      <c r="M1">
        <v>0.08</v>
      </c>
      <c r="N1">
        <v>0.1</v>
      </c>
      <c r="O1">
        <v>0.12</v>
      </c>
      <c r="P1">
        <v>0.14000000000000001</v>
      </c>
      <c r="Q1">
        <v>0.16</v>
      </c>
      <c r="R1">
        <v>0.18</v>
      </c>
      <c r="S1">
        <v>0.2</v>
      </c>
      <c r="T1">
        <v>0.22</v>
      </c>
      <c r="U1">
        <v>0.24</v>
      </c>
      <c r="V1">
        <v>0.26</v>
      </c>
      <c r="W1">
        <v>0.28000000000000003</v>
      </c>
      <c r="X1">
        <v>0.3</v>
      </c>
      <c r="Y1">
        <v>0.32</v>
      </c>
      <c r="Z1">
        <v>0.34</v>
      </c>
      <c r="AA1">
        <v>0.36</v>
      </c>
      <c r="AB1">
        <v>0.38</v>
      </c>
      <c r="AC1">
        <v>0.4</v>
      </c>
      <c r="AD1">
        <v>0.42</v>
      </c>
      <c r="AE1">
        <v>0.44</v>
      </c>
      <c r="AF1">
        <v>0.46</v>
      </c>
      <c r="AG1">
        <v>0.48</v>
      </c>
      <c r="AH1">
        <v>0.59004659246081304</v>
      </c>
      <c r="AI1">
        <v>0.52</v>
      </c>
      <c r="AJ1">
        <v>0.54</v>
      </c>
      <c r="AK1">
        <v>0.56000000000000005</v>
      </c>
      <c r="AL1">
        <v>0.57999999999999996</v>
      </c>
      <c r="AM1">
        <v>0.6</v>
      </c>
      <c r="AN1">
        <v>0.62</v>
      </c>
      <c r="AO1">
        <v>0.64</v>
      </c>
      <c r="AP1">
        <v>0.66</v>
      </c>
      <c r="AQ1">
        <v>0.68</v>
      </c>
      <c r="AR1">
        <v>0.7</v>
      </c>
      <c r="AS1">
        <v>0.72</v>
      </c>
      <c r="AT1">
        <v>0.74</v>
      </c>
      <c r="AU1">
        <v>0.76</v>
      </c>
      <c r="AV1">
        <v>0.78</v>
      </c>
      <c r="AW1">
        <v>0.8</v>
      </c>
      <c r="AX1">
        <v>0.82</v>
      </c>
      <c r="AY1">
        <v>0.84</v>
      </c>
      <c r="AZ1">
        <v>0.86</v>
      </c>
      <c r="BA1">
        <v>0.88</v>
      </c>
      <c r="BB1">
        <v>0.9</v>
      </c>
      <c r="BC1">
        <v>0.92</v>
      </c>
      <c r="BD1">
        <v>0.94</v>
      </c>
      <c r="BE1">
        <v>0.96</v>
      </c>
      <c r="BF1">
        <v>0.98</v>
      </c>
      <c r="BG1">
        <v>1</v>
      </c>
      <c r="BH1">
        <v>1.02</v>
      </c>
      <c r="BI1">
        <v>1.04</v>
      </c>
      <c r="BJ1">
        <v>1.06</v>
      </c>
      <c r="BK1">
        <v>1.08</v>
      </c>
      <c r="BL1">
        <v>1.1000000000000001</v>
      </c>
      <c r="BM1">
        <v>1.1200000000000001</v>
      </c>
      <c r="BN1">
        <v>1.1399999999999999</v>
      </c>
      <c r="BO1">
        <v>1.1599999999999999</v>
      </c>
      <c r="BP1">
        <v>1.18</v>
      </c>
      <c r="BQ1">
        <v>1.2</v>
      </c>
      <c r="BR1">
        <v>1.22</v>
      </c>
      <c r="BS1">
        <v>1.24</v>
      </c>
      <c r="BT1">
        <v>1.26</v>
      </c>
      <c r="BU1">
        <v>1.28</v>
      </c>
      <c r="BV1">
        <v>1.3</v>
      </c>
    </row>
    <row r="2" spans="1:74" x14ac:dyDescent="0.3">
      <c r="A2" t="s">
        <v>1</v>
      </c>
      <c r="B2" s="1" t="s">
        <v>2</v>
      </c>
      <c r="C2" s="1"/>
      <c r="D2" s="1"/>
    </row>
    <row r="3" spans="1:74" x14ac:dyDescent="0.3">
      <c r="A3">
        <v>0.3</v>
      </c>
      <c r="B3">
        <v>-3.1899999999999998E-2</v>
      </c>
      <c r="C3">
        <v>-0.13850000000000001</v>
      </c>
      <c r="D3">
        <v>7.4700000000000003E-2</v>
      </c>
      <c r="I3">
        <f>$B3*I$1^2+$C3*I$1^1+$D3*1</f>
        <v>7.4700000000000003E-2</v>
      </c>
      <c r="J3">
        <f>$B3*J$1^2+$C3*J$1^1+$D3*1</f>
        <v>7.1917240000000007E-2</v>
      </c>
      <c r="K3">
        <f t="shared" ref="K3:BV7" si="0">$B3*K$1^2+$C3*K$1^1+$D3*1</f>
        <v>6.9108959999999997E-2</v>
      </c>
      <c r="L3">
        <f t="shared" si="0"/>
        <v>6.627516E-2</v>
      </c>
      <c r="M3">
        <f t="shared" si="0"/>
        <v>6.3415840000000001E-2</v>
      </c>
      <c r="N3">
        <f t="shared" si="0"/>
        <v>6.0531000000000001E-2</v>
      </c>
      <c r="O3">
        <f t="shared" si="0"/>
        <v>5.7620640000000001E-2</v>
      </c>
      <c r="P3">
        <f t="shared" si="0"/>
        <v>5.4684759999999999E-2</v>
      </c>
      <c r="Q3">
        <f t="shared" si="0"/>
        <v>5.1723359999999996E-2</v>
      </c>
      <c r="R3">
        <f t="shared" si="0"/>
        <v>4.8736440000000006E-2</v>
      </c>
      <c r="S3">
        <f t="shared" si="0"/>
        <v>4.5724000000000001E-2</v>
      </c>
      <c r="T3">
        <f t="shared" si="0"/>
        <v>4.2686040000000001E-2</v>
      </c>
      <c r="U3">
        <f t="shared" si="0"/>
        <v>3.9622560000000001E-2</v>
      </c>
      <c r="V3">
        <f t="shared" si="0"/>
        <v>3.6533559999999993E-2</v>
      </c>
      <c r="W3">
        <f t="shared" si="0"/>
        <v>3.3419039999999997E-2</v>
      </c>
      <c r="X3">
        <f t="shared" si="0"/>
        <v>3.0279E-2</v>
      </c>
      <c r="Y3">
        <f t="shared" si="0"/>
        <v>2.7113439999999996E-2</v>
      </c>
      <c r="Z3">
        <f t="shared" si="0"/>
        <v>2.3922359999999997E-2</v>
      </c>
      <c r="AA3">
        <f t="shared" si="0"/>
        <v>2.0705760000000004E-2</v>
      </c>
      <c r="AB3">
        <f t="shared" si="0"/>
        <v>1.7463640000000002E-2</v>
      </c>
      <c r="AC3">
        <f t="shared" si="0"/>
        <v>1.4196E-2</v>
      </c>
      <c r="AD3">
        <f t="shared" si="0"/>
        <v>1.0902840000000011E-2</v>
      </c>
      <c r="AE3">
        <f t="shared" si="0"/>
        <v>7.5841599999999926E-3</v>
      </c>
      <c r="AF3">
        <f t="shared" si="0"/>
        <v>4.239960000000001E-3</v>
      </c>
      <c r="AG3">
        <f t="shared" si="0"/>
        <v>8.7024000000000823E-4</v>
      </c>
      <c r="AH3">
        <f t="shared" si="0"/>
        <v>-1.8127596958482886E-2</v>
      </c>
      <c r="AI3">
        <f t="shared" si="0"/>
        <v>-5.9457600000000083E-3</v>
      </c>
      <c r="AJ3">
        <f t="shared" si="0"/>
        <v>-9.3920400000000043E-3</v>
      </c>
      <c r="AK3">
        <f t="shared" si="0"/>
        <v>-1.2863840000000015E-2</v>
      </c>
      <c r="AL3">
        <f t="shared" si="0"/>
        <v>-1.636116E-2</v>
      </c>
      <c r="AM3">
        <f t="shared" si="0"/>
        <v>-1.9883999999999999E-2</v>
      </c>
      <c r="AN3">
        <f t="shared" si="0"/>
        <v>-2.3432359999999999E-2</v>
      </c>
      <c r="AO3">
        <f t="shared" si="0"/>
        <v>-2.7006240000000001E-2</v>
      </c>
      <c r="AP3">
        <f t="shared" si="0"/>
        <v>-3.0605640000000017E-2</v>
      </c>
      <c r="AQ3">
        <f t="shared" si="0"/>
        <v>-3.4230560000000007E-2</v>
      </c>
      <c r="AR3">
        <f t="shared" si="0"/>
        <v>-3.7880999999999998E-2</v>
      </c>
      <c r="AS3">
        <f t="shared" si="0"/>
        <v>-4.155695999999999E-2</v>
      </c>
      <c r="AT3">
        <f t="shared" si="0"/>
        <v>-4.5258440000000011E-2</v>
      </c>
      <c r="AU3">
        <f t="shared" si="0"/>
        <v>-4.8985440000000005E-2</v>
      </c>
      <c r="AV3">
        <f t="shared" si="0"/>
        <v>-5.2737960000000014E-2</v>
      </c>
      <c r="AW3">
        <f t="shared" si="0"/>
        <v>-5.6515999999999997E-2</v>
      </c>
      <c r="AX3">
        <f t="shared" si="0"/>
        <v>-6.0319560000000008E-2</v>
      </c>
      <c r="AY3">
        <f t="shared" si="0"/>
        <v>-6.4148639999999993E-2</v>
      </c>
      <c r="AZ3">
        <f t="shared" si="0"/>
        <v>-6.8003240000000006E-2</v>
      </c>
      <c r="BA3">
        <f t="shared" si="0"/>
        <v>-7.1883360000000021E-2</v>
      </c>
      <c r="BB3">
        <f t="shared" si="0"/>
        <v>-7.5789000000000009E-2</v>
      </c>
      <c r="BC3">
        <f t="shared" si="0"/>
        <v>-7.9720159999999998E-2</v>
      </c>
      <c r="BD3">
        <f t="shared" si="0"/>
        <v>-8.3676839999999988E-2</v>
      </c>
      <c r="BE3">
        <f t="shared" si="0"/>
        <v>-8.765903999999998E-2</v>
      </c>
      <c r="BF3">
        <f t="shared" si="0"/>
        <v>-9.166676E-2</v>
      </c>
      <c r="BG3">
        <f t="shared" si="0"/>
        <v>-9.5699999999999993E-2</v>
      </c>
      <c r="BH3">
        <f t="shared" si="0"/>
        <v>-9.9758759999999988E-2</v>
      </c>
      <c r="BI3">
        <f t="shared" si="0"/>
        <v>-0.10384304000000004</v>
      </c>
      <c r="BJ3">
        <f t="shared" si="0"/>
        <v>-0.10795284000000004</v>
      </c>
      <c r="BK3">
        <f t="shared" si="0"/>
        <v>-0.11208816000000003</v>
      </c>
      <c r="BL3">
        <f t="shared" si="0"/>
        <v>-0.11624900000000001</v>
      </c>
      <c r="BM3">
        <f t="shared" si="0"/>
        <v>-0.12043536000000003</v>
      </c>
      <c r="BN3">
        <f t="shared" si="0"/>
        <v>-0.12464723999999998</v>
      </c>
      <c r="BO3">
        <f t="shared" si="0"/>
        <v>-0.12888463999999999</v>
      </c>
      <c r="BP3">
        <f t="shared" si="0"/>
        <v>-0.13314756</v>
      </c>
      <c r="BQ3">
        <f t="shared" si="0"/>
        <v>-0.137436</v>
      </c>
      <c r="BR3">
        <f t="shared" si="0"/>
        <v>-0.14174996000000001</v>
      </c>
      <c r="BS3">
        <f t="shared" si="0"/>
        <v>-0.14608944000000001</v>
      </c>
      <c r="BT3">
        <f t="shared" si="0"/>
        <v>-0.15045444000000002</v>
      </c>
      <c r="BU3">
        <f t="shared" si="0"/>
        <v>-0.15484496000000003</v>
      </c>
      <c r="BV3">
        <f t="shared" si="0"/>
        <v>-0.15926100000000004</v>
      </c>
    </row>
    <row r="4" spans="1:74" x14ac:dyDescent="0.3">
      <c r="A4">
        <v>0.4</v>
      </c>
      <c r="B4">
        <v>-2.8299999999999999E-2</v>
      </c>
      <c r="C4">
        <v>-0.15429999999999999</v>
      </c>
      <c r="D4">
        <v>0.1007</v>
      </c>
      <c r="I4">
        <f t="shared" ref="I4:X10" si="1">$B4*I$1^2+$C4*I$1^1+$D4*1</f>
        <v>0.1007</v>
      </c>
      <c r="J4">
        <f t="shared" si="1"/>
        <v>9.7602679999999997E-2</v>
      </c>
      <c r="K4">
        <f t="shared" si="1"/>
        <v>9.4482719999999992E-2</v>
      </c>
      <c r="L4">
        <f t="shared" si="1"/>
        <v>9.1340119999999997E-2</v>
      </c>
      <c r="M4">
        <f t="shared" si="1"/>
        <v>8.8174879999999997E-2</v>
      </c>
      <c r="N4">
        <f t="shared" si="1"/>
        <v>8.4987000000000007E-2</v>
      </c>
      <c r="O4">
        <f t="shared" si="1"/>
        <v>8.1776479999999999E-2</v>
      </c>
      <c r="P4">
        <f t="shared" si="1"/>
        <v>7.854332E-2</v>
      </c>
      <c r="Q4">
        <f t="shared" si="1"/>
        <v>7.5287519999999997E-2</v>
      </c>
      <c r="R4">
        <f t="shared" si="1"/>
        <v>7.2009080000000003E-2</v>
      </c>
      <c r="S4">
        <f t="shared" si="1"/>
        <v>6.8707999999999991E-2</v>
      </c>
      <c r="T4">
        <f t="shared" si="1"/>
        <v>6.5384280000000003E-2</v>
      </c>
      <c r="U4">
        <f t="shared" si="1"/>
        <v>6.2037920000000003E-2</v>
      </c>
      <c r="V4">
        <f t="shared" si="1"/>
        <v>5.8668919999999999E-2</v>
      </c>
      <c r="W4">
        <f t="shared" si="1"/>
        <v>5.5277279999999998E-2</v>
      </c>
      <c r="X4">
        <f t="shared" si="1"/>
        <v>5.1862999999999999E-2</v>
      </c>
      <c r="Y4">
        <f t="shared" si="0"/>
        <v>4.8426080000000003E-2</v>
      </c>
      <c r="Z4">
        <f t="shared" si="0"/>
        <v>4.4966519999999996E-2</v>
      </c>
      <c r="AA4">
        <f t="shared" si="0"/>
        <v>4.1484320000000005E-2</v>
      </c>
      <c r="AB4">
        <f t="shared" si="0"/>
        <v>3.7979479999999996E-2</v>
      </c>
      <c r="AC4">
        <f t="shared" si="0"/>
        <v>3.4451999999999997E-2</v>
      </c>
      <c r="AD4">
        <f t="shared" si="0"/>
        <v>3.0901880000000007E-2</v>
      </c>
      <c r="AE4">
        <f t="shared" si="0"/>
        <v>2.7329119999999998E-2</v>
      </c>
      <c r="AF4">
        <f t="shared" si="0"/>
        <v>2.373372E-2</v>
      </c>
      <c r="AG4">
        <f t="shared" si="0"/>
        <v>2.0115680000000011E-2</v>
      </c>
      <c r="AH4">
        <f t="shared" si="0"/>
        <v>-1.969751867750974E-4</v>
      </c>
      <c r="AI4">
        <f t="shared" si="0"/>
        <v>1.2811679999999992E-2</v>
      </c>
      <c r="AJ4">
        <f t="shared" si="0"/>
        <v>9.12571999999999E-3</v>
      </c>
      <c r="AK4">
        <f t="shared" si="0"/>
        <v>5.4171199999999975E-3</v>
      </c>
      <c r="AL4">
        <f t="shared" si="0"/>
        <v>1.6858800000000146E-3</v>
      </c>
      <c r="AM4">
        <f t="shared" si="0"/>
        <v>-2.0680000000000004E-3</v>
      </c>
      <c r="AN4">
        <f t="shared" si="0"/>
        <v>-5.8445200000000058E-3</v>
      </c>
      <c r="AO4">
        <f t="shared" si="0"/>
        <v>-9.6436800000000017E-3</v>
      </c>
      <c r="AP4">
        <f t="shared" si="0"/>
        <v>-1.3465480000000002E-2</v>
      </c>
      <c r="AQ4">
        <f t="shared" si="0"/>
        <v>-1.7309920000000006E-2</v>
      </c>
      <c r="AR4">
        <f t="shared" si="0"/>
        <v>-2.1176999999999988E-2</v>
      </c>
      <c r="AS4">
        <f t="shared" si="0"/>
        <v>-2.5066720000000001E-2</v>
      </c>
      <c r="AT4">
        <f t="shared" si="0"/>
        <v>-2.8979080000000004E-2</v>
      </c>
      <c r="AU4">
        <f t="shared" si="0"/>
        <v>-3.2914079999999998E-2</v>
      </c>
      <c r="AV4">
        <f t="shared" si="0"/>
        <v>-3.6871720000000011E-2</v>
      </c>
      <c r="AW4">
        <f t="shared" si="0"/>
        <v>-4.0852000000000013E-2</v>
      </c>
      <c r="AX4">
        <f t="shared" si="0"/>
        <v>-4.4854920000000006E-2</v>
      </c>
      <c r="AY4">
        <f t="shared" si="0"/>
        <v>-4.8880479999999962E-2</v>
      </c>
      <c r="AZ4">
        <f t="shared" si="0"/>
        <v>-5.2928679999999992E-2</v>
      </c>
      <c r="BA4">
        <f t="shared" si="0"/>
        <v>-5.6999519999999984E-2</v>
      </c>
      <c r="BB4">
        <f t="shared" si="0"/>
        <v>-6.1092999999999995E-2</v>
      </c>
      <c r="BC4">
        <f t="shared" si="0"/>
        <v>-6.5209119999999995E-2</v>
      </c>
      <c r="BD4">
        <f t="shared" si="0"/>
        <v>-6.9347879999999987E-2</v>
      </c>
      <c r="BE4">
        <f t="shared" si="0"/>
        <v>-7.3509279999999969E-2</v>
      </c>
      <c r="BF4">
        <f t="shared" si="0"/>
        <v>-7.7693319999999996E-2</v>
      </c>
      <c r="BG4">
        <f t="shared" si="0"/>
        <v>-8.1899999999999987E-2</v>
      </c>
      <c r="BH4">
        <f t="shared" si="0"/>
        <v>-8.6129319999999995E-2</v>
      </c>
      <c r="BI4">
        <f t="shared" si="0"/>
        <v>-9.0381280000000022E-2</v>
      </c>
      <c r="BJ4">
        <f t="shared" si="0"/>
        <v>-9.4655880000000012E-2</v>
      </c>
      <c r="BK4">
        <f t="shared" si="0"/>
        <v>-9.8953120000000019E-2</v>
      </c>
      <c r="BL4">
        <f t="shared" si="0"/>
        <v>-0.10327299999999999</v>
      </c>
      <c r="BM4">
        <f t="shared" si="0"/>
        <v>-0.10761552000000001</v>
      </c>
      <c r="BN4">
        <f t="shared" si="0"/>
        <v>-0.11198067999999996</v>
      </c>
      <c r="BO4">
        <f t="shared" si="0"/>
        <v>-0.11636847999999998</v>
      </c>
      <c r="BP4">
        <f t="shared" si="0"/>
        <v>-0.12077891999999997</v>
      </c>
      <c r="BQ4">
        <f t="shared" si="0"/>
        <v>-0.12521199999999999</v>
      </c>
      <c r="BR4">
        <f t="shared" si="0"/>
        <v>-0.12966771999999999</v>
      </c>
      <c r="BS4">
        <f t="shared" si="0"/>
        <v>-0.13414608</v>
      </c>
      <c r="BT4">
        <f t="shared" si="0"/>
        <v>-0.13864707999999998</v>
      </c>
      <c r="BU4">
        <f t="shared" si="0"/>
        <v>-0.14317071999999997</v>
      </c>
      <c r="BV4">
        <f t="shared" si="0"/>
        <v>-0.14771699999999999</v>
      </c>
    </row>
    <row r="5" spans="1:74" x14ac:dyDescent="0.3">
      <c r="A5">
        <v>0.5</v>
      </c>
      <c r="B5">
        <v>-2.47E-2</v>
      </c>
      <c r="C5">
        <v>-0.1484</v>
      </c>
      <c r="D5">
        <v>0.1106</v>
      </c>
      <c r="I5">
        <f t="shared" si="1"/>
        <v>0.1106</v>
      </c>
      <c r="J5">
        <f t="shared" si="1"/>
        <v>0.10762212</v>
      </c>
      <c r="K5">
        <f t="shared" si="0"/>
        <v>0.10462448000000001</v>
      </c>
      <c r="L5">
        <f t="shared" si="0"/>
        <v>0.10160708</v>
      </c>
      <c r="M5">
        <f t="shared" si="0"/>
        <v>9.8569920000000005E-2</v>
      </c>
      <c r="N5">
        <f t="shared" si="0"/>
        <v>9.5513000000000001E-2</v>
      </c>
      <c r="O5">
        <f t="shared" si="0"/>
        <v>9.2436320000000002E-2</v>
      </c>
      <c r="P5">
        <f t="shared" si="0"/>
        <v>8.9339879999999997E-2</v>
      </c>
      <c r="Q5">
        <f t="shared" si="0"/>
        <v>8.6223679999999997E-2</v>
      </c>
      <c r="R5">
        <f t="shared" si="0"/>
        <v>8.3087720000000004E-2</v>
      </c>
      <c r="S5">
        <f t="shared" si="0"/>
        <v>7.9932000000000003E-2</v>
      </c>
      <c r="T5">
        <f t="shared" si="0"/>
        <v>7.6756519999999995E-2</v>
      </c>
      <c r="U5">
        <f t="shared" si="0"/>
        <v>7.3561280000000007E-2</v>
      </c>
      <c r="V5">
        <f t="shared" si="0"/>
        <v>7.0346280000000011E-2</v>
      </c>
      <c r="W5">
        <f t="shared" si="0"/>
        <v>6.7111520000000008E-2</v>
      </c>
      <c r="X5">
        <f t="shared" si="0"/>
        <v>6.3856999999999997E-2</v>
      </c>
      <c r="Y5">
        <f t="shared" si="0"/>
        <v>6.058272E-2</v>
      </c>
      <c r="Z5">
        <f t="shared" si="0"/>
        <v>5.7288679999999995E-2</v>
      </c>
      <c r="AA5">
        <f t="shared" si="0"/>
        <v>5.3974880000000003E-2</v>
      </c>
      <c r="AB5">
        <f t="shared" si="0"/>
        <v>5.0641319999999997E-2</v>
      </c>
      <c r="AC5">
        <f t="shared" si="0"/>
        <v>4.7287999999999997E-2</v>
      </c>
      <c r="AD5">
        <f t="shared" si="0"/>
        <v>4.3914919999999996E-2</v>
      </c>
      <c r="AE5">
        <f t="shared" si="0"/>
        <v>4.0522080000000002E-2</v>
      </c>
      <c r="AF5">
        <f t="shared" si="0"/>
        <v>3.710948E-2</v>
      </c>
      <c r="AG5">
        <f t="shared" si="0"/>
        <v>3.3677120000000005E-2</v>
      </c>
      <c r="AH5">
        <f t="shared" si="0"/>
        <v>1.4437657641332313E-2</v>
      </c>
      <c r="AI5">
        <f t="shared" si="0"/>
        <v>2.6753120000000005E-2</v>
      </c>
      <c r="AJ5">
        <f t="shared" si="0"/>
        <v>2.3261479999999987E-2</v>
      </c>
      <c r="AK5">
        <f t="shared" si="0"/>
        <v>1.9750079999999989E-2</v>
      </c>
      <c r="AL5">
        <f t="shared" si="0"/>
        <v>1.6218920000000012E-2</v>
      </c>
      <c r="AM5">
        <f t="shared" si="0"/>
        <v>1.2668000000000013E-2</v>
      </c>
      <c r="AN5">
        <f t="shared" si="0"/>
        <v>9.0973199999999921E-3</v>
      </c>
      <c r="AO5">
        <f t="shared" si="0"/>
        <v>5.5068799999999918E-3</v>
      </c>
      <c r="AP5">
        <f t="shared" si="0"/>
        <v>1.8966799999999978E-3</v>
      </c>
      <c r="AQ5">
        <f t="shared" si="0"/>
        <v>-1.7332800000000176E-3</v>
      </c>
      <c r="AR5">
        <f t="shared" si="0"/>
        <v>-5.3829999999999989E-3</v>
      </c>
      <c r="AS5">
        <f t="shared" si="0"/>
        <v>-9.0524800000000016E-3</v>
      </c>
      <c r="AT5">
        <f t="shared" si="0"/>
        <v>-1.2741719999999998E-2</v>
      </c>
      <c r="AU5">
        <f t="shared" si="0"/>
        <v>-1.6450720000000002E-2</v>
      </c>
      <c r="AV5">
        <f t="shared" si="0"/>
        <v>-2.017948E-2</v>
      </c>
      <c r="AW5">
        <f t="shared" si="0"/>
        <v>-2.3928000000000005E-2</v>
      </c>
      <c r="AX5">
        <f t="shared" si="0"/>
        <v>-2.769627999999999E-2</v>
      </c>
      <c r="AY5">
        <f t="shared" si="0"/>
        <v>-3.1484319999999982E-2</v>
      </c>
      <c r="AZ5">
        <f t="shared" si="0"/>
        <v>-3.529212000000001E-2</v>
      </c>
      <c r="BA5">
        <f t="shared" si="0"/>
        <v>-3.9119680000000018E-2</v>
      </c>
      <c r="BB5">
        <f t="shared" si="0"/>
        <v>-4.2967000000000005E-2</v>
      </c>
      <c r="BC5">
        <f t="shared" si="0"/>
        <v>-4.683408E-2</v>
      </c>
      <c r="BD5">
        <f t="shared" si="0"/>
        <v>-5.0720920000000003E-2</v>
      </c>
      <c r="BE5">
        <f t="shared" si="0"/>
        <v>-5.4627520000000013E-2</v>
      </c>
      <c r="BF5">
        <f t="shared" si="0"/>
        <v>-5.8553880000000003E-2</v>
      </c>
      <c r="BG5">
        <f t="shared" si="0"/>
        <v>-6.25E-2</v>
      </c>
      <c r="BH5">
        <f t="shared" si="0"/>
        <v>-6.6465880000000005E-2</v>
      </c>
      <c r="BI5">
        <f t="shared" si="0"/>
        <v>-7.045151999999999E-2</v>
      </c>
      <c r="BJ5">
        <f t="shared" si="0"/>
        <v>-7.445692000000001E-2</v>
      </c>
      <c r="BK5">
        <f t="shared" si="0"/>
        <v>-7.8482080000000037E-2</v>
      </c>
      <c r="BL5">
        <f t="shared" si="0"/>
        <v>-8.2527000000000017E-2</v>
      </c>
      <c r="BM5">
        <f t="shared" si="0"/>
        <v>-8.6591680000000032E-2</v>
      </c>
      <c r="BN5">
        <f t="shared" si="0"/>
        <v>-9.0676119999999999E-2</v>
      </c>
      <c r="BO5">
        <f t="shared" si="0"/>
        <v>-9.4780320000000001E-2</v>
      </c>
      <c r="BP5">
        <f t="shared" si="0"/>
        <v>-9.8904279999999983E-2</v>
      </c>
      <c r="BQ5">
        <f t="shared" si="0"/>
        <v>-0.10304799999999997</v>
      </c>
      <c r="BR5">
        <f t="shared" si="0"/>
        <v>-0.10721148</v>
      </c>
      <c r="BS5">
        <f t="shared" si="0"/>
        <v>-0.11139472</v>
      </c>
      <c r="BT5">
        <f t="shared" si="0"/>
        <v>-0.11559772000000001</v>
      </c>
      <c r="BU5">
        <f t="shared" si="0"/>
        <v>-0.11982048000000001</v>
      </c>
      <c r="BV5">
        <f t="shared" si="0"/>
        <v>-0.12406300000000001</v>
      </c>
    </row>
    <row r="6" spans="1:74" x14ac:dyDescent="0.3">
      <c r="A6">
        <v>0.6</v>
      </c>
      <c r="B6">
        <v>-0.10009999999999999</v>
      </c>
      <c r="C6">
        <v>-7.7299999999999994E-2</v>
      </c>
      <c r="D6">
        <v>0.1135</v>
      </c>
      <c r="I6">
        <f t="shared" si="1"/>
        <v>0.1135</v>
      </c>
      <c r="J6">
        <f t="shared" si="1"/>
        <v>0.11191396000000001</v>
      </c>
      <c r="K6">
        <f t="shared" si="0"/>
        <v>0.11024784</v>
      </c>
      <c r="L6">
        <f t="shared" si="0"/>
        <v>0.10850164000000001</v>
      </c>
      <c r="M6">
        <f t="shared" si="0"/>
        <v>0.10667536</v>
      </c>
      <c r="N6">
        <f t="shared" si="0"/>
        <v>0.104769</v>
      </c>
      <c r="O6">
        <f t="shared" si="0"/>
        <v>0.10278256000000001</v>
      </c>
      <c r="P6">
        <f t="shared" si="0"/>
        <v>0.10071604000000001</v>
      </c>
      <c r="Q6">
        <f t="shared" si="0"/>
        <v>9.8569440000000008E-2</v>
      </c>
      <c r="R6">
        <f t="shared" si="0"/>
        <v>9.634276E-2</v>
      </c>
      <c r="S6">
        <f t="shared" si="0"/>
        <v>9.4036000000000008E-2</v>
      </c>
      <c r="T6">
        <f t="shared" si="0"/>
        <v>9.1649160000000007E-2</v>
      </c>
      <c r="U6">
        <f t="shared" si="0"/>
        <v>8.918224000000001E-2</v>
      </c>
      <c r="V6">
        <f t="shared" si="0"/>
        <v>8.6635240000000002E-2</v>
      </c>
      <c r="W6">
        <f t="shared" si="0"/>
        <v>8.4008159999999998E-2</v>
      </c>
      <c r="X6">
        <f t="shared" si="0"/>
        <v>8.1301000000000012E-2</v>
      </c>
      <c r="Y6">
        <f t="shared" si="0"/>
        <v>7.8513760000000002E-2</v>
      </c>
      <c r="Z6">
        <f t="shared" si="0"/>
        <v>7.5646440000000009E-2</v>
      </c>
      <c r="AA6">
        <f t="shared" si="0"/>
        <v>7.2699040000000006E-2</v>
      </c>
      <c r="AB6">
        <f t="shared" si="0"/>
        <v>6.9671560000000007E-2</v>
      </c>
      <c r="AC6">
        <f t="shared" si="0"/>
        <v>6.6563999999999998E-2</v>
      </c>
      <c r="AD6">
        <f t="shared" si="0"/>
        <v>6.337636000000002E-2</v>
      </c>
      <c r="AE6">
        <f t="shared" si="0"/>
        <v>6.0108640000000005E-2</v>
      </c>
      <c r="AF6">
        <f t="shared" si="0"/>
        <v>5.6760840000000007E-2</v>
      </c>
      <c r="AG6">
        <f t="shared" si="0"/>
        <v>5.3332960000000013E-2</v>
      </c>
      <c r="AH6">
        <f t="shared" si="0"/>
        <v>3.3039084777190017E-2</v>
      </c>
      <c r="AI6">
        <f t="shared" si="0"/>
        <v>4.6236960000000007E-2</v>
      </c>
      <c r="AJ6">
        <f t="shared" si="0"/>
        <v>4.2568839999999997E-2</v>
      </c>
      <c r="AK6">
        <f t="shared" si="0"/>
        <v>3.8820640000000003E-2</v>
      </c>
      <c r="AL6">
        <f t="shared" si="0"/>
        <v>3.4992360000000014E-2</v>
      </c>
      <c r="AM6">
        <f t="shared" si="0"/>
        <v>3.1084000000000014E-2</v>
      </c>
      <c r="AN6">
        <f t="shared" si="0"/>
        <v>2.7095560000000005E-2</v>
      </c>
      <c r="AO6">
        <f t="shared" si="0"/>
        <v>2.3027040000000012E-2</v>
      </c>
      <c r="AP6">
        <f t="shared" si="0"/>
        <v>1.887844000000001E-2</v>
      </c>
      <c r="AQ6">
        <f t="shared" si="0"/>
        <v>1.4649759999999998E-2</v>
      </c>
      <c r="AR6">
        <f t="shared" si="0"/>
        <v>1.0341000000000031E-2</v>
      </c>
      <c r="AS6">
        <f t="shared" si="0"/>
        <v>5.9521600000000258E-3</v>
      </c>
      <c r="AT6">
        <f t="shared" si="0"/>
        <v>1.4832400000000107E-3</v>
      </c>
      <c r="AU6">
        <f t="shared" si="0"/>
        <v>-3.0657599999999868E-3</v>
      </c>
      <c r="AV6">
        <f t="shared" si="0"/>
        <v>-7.6948399999999945E-3</v>
      </c>
      <c r="AW6">
        <f t="shared" si="0"/>
        <v>-1.2404000000000012E-2</v>
      </c>
      <c r="AX6">
        <f t="shared" si="0"/>
        <v>-1.7193239999999985E-2</v>
      </c>
      <c r="AY6">
        <f t="shared" si="0"/>
        <v>-2.2062559999999967E-2</v>
      </c>
      <c r="AZ6">
        <f t="shared" si="0"/>
        <v>-2.7011959999999988E-2</v>
      </c>
      <c r="BA6">
        <f t="shared" si="0"/>
        <v>-3.204143999999999E-2</v>
      </c>
      <c r="BB6">
        <f t="shared" si="0"/>
        <v>-3.7150999999999976E-2</v>
      </c>
      <c r="BC6">
        <f t="shared" si="0"/>
        <v>-4.2340639999999999E-2</v>
      </c>
      <c r="BD6">
        <f t="shared" si="0"/>
        <v>-4.7610359999999977E-2</v>
      </c>
      <c r="BE6">
        <f t="shared" si="0"/>
        <v>-5.2960159999999964E-2</v>
      </c>
      <c r="BF6">
        <f t="shared" si="0"/>
        <v>-5.8390039999999963E-2</v>
      </c>
      <c r="BG6">
        <f t="shared" si="0"/>
        <v>-6.3899999999999998E-2</v>
      </c>
      <c r="BH6">
        <f t="shared" si="0"/>
        <v>-6.9490039999999989E-2</v>
      </c>
      <c r="BI6">
        <f t="shared" si="0"/>
        <v>-7.516015999999999E-2</v>
      </c>
      <c r="BJ6">
        <f t="shared" si="0"/>
        <v>-8.0910360000000001E-2</v>
      </c>
      <c r="BK6">
        <f t="shared" si="0"/>
        <v>-8.6740640000000022E-2</v>
      </c>
      <c r="BL6">
        <f t="shared" si="0"/>
        <v>-9.2650999999999997E-2</v>
      </c>
      <c r="BM6">
        <f t="shared" si="0"/>
        <v>-9.8641440000000011E-2</v>
      </c>
      <c r="BN6">
        <f t="shared" si="0"/>
        <v>-0.10471195999999998</v>
      </c>
      <c r="BO6">
        <f t="shared" si="0"/>
        <v>-0.11086255999999999</v>
      </c>
      <c r="BP6">
        <f t="shared" si="0"/>
        <v>-0.11709323999999997</v>
      </c>
      <c r="BQ6">
        <f t="shared" si="0"/>
        <v>-0.123404</v>
      </c>
      <c r="BR6">
        <f t="shared" si="0"/>
        <v>-0.12979483999999997</v>
      </c>
      <c r="BS6">
        <f t="shared" si="0"/>
        <v>-0.13626576000000001</v>
      </c>
      <c r="BT6">
        <f t="shared" si="0"/>
        <v>-0.14281675999999999</v>
      </c>
      <c r="BU6">
        <f t="shared" si="0"/>
        <v>-0.14944784</v>
      </c>
      <c r="BV6">
        <f t="shared" si="0"/>
        <v>-0.15615899999999999</v>
      </c>
    </row>
    <row r="7" spans="1:74" x14ac:dyDescent="0.3">
      <c r="A7">
        <v>0.7</v>
      </c>
      <c r="B7">
        <v>-0.1071</v>
      </c>
      <c r="C7">
        <v>-6.5799999999999997E-2</v>
      </c>
      <c r="D7">
        <v>0.1229</v>
      </c>
      <c r="I7">
        <f t="shared" si="1"/>
        <v>0.1229</v>
      </c>
      <c r="J7">
        <f t="shared" si="1"/>
        <v>0.12154116</v>
      </c>
      <c r="K7">
        <f t="shared" si="0"/>
        <v>0.12009663999999999</v>
      </c>
      <c r="L7">
        <f t="shared" si="0"/>
        <v>0.11856644</v>
      </c>
      <c r="M7">
        <f t="shared" si="0"/>
        <v>0.11695056</v>
      </c>
      <c r="N7">
        <f t="shared" si="0"/>
        <v>0.11524899999999999</v>
      </c>
      <c r="O7">
        <f t="shared" si="0"/>
        <v>0.11346175999999999</v>
      </c>
      <c r="P7">
        <f t="shared" si="0"/>
        <v>0.11158883999999999</v>
      </c>
      <c r="Q7">
        <f t="shared" si="0"/>
        <v>0.10963023999999999</v>
      </c>
      <c r="R7">
        <f t="shared" si="0"/>
        <v>0.10758595999999999</v>
      </c>
      <c r="S7">
        <f t="shared" si="0"/>
        <v>0.10545599999999999</v>
      </c>
      <c r="T7">
        <f t="shared" si="0"/>
        <v>0.10324036</v>
      </c>
      <c r="U7">
        <f t="shared" si="0"/>
        <v>0.10093903999999999</v>
      </c>
      <c r="V7">
        <f t="shared" si="0"/>
        <v>9.8552039999999994E-2</v>
      </c>
      <c r="W7">
        <f t="shared" si="0"/>
        <v>9.6079360000000003E-2</v>
      </c>
      <c r="X7">
        <f t="shared" ref="K7:BV10" si="2">$B7*X$1^2+$C7*X$1^1+$D7*1</f>
        <v>9.3520999999999993E-2</v>
      </c>
      <c r="Y7">
        <f t="shared" si="2"/>
        <v>9.0876959999999993E-2</v>
      </c>
      <c r="Z7">
        <f t="shared" si="2"/>
        <v>8.8147239999999988E-2</v>
      </c>
      <c r="AA7">
        <f t="shared" si="2"/>
        <v>8.5331839999999992E-2</v>
      </c>
      <c r="AB7">
        <f t="shared" si="2"/>
        <v>8.2430759999999992E-2</v>
      </c>
      <c r="AC7">
        <f t="shared" si="2"/>
        <v>7.9443999999999987E-2</v>
      </c>
      <c r="AD7">
        <f t="shared" si="2"/>
        <v>7.6371560000000005E-2</v>
      </c>
      <c r="AE7">
        <f t="shared" si="2"/>
        <v>7.3213439999999991E-2</v>
      </c>
      <c r="AF7">
        <f t="shared" si="2"/>
        <v>6.996964E-2</v>
      </c>
      <c r="AG7">
        <f t="shared" si="2"/>
        <v>6.664015999999999E-2</v>
      </c>
      <c r="AH7">
        <f t="shared" si="2"/>
        <v>4.6787535721567033E-2</v>
      </c>
      <c r="AI7">
        <f t="shared" si="2"/>
        <v>5.9724159999999998E-2</v>
      </c>
      <c r="AJ7">
        <f t="shared" si="2"/>
        <v>5.6137639999999989E-2</v>
      </c>
      <c r="AK7">
        <f t="shared" si="2"/>
        <v>5.2465439999999988E-2</v>
      </c>
      <c r="AL7">
        <f t="shared" si="2"/>
        <v>4.8707559999999997E-2</v>
      </c>
      <c r="AM7">
        <f t="shared" si="2"/>
        <v>4.4864000000000001E-2</v>
      </c>
      <c r="AN7">
        <f t="shared" si="2"/>
        <v>4.0934760000000001E-2</v>
      </c>
      <c r="AO7">
        <f t="shared" si="2"/>
        <v>3.6919839999999995E-2</v>
      </c>
      <c r="AP7">
        <f t="shared" si="2"/>
        <v>3.2819239999999986E-2</v>
      </c>
      <c r="AQ7">
        <f t="shared" si="2"/>
        <v>2.8632959999999985E-2</v>
      </c>
      <c r="AR7">
        <f t="shared" si="2"/>
        <v>2.4361000000000008E-2</v>
      </c>
      <c r="AS7">
        <f t="shared" si="2"/>
        <v>2.0003360000000012E-2</v>
      </c>
      <c r="AT7">
        <f t="shared" si="2"/>
        <v>1.5560039999999997E-2</v>
      </c>
      <c r="AU7">
        <f t="shared" si="2"/>
        <v>1.1031040000000006E-2</v>
      </c>
      <c r="AV7">
        <f t="shared" si="2"/>
        <v>6.416359999999996E-3</v>
      </c>
      <c r="AW7">
        <f t="shared" si="2"/>
        <v>1.7159999999999814E-3</v>
      </c>
      <c r="AX7">
        <f t="shared" si="2"/>
        <v>-3.0700399999999822E-3</v>
      </c>
      <c r="AY7">
        <f t="shared" si="2"/>
        <v>-7.9417599999999783E-3</v>
      </c>
      <c r="AZ7">
        <f t="shared" si="2"/>
        <v>-1.2899159999999979E-2</v>
      </c>
      <c r="BA7">
        <f t="shared" si="2"/>
        <v>-1.7942240000000012E-2</v>
      </c>
      <c r="BB7">
        <f t="shared" si="2"/>
        <v>-2.3071000000000022E-2</v>
      </c>
      <c r="BC7">
        <f t="shared" si="2"/>
        <v>-2.8285440000000009E-2</v>
      </c>
      <c r="BD7">
        <f t="shared" si="2"/>
        <v>-3.358556E-2</v>
      </c>
      <c r="BE7">
        <f t="shared" si="2"/>
        <v>-3.8971360000000024E-2</v>
      </c>
      <c r="BF7">
        <f t="shared" si="2"/>
        <v>-4.4442839999999997E-2</v>
      </c>
      <c r="BG7">
        <f t="shared" si="2"/>
        <v>-0.05</v>
      </c>
      <c r="BH7">
        <f t="shared" si="2"/>
        <v>-5.5642839999999985E-2</v>
      </c>
      <c r="BI7">
        <f t="shared" si="2"/>
        <v>-6.137136E-2</v>
      </c>
      <c r="BJ7">
        <f t="shared" si="2"/>
        <v>-6.7185560000000047E-2</v>
      </c>
      <c r="BK7">
        <f t="shared" si="2"/>
        <v>-7.3085440000000015E-2</v>
      </c>
      <c r="BL7">
        <f t="shared" si="2"/>
        <v>-7.9071000000000016E-2</v>
      </c>
      <c r="BM7">
        <f t="shared" si="2"/>
        <v>-8.514224000000005E-2</v>
      </c>
      <c r="BN7">
        <f t="shared" si="2"/>
        <v>-9.1299159999999976E-2</v>
      </c>
      <c r="BO7">
        <f t="shared" si="2"/>
        <v>-9.7541759999999991E-2</v>
      </c>
      <c r="BP7">
        <f t="shared" si="2"/>
        <v>-0.10387003999999998</v>
      </c>
      <c r="BQ7">
        <f t="shared" si="2"/>
        <v>-0.11028400000000001</v>
      </c>
      <c r="BR7">
        <f t="shared" si="2"/>
        <v>-0.11678363999999998</v>
      </c>
      <c r="BS7">
        <f t="shared" si="2"/>
        <v>-0.12336896000000001</v>
      </c>
      <c r="BT7">
        <f t="shared" si="2"/>
        <v>-0.13003996000000001</v>
      </c>
      <c r="BU7">
        <f t="shared" si="2"/>
        <v>-0.13679664000000002</v>
      </c>
      <c r="BV7">
        <f t="shared" si="2"/>
        <v>-0.14363900000000002</v>
      </c>
    </row>
    <row r="8" spans="1:74" x14ac:dyDescent="0.3">
      <c r="A8">
        <v>0.8</v>
      </c>
      <c r="B8">
        <v>-0.1406</v>
      </c>
      <c r="C8">
        <v>-1.6E-2</v>
      </c>
      <c r="D8">
        <v>0.1211</v>
      </c>
      <c r="I8">
        <f t="shared" si="1"/>
        <v>0.1211</v>
      </c>
      <c r="J8">
        <f t="shared" si="1"/>
        <v>0.12072376</v>
      </c>
      <c r="K8">
        <f t="shared" si="2"/>
        <v>0.12023504</v>
      </c>
      <c r="L8">
        <f t="shared" si="2"/>
        <v>0.11963384000000001</v>
      </c>
      <c r="M8">
        <f t="shared" si="2"/>
        <v>0.11892016</v>
      </c>
      <c r="N8">
        <f t="shared" si="2"/>
        <v>0.118094</v>
      </c>
      <c r="O8">
        <f t="shared" si="2"/>
        <v>0.11715536</v>
      </c>
      <c r="P8">
        <f t="shared" si="2"/>
        <v>0.11610424</v>
      </c>
      <c r="Q8">
        <f t="shared" si="2"/>
        <v>0.11494064</v>
      </c>
      <c r="R8">
        <f t="shared" si="2"/>
        <v>0.11366456</v>
      </c>
      <c r="S8">
        <f t="shared" si="2"/>
        <v>0.112276</v>
      </c>
      <c r="T8">
        <f t="shared" si="2"/>
        <v>0.11077496000000001</v>
      </c>
      <c r="U8">
        <f t="shared" si="2"/>
        <v>0.10916144</v>
      </c>
      <c r="V8">
        <f t="shared" si="2"/>
        <v>0.10743543999999999</v>
      </c>
      <c r="W8">
        <f t="shared" si="2"/>
        <v>0.10559695999999999</v>
      </c>
      <c r="X8">
        <f t="shared" si="2"/>
        <v>0.103646</v>
      </c>
      <c r="Y8">
        <f t="shared" si="2"/>
        <v>0.10158256</v>
      </c>
      <c r="Z8">
        <f t="shared" si="2"/>
        <v>9.9406639999999991E-2</v>
      </c>
      <c r="AA8">
        <f t="shared" si="2"/>
        <v>9.7118239999999995E-2</v>
      </c>
      <c r="AB8">
        <f t="shared" si="2"/>
        <v>9.471736E-2</v>
      </c>
      <c r="AC8">
        <f t="shared" si="2"/>
        <v>9.2203999999999994E-2</v>
      </c>
      <c r="AD8">
        <f t="shared" si="2"/>
        <v>8.9578160000000004E-2</v>
      </c>
      <c r="AE8">
        <f t="shared" si="2"/>
        <v>8.6839840000000001E-2</v>
      </c>
      <c r="AF8">
        <f t="shared" si="2"/>
        <v>8.3989039999999987E-2</v>
      </c>
      <c r="AG8">
        <f t="shared" si="2"/>
        <v>8.1025760000000002E-2</v>
      </c>
      <c r="AH8">
        <f t="shared" si="2"/>
        <v>6.2708664153415861E-2</v>
      </c>
      <c r="AI8">
        <f t="shared" si="2"/>
        <v>7.4761759999999997E-2</v>
      </c>
      <c r="AJ8">
        <f t="shared" si="2"/>
        <v>7.146103999999999E-2</v>
      </c>
      <c r="AK8">
        <f t="shared" si="2"/>
        <v>6.8047839999999998E-2</v>
      </c>
      <c r="AL8">
        <f t="shared" si="2"/>
        <v>6.4522159999999995E-2</v>
      </c>
      <c r="AM8">
        <f t="shared" si="2"/>
        <v>6.0884000000000001E-2</v>
      </c>
      <c r="AN8">
        <f t="shared" si="2"/>
        <v>5.7133359999999994E-2</v>
      </c>
      <c r="AO8">
        <f t="shared" si="2"/>
        <v>5.3270239999999996E-2</v>
      </c>
      <c r="AP8">
        <f t="shared" si="2"/>
        <v>4.9294639999999987E-2</v>
      </c>
      <c r="AQ8">
        <f t="shared" si="2"/>
        <v>4.5206559999999979E-2</v>
      </c>
      <c r="AR8">
        <f t="shared" si="2"/>
        <v>4.1006000000000001E-2</v>
      </c>
      <c r="AS8">
        <f t="shared" si="2"/>
        <v>3.6692959999999997E-2</v>
      </c>
      <c r="AT8">
        <f t="shared" si="2"/>
        <v>3.2267439999999994E-2</v>
      </c>
      <c r="AU8">
        <f t="shared" si="2"/>
        <v>2.7729439999999994E-2</v>
      </c>
      <c r="AV8">
        <f t="shared" si="2"/>
        <v>2.3078959999999982E-2</v>
      </c>
      <c r="AW8">
        <f t="shared" si="2"/>
        <v>1.8315999999999971E-2</v>
      </c>
      <c r="AX8">
        <f t="shared" si="2"/>
        <v>1.3440560000000004E-2</v>
      </c>
      <c r="AY8">
        <f t="shared" si="2"/>
        <v>8.4526400000000251E-3</v>
      </c>
      <c r="AZ8">
        <f t="shared" si="2"/>
        <v>3.3522400000000202E-3</v>
      </c>
      <c r="BA8">
        <f t="shared" si="2"/>
        <v>-1.8606399999999967E-3</v>
      </c>
      <c r="BB8">
        <f t="shared" si="2"/>
        <v>-7.1860000000000118E-3</v>
      </c>
      <c r="BC8">
        <f t="shared" si="2"/>
        <v>-1.2623840000000011E-2</v>
      </c>
      <c r="BD8">
        <f t="shared" si="2"/>
        <v>-1.8174160000000009E-2</v>
      </c>
      <c r="BE8">
        <f t="shared" si="2"/>
        <v>-2.3836960000000004E-2</v>
      </c>
      <c r="BF8">
        <f t="shared" si="2"/>
        <v>-2.9612239999999998E-2</v>
      </c>
      <c r="BG8">
        <f t="shared" si="2"/>
        <v>-3.5500000000000018E-2</v>
      </c>
      <c r="BH8">
        <f t="shared" si="2"/>
        <v>-4.1500240000000008E-2</v>
      </c>
      <c r="BI8">
        <f t="shared" si="2"/>
        <v>-4.7612960000000024E-2</v>
      </c>
      <c r="BJ8">
        <f t="shared" si="2"/>
        <v>-5.3838160000000038E-2</v>
      </c>
      <c r="BK8">
        <f t="shared" si="2"/>
        <v>-6.0175840000000022E-2</v>
      </c>
      <c r="BL8">
        <f t="shared" si="2"/>
        <v>-6.6626000000000032E-2</v>
      </c>
      <c r="BM8">
        <f t="shared" si="2"/>
        <v>-7.3188640000000013E-2</v>
      </c>
      <c r="BN8">
        <f t="shared" si="2"/>
        <v>-7.9863759999999992E-2</v>
      </c>
      <c r="BO8">
        <f t="shared" si="2"/>
        <v>-8.6651359999999997E-2</v>
      </c>
      <c r="BP8">
        <f t="shared" si="2"/>
        <v>-9.355144E-2</v>
      </c>
      <c r="BQ8">
        <f t="shared" si="2"/>
        <v>-0.100564</v>
      </c>
      <c r="BR8">
        <f t="shared" si="2"/>
        <v>-0.10768904</v>
      </c>
      <c r="BS8">
        <f t="shared" si="2"/>
        <v>-0.11492656000000002</v>
      </c>
      <c r="BT8">
        <f t="shared" si="2"/>
        <v>-0.12227656000000002</v>
      </c>
      <c r="BU8">
        <f t="shared" si="2"/>
        <v>-0.12973904000000003</v>
      </c>
      <c r="BV8">
        <f t="shared" si="2"/>
        <v>-0.13731400000000005</v>
      </c>
    </row>
    <row r="9" spans="1:74" x14ac:dyDescent="0.3">
      <c r="A9">
        <v>0.9</v>
      </c>
      <c r="B9">
        <v>-0.15579999999999999</v>
      </c>
      <c r="C9">
        <v>4.1300000000000003E-2</v>
      </c>
      <c r="D9">
        <v>0.1087</v>
      </c>
      <c r="I9">
        <f t="shared" si="1"/>
        <v>0.1087</v>
      </c>
      <c r="J9">
        <f t="shared" si="1"/>
        <v>0.10946368000000001</v>
      </c>
      <c r="K9">
        <f t="shared" si="2"/>
        <v>0.11010272</v>
      </c>
      <c r="L9">
        <f t="shared" si="2"/>
        <v>0.11061712</v>
      </c>
      <c r="M9">
        <f t="shared" si="2"/>
        <v>0.11100688</v>
      </c>
      <c r="N9">
        <f t="shared" si="2"/>
        <v>0.11127200000000001</v>
      </c>
      <c r="O9">
        <f t="shared" si="2"/>
        <v>0.11141248000000001</v>
      </c>
      <c r="P9">
        <f t="shared" si="2"/>
        <v>0.11142832000000001</v>
      </c>
      <c r="Q9">
        <f t="shared" si="2"/>
        <v>0.11131952000000001</v>
      </c>
      <c r="R9">
        <f t="shared" si="2"/>
        <v>0.11108608</v>
      </c>
      <c r="S9">
        <f t="shared" si="2"/>
        <v>0.11072800000000001</v>
      </c>
      <c r="T9">
        <f t="shared" si="2"/>
        <v>0.11024528</v>
      </c>
      <c r="U9">
        <f t="shared" si="2"/>
        <v>0.10963792</v>
      </c>
      <c r="V9">
        <f t="shared" si="2"/>
        <v>0.10890592</v>
      </c>
      <c r="W9">
        <f t="shared" si="2"/>
        <v>0.10804928</v>
      </c>
      <c r="X9">
        <f t="shared" si="2"/>
        <v>0.10706800000000001</v>
      </c>
      <c r="Y9">
        <f t="shared" si="2"/>
        <v>0.10596208000000001</v>
      </c>
      <c r="Z9">
        <f t="shared" si="2"/>
        <v>0.10473152000000001</v>
      </c>
      <c r="AA9">
        <f t="shared" si="2"/>
        <v>0.10337632000000001</v>
      </c>
      <c r="AB9">
        <f t="shared" si="2"/>
        <v>0.10189648000000001</v>
      </c>
      <c r="AC9">
        <f t="shared" si="2"/>
        <v>0.10029200000000001</v>
      </c>
      <c r="AD9">
        <f t="shared" si="2"/>
        <v>9.8562880000000005E-2</v>
      </c>
      <c r="AE9">
        <f t="shared" si="2"/>
        <v>9.670912000000001E-2</v>
      </c>
      <c r="AF9">
        <f t="shared" si="2"/>
        <v>9.4730720000000004E-2</v>
      </c>
      <c r="AG9">
        <f t="shared" si="2"/>
        <v>9.2627680000000018E-2</v>
      </c>
      <c r="AH9">
        <f t="shared" si="2"/>
        <v>7.8826378186046292E-2</v>
      </c>
      <c r="AI9">
        <f t="shared" si="2"/>
        <v>8.8047680000000003E-2</v>
      </c>
      <c r="AJ9">
        <f t="shared" si="2"/>
        <v>8.5570720000000003E-2</v>
      </c>
      <c r="AK9">
        <f t="shared" si="2"/>
        <v>8.2969120000000007E-2</v>
      </c>
      <c r="AL9">
        <f t="shared" si="2"/>
        <v>8.0242880000000016E-2</v>
      </c>
      <c r="AM9">
        <f t="shared" si="2"/>
        <v>7.7392000000000002E-2</v>
      </c>
      <c r="AN9">
        <f t="shared" si="2"/>
        <v>7.4416480000000007E-2</v>
      </c>
      <c r="AO9">
        <f t="shared" si="2"/>
        <v>7.1316320000000016E-2</v>
      </c>
      <c r="AP9">
        <f t="shared" si="2"/>
        <v>6.8091520000000003E-2</v>
      </c>
      <c r="AQ9">
        <f t="shared" si="2"/>
        <v>6.4742080000000007E-2</v>
      </c>
      <c r="AR9">
        <f t="shared" si="2"/>
        <v>6.1268000000000017E-2</v>
      </c>
      <c r="AS9">
        <f t="shared" si="2"/>
        <v>5.7669280000000017E-2</v>
      </c>
      <c r="AT9">
        <f t="shared" si="2"/>
        <v>5.3945920000000022E-2</v>
      </c>
      <c r="AU9">
        <f t="shared" si="2"/>
        <v>5.0097920000000011E-2</v>
      </c>
      <c r="AV9">
        <f t="shared" si="2"/>
        <v>4.6125280000000005E-2</v>
      </c>
      <c r="AW9">
        <f t="shared" si="2"/>
        <v>4.2027999999999996E-2</v>
      </c>
      <c r="AX9">
        <f t="shared" si="2"/>
        <v>3.7806080000000034E-2</v>
      </c>
      <c r="AY9">
        <f t="shared" si="2"/>
        <v>3.345952000000002E-2</v>
      </c>
      <c r="AZ9">
        <f t="shared" si="2"/>
        <v>2.8988320000000026E-2</v>
      </c>
      <c r="BA9">
        <f t="shared" si="2"/>
        <v>2.4392480000000008E-2</v>
      </c>
      <c r="BB9">
        <f t="shared" si="2"/>
        <v>1.9672000000000009E-2</v>
      </c>
      <c r="BC9">
        <f t="shared" si="2"/>
        <v>1.4826880000000001E-2</v>
      </c>
      <c r="BD9">
        <f t="shared" si="2"/>
        <v>9.8571200000000109E-3</v>
      </c>
      <c r="BE9">
        <f t="shared" si="2"/>
        <v>4.7627200000000258E-3</v>
      </c>
      <c r="BF9">
        <f t="shared" si="2"/>
        <v>-4.5631999999996842E-4</v>
      </c>
      <c r="BG9">
        <f t="shared" si="2"/>
        <v>-5.7999999999999857E-3</v>
      </c>
      <c r="BH9">
        <f t="shared" si="2"/>
        <v>-1.1268319999999984E-2</v>
      </c>
      <c r="BI9">
        <f t="shared" si="2"/>
        <v>-1.6861279999999992E-2</v>
      </c>
      <c r="BJ9">
        <f t="shared" si="2"/>
        <v>-2.2578880000000009E-2</v>
      </c>
      <c r="BK9">
        <f t="shared" si="2"/>
        <v>-2.8421120000000008E-2</v>
      </c>
      <c r="BL9">
        <f t="shared" si="2"/>
        <v>-3.4388000000000016E-2</v>
      </c>
      <c r="BM9">
        <f t="shared" si="2"/>
        <v>-4.0479520000000005E-2</v>
      </c>
      <c r="BN9">
        <f t="shared" si="2"/>
        <v>-4.6695679999999976E-2</v>
      </c>
      <c r="BO9">
        <f t="shared" si="2"/>
        <v>-5.3036479999999955E-2</v>
      </c>
      <c r="BP9">
        <f t="shared" si="2"/>
        <v>-5.9501919999999972E-2</v>
      </c>
      <c r="BQ9">
        <f t="shared" si="2"/>
        <v>-6.6091999999999998E-2</v>
      </c>
      <c r="BR9">
        <f t="shared" si="2"/>
        <v>-7.280671999999995E-2</v>
      </c>
      <c r="BS9">
        <f t="shared" si="2"/>
        <v>-7.9646079999999994E-2</v>
      </c>
      <c r="BT9">
        <f t="shared" si="2"/>
        <v>-8.6610079999999992E-2</v>
      </c>
      <c r="BU9">
        <f t="shared" si="2"/>
        <v>-9.3698719999999971E-2</v>
      </c>
      <c r="BV9">
        <f t="shared" si="2"/>
        <v>-0.10091200000000002</v>
      </c>
    </row>
    <row r="10" spans="1:74" x14ac:dyDescent="0.3">
      <c r="A10">
        <v>1</v>
      </c>
      <c r="B10">
        <v>-0.14699999999999999</v>
      </c>
      <c r="C10">
        <v>4.2000000000000003E-2</v>
      </c>
      <c r="D10">
        <v>0.1268</v>
      </c>
      <c r="I10">
        <f t="shared" si="1"/>
        <v>0.1268</v>
      </c>
      <c r="J10">
        <f t="shared" si="1"/>
        <v>0.12758120000000001</v>
      </c>
      <c r="K10">
        <f t="shared" si="2"/>
        <v>0.12824479999999999</v>
      </c>
      <c r="L10">
        <f t="shared" si="2"/>
        <v>0.12879079999999998</v>
      </c>
      <c r="M10">
        <f t="shared" si="2"/>
        <v>0.12921920000000001</v>
      </c>
      <c r="N10">
        <f t="shared" si="2"/>
        <v>0.12953000000000001</v>
      </c>
      <c r="O10">
        <f t="shared" si="2"/>
        <v>0.12972319999999998</v>
      </c>
      <c r="P10">
        <f t="shared" si="2"/>
        <v>0.12979879999999999</v>
      </c>
      <c r="Q10">
        <f t="shared" si="2"/>
        <v>0.12975680000000001</v>
      </c>
      <c r="R10">
        <f t="shared" si="2"/>
        <v>0.1295972</v>
      </c>
      <c r="S10">
        <f t="shared" si="2"/>
        <v>0.12931999999999999</v>
      </c>
      <c r="T10">
        <f t="shared" si="2"/>
        <v>0.12892519999999999</v>
      </c>
      <c r="U10">
        <f t="shared" si="2"/>
        <v>0.12841279999999999</v>
      </c>
      <c r="V10">
        <f t="shared" si="2"/>
        <v>0.1277828</v>
      </c>
      <c r="W10">
        <f t="shared" si="2"/>
        <v>0.12703519999999999</v>
      </c>
      <c r="X10">
        <f t="shared" si="2"/>
        <v>0.12617</v>
      </c>
      <c r="Y10">
        <f t="shared" si="2"/>
        <v>0.1251872</v>
      </c>
      <c r="Z10">
        <f t="shared" si="2"/>
        <v>0.1240868</v>
      </c>
      <c r="AA10">
        <f t="shared" si="2"/>
        <v>0.1228688</v>
      </c>
      <c r="AB10">
        <f t="shared" si="2"/>
        <v>0.12153319999999999</v>
      </c>
      <c r="AC10">
        <f t="shared" si="2"/>
        <v>0.12007999999999999</v>
      </c>
      <c r="AD10">
        <f t="shared" si="2"/>
        <v>0.11850920000000001</v>
      </c>
      <c r="AE10">
        <f t="shared" si="2"/>
        <v>0.1168208</v>
      </c>
      <c r="AF10">
        <f t="shared" si="2"/>
        <v>0.1150148</v>
      </c>
      <c r="AG10">
        <f t="shared" si="2"/>
        <v>0.1130912</v>
      </c>
      <c r="AH10">
        <f t="shared" si="2"/>
        <v>0.10040317463598547</v>
      </c>
      <c r="AI10">
        <f t="shared" si="2"/>
        <v>0.10889119999999999</v>
      </c>
      <c r="AJ10">
        <f t="shared" si="2"/>
        <v>0.1066148</v>
      </c>
      <c r="AK10">
        <f t="shared" si="2"/>
        <v>0.10422079999999999</v>
      </c>
      <c r="AL10">
        <f t="shared" si="2"/>
        <v>0.1017092</v>
      </c>
      <c r="AM10">
        <f t="shared" si="2"/>
        <v>9.9080000000000001E-2</v>
      </c>
      <c r="AN10">
        <f t="shared" si="2"/>
        <v>9.6333199999999994E-2</v>
      </c>
      <c r="AO10">
        <f t="shared" si="2"/>
        <v>9.3468799999999991E-2</v>
      </c>
      <c r="AP10">
        <f t="shared" si="2"/>
        <v>9.0486800000000006E-2</v>
      </c>
      <c r="AQ10">
        <f t="shared" si="2"/>
        <v>8.7387199999999984E-2</v>
      </c>
      <c r="AR10">
        <f t="shared" si="2"/>
        <v>8.4170000000000009E-2</v>
      </c>
      <c r="AS10">
        <f t="shared" si="2"/>
        <v>8.083520000000001E-2</v>
      </c>
      <c r="AT10">
        <f t="shared" si="2"/>
        <v>7.7382800000000002E-2</v>
      </c>
      <c r="AU10">
        <f t="shared" si="2"/>
        <v>7.3812799999999998E-2</v>
      </c>
      <c r="AV10">
        <f t="shared" si="2"/>
        <v>7.0125199999999999E-2</v>
      </c>
      <c r="AW10">
        <f t="shared" si="2"/>
        <v>6.631999999999999E-2</v>
      </c>
      <c r="AX10">
        <f t="shared" si="2"/>
        <v>6.2397200000000014E-2</v>
      </c>
      <c r="AY10">
        <f t="shared" si="2"/>
        <v>5.8356800000000014E-2</v>
      </c>
      <c r="AZ10">
        <f t="shared" si="2"/>
        <v>5.4198800000000019E-2</v>
      </c>
      <c r="BA10">
        <f t="shared" si="2"/>
        <v>4.9923200000000001E-2</v>
      </c>
      <c r="BB10">
        <f t="shared" si="2"/>
        <v>4.5530000000000001E-2</v>
      </c>
      <c r="BC10">
        <f t="shared" si="2"/>
        <v>4.1019200000000006E-2</v>
      </c>
      <c r="BD10">
        <f t="shared" si="2"/>
        <v>3.6390800000000015E-2</v>
      </c>
      <c r="BE10">
        <f t="shared" si="2"/>
        <v>3.1644800000000001E-2</v>
      </c>
      <c r="BF10">
        <f t="shared" si="2"/>
        <v>2.6781200000000005E-2</v>
      </c>
      <c r="BG10">
        <f t="shared" si="2"/>
        <v>2.1800000000000014E-2</v>
      </c>
      <c r="BH10">
        <f t="shared" si="2"/>
        <v>1.6701200000000013E-2</v>
      </c>
      <c r="BI10">
        <f t="shared" si="2"/>
        <v>1.1484799999999989E-2</v>
      </c>
      <c r="BJ10">
        <f t="shared" si="2"/>
        <v>6.1507999999999841E-3</v>
      </c>
      <c r="BK10">
        <f t="shared" si="2"/>
        <v>6.9920000000001092E-4</v>
      </c>
      <c r="BL10">
        <f t="shared" si="2"/>
        <v>-4.8700000000000132E-3</v>
      </c>
      <c r="BM10">
        <f t="shared" si="2"/>
        <v>-1.0556800000000033E-2</v>
      </c>
      <c r="BN10">
        <f t="shared" si="2"/>
        <v>-1.6361199999999965E-2</v>
      </c>
      <c r="BO10">
        <f t="shared" si="2"/>
        <v>-2.2283199999999975E-2</v>
      </c>
      <c r="BP10">
        <f t="shared" si="2"/>
        <v>-2.8322799999999981E-2</v>
      </c>
      <c r="BQ10">
        <f t="shared" si="2"/>
        <v>-3.4479999999999983E-2</v>
      </c>
      <c r="BR10">
        <f t="shared" si="2"/>
        <v>-4.075479999999998E-2</v>
      </c>
      <c r="BS10">
        <f t="shared" si="2"/>
        <v>-4.7147200000000028E-2</v>
      </c>
      <c r="BT10">
        <f t="shared" si="2"/>
        <v>-5.3657200000000016E-2</v>
      </c>
      <c r="BU10">
        <f t="shared" si="2"/>
        <v>-6.0284799999999999E-2</v>
      </c>
      <c r="BV10">
        <f t="shared" si="2"/>
        <v>-6.7030000000000006E-2</v>
      </c>
    </row>
    <row r="11" spans="1:74" x14ac:dyDescent="0.3">
      <c r="AH11">
        <f>AH6</f>
        <v>3.3039084777190017E-2</v>
      </c>
    </row>
    <row r="12" spans="1:74" x14ac:dyDescent="0.3">
      <c r="AF12" t="s">
        <v>6</v>
      </c>
      <c r="AH12" t="s">
        <v>5</v>
      </c>
    </row>
    <row r="13" spans="1:74" x14ac:dyDescent="0.3">
      <c r="AF13">
        <f>20*25.4/1000</f>
        <v>0.50800000000000001</v>
      </c>
      <c r="AH13">
        <f>30/AH1/AF13</f>
        <v>100.08551674528697</v>
      </c>
      <c r="AI13">
        <f>AH11*1.225*AH13^2*AF13^4</f>
        <v>26.999854124893531</v>
      </c>
    </row>
    <row r="14" spans="1:74" x14ac:dyDescent="0.3">
      <c r="A14" t="s">
        <v>1</v>
      </c>
      <c r="B14" s="1" t="s">
        <v>3</v>
      </c>
      <c r="C14" s="1"/>
      <c r="D14" s="1"/>
      <c r="AH14">
        <f>AH13*60</f>
        <v>6005.1310047172183</v>
      </c>
    </row>
    <row r="15" spans="1:74" x14ac:dyDescent="0.3">
      <c r="A15">
        <v>0.3</v>
      </c>
      <c r="B15">
        <v>-6.7900000000000002E-2</v>
      </c>
      <c r="C15">
        <v>-1.8E-3</v>
      </c>
      <c r="D15">
        <v>2.58E-2</v>
      </c>
      <c r="I15">
        <f>$B15*I$1^2+$C15*I$1^1+$D15*1</f>
        <v>2.58E-2</v>
      </c>
      <c r="J15">
        <f t="shared" ref="J15:BU16" si="3">$B15*J$1^2+$C15*J$1^1+$D15*1</f>
        <v>2.573684E-2</v>
      </c>
      <c r="K15">
        <f t="shared" si="3"/>
        <v>2.5619360000000001E-2</v>
      </c>
      <c r="L15">
        <f t="shared" si="3"/>
        <v>2.5447560000000001E-2</v>
      </c>
      <c r="M15">
        <f t="shared" si="3"/>
        <v>2.5221440000000001E-2</v>
      </c>
      <c r="N15">
        <f t="shared" si="3"/>
        <v>2.4941000000000001E-2</v>
      </c>
      <c r="O15">
        <f t="shared" si="3"/>
        <v>2.4606240000000001E-2</v>
      </c>
      <c r="P15">
        <f t="shared" si="3"/>
        <v>2.4217160000000001E-2</v>
      </c>
      <c r="Q15">
        <f t="shared" si="3"/>
        <v>2.3773760000000001E-2</v>
      </c>
      <c r="R15">
        <f t="shared" si="3"/>
        <v>2.3276040000000001E-2</v>
      </c>
      <c r="S15">
        <f t="shared" si="3"/>
        <v>2.2724000000000001E-2</v>
      </c>
      <c r="T15">
        <f t="shared" si="3"/>
        <v>2.2117640000000001E-2</v>
      </c>
      <c r="U15">
        <f t="shared" si="3"/>
        <v>2.1456960000000001E-2</v>
      </c>
      <c r="V15">
        <f t="shared" si="3"/>
        <v>2.074196E-2</v>
      </c>
      <c r="W15">
        <f t="shared" si="3"/>
        <v>1.997264E-2</v>
      </c>
      <c r="X15">
        <f t="shared" si="3"/>
        <v>1.9148999999999999E-2</v>
      </c>
      <c r="Y15">
        <f t="shared" si="3"/>
        <v>1.8271039999999999E-2</v>
      </c>
      <c r="Z15">
        <f t="shared" si="3"/>
        <v>1.7338759999999998E-2</v>
      </c>
      <c r="AA15">
        <f t="shared" si="3"/>
        <v>1.6352160000000001E-2</v>
      </c>
      <c r="AB15">
        <f t="shared" si="3"/>
        <v>1.5311239999999999E-2</v>
      </c>
      <c r="AC15">
        <f t="shared" si="3"/>
        <v>1.4215999999999998E-2</v>
      </c>
      <c r="AD15">
        <f t="shared" si="3"/>
        <v>1.3066440000000002E-2</v>
      </c>
      <c r="AE15">
        <f t="shared" si="3"/>
        <v>1.1862560000000001E-2</v>
      </c>
      <c r="AF15">
        <f t="shared" si="3"/>
        <v>1.0604359999999998E-2</v>
      </c>
      <c r="AG15">
        <f t="shared" si="3"/>
        <v>9.2918399999999991E-3</v>
      </c>
      <c r="AH15">
        <f t="shared" si="3"/>
        <v>1.0981929050240535E-3</v>
      </c>
      <c r="AI15">
        <f t="shared" si="3"/>
        <v>6.5038399999999968E-3</v>
      </c>
      <c r="AJ15">
        <f t="shared" si="3"/>
        <v>5.0283599999999956E-3</v>
      </c>
      <c r="AK15">
        <f t="shared" si="3"/>
        <v>3.4985599999999978E-3</v>
      </c>
      <c r="AL15">
        <f t="shared" si="3"/>
        <v>1.9144399999999999E-3</v>
      </c>
      <c r="AM15">
        <f t="shared" si="3"/>
        <v>2.7599999999999847E-4</v>
      </c>
      <c r="AN15">
        <f t="shared" si="3"/>
        <v>-1.4167599999999995E-3</v>
      </c>
      <c r="AO15">
        <f t="shared" si="3"/>
        <v>-3.1638400000000011E-3</v>
      </c>
      <c r="AP15">
        <f t="shared" si="3"/>
        <v>-4.9652400000000062E-3</v>
      </c>
      <c r="AQ15">
        <f t="shared" si="3"/>
        <v>-6.8209600000000113E-3</v>
      </c>
      <c r="AR15">
        <f t="shared" si="3"/>
        <v>-8.7309999999999922E-3</v>
      </c>
      <c r="AS15">
        <f t="shared" si="3"/>
        <v>-1.0695359999999998E-2</v>
      </c>
      <c r="AT15">
        <f t="shared" si="3"/>
        <v>-1.2714039999999999E-2</v>
      </c>
      <c r="AU15">
        <f t="shared" si="3"/>
        <v>-1.4787040000000005E-2</v>
      </c>
      <c r="AV15">
        <f t="shared" si="3"/>
        <v>-1.6914360000000007E-2</v>
      </c>
      <c r="AW15">
        <f t="shared" si="3"/>
        <v>-1.9096000000000005E-2</v>
      </c>
      <c r="AX15">
        <f t="shared" si="3"/>
        <v>-2.1331959999999994E-2</v>
      </c>
      <c r="AY15">
        <f t="shared" si="3"/>
        <v>-2.3622239999999992E-2</v>
      </c>
      <c r="AZ15">
        <f t="shared" si="3"/>
        <v>-2.5966839999999995E-2</v>
      </c>
      <c r="BA15">
        <f t="shared" si="3"/>
        <v>-2.836576E-2</v>
      </c>
      <c r="BB15">
        <f t="shared" si="3"/>
        <v>-3.0819000000000003E-2</v>
      </c>
      <c r="BC15">
        <f t="shared" si="3"/>
        <v>-3.3326560000000005E-2</v>
      </c>
      <c r="BD15">
        <f t="shared" si="3"/>
        <v>-3.5888439999999994E-2</v>
      </c>
      <c r="BE15">
        <f t="shared" si="3"/>
        <v>-3.8504639999999993E-2</v>
      </c>
      <c r="BF15">
        <f t="shared" si="3"/>
        <v>-4.1175159999999988E-2</v>
      </c>
      <c r="BG15">
        <f t="shared" si="3"/>
        <v>-4.3899999999999995E-2</v>
      </c>
      <c r="BH15">
        <f t="shared" si="3"/>
        <v>-4.6679159999999997E-2</v>
      </c>
      <c r="BI15">
        <f t="shared" si="3"/>
        <v>-4.9512640000000011E-2</v>
      </c>
      <c r="BJ15">
        <f t="shared" si="3"/>
        <v>-5.2400440000000006E-2</v>
      </c>
      <c r="BK15">
        <f t="shared" si="3"/>
        <v>-5.5342560000000013E-2</v>
      </c>
      <c r="BL15">
        <f t="shared" si="3"/>
        <v>-5.8339000000000002E-2</v>
      </c>
      <c r="BM15">
        <f t="shared" si="3"/>
        <v>-6.1389760000000015E-2</v>
      </c>
      <c r="BN15">
        <f t="shared" si="3"/>
        <v>-6.4494839999999984E-2</v>
      </c>
      <c r="BO15">
        <f t="shared" si="3"/>
        <v>-6.7654240000000004E-2</v>
      </c>
      <c r="BP15">
        <f t="shared" si="3"/>
        <v>-7.0867959999999994E-2</v>
      </c>
      <c r="BQ15">
        <f t="shared" si="3"/>
        <v>-7.4135999999999994E-2</v>
      </c>
      <c r="BR15">
        <f t="shared" si="3"/>
        <v>-7.7458360000000004E-2</v>
      </c>
      <c r="BS15">
        <f t="shared" si="3"/>
        <v>-8.0835039999999997E-2</v>
      </c>
      <c r="BT15">
        <f t="shared" si="3"/>
        <v>-8.4266040000000014E-2</v>
      </c>
      <c r="BU15">
        <f t="shared" si="3"/>
        <v>-8.775136E-2</v>
      </c>
      <c r="BV15">
        <f t="shared" ref="BV15:BV19" si="4">$B15*BV$1^2+$C15*BV$1^1+$D15*1</f>
        <v>-9.1291000000000011E-2</v>
      </c>
    </row>
    <row r="16" spans="1:74" x14ac:dyDescent="0.3">
      <c r="A16">
        <v>0.4</v>
      </c>
      <c r="B16">
        <v>-9.1899999999999996E-2</v>
      </c>
      <c r="C16">
        <v>1.0500000000000001E-2</v>
      </c>
      <c r="D16">
        <v>3.6299999999999999E-2</v>
      </c>
      <c r="I16">
        <f t="shared" ref="I16:X22" si="5">$B16*I$1^2+$C16*I$1^1+$D16*1</f>
        <v>3.6299999999999999E-2</v>
      </c>
      <c r="J16">
        <f t="shared" si="5"/>
        <v>3.6473239999999997E-2</v>
      </c>
      <c r="K16">
        <f t="shared" si="5"/>
        <v>3.6572960000000002E-2</v>
      </c>
      <c r="L16">
        <f t="shared" si="5"/>
        <v>3.6599159999999999E-2</v>
      </c>
      <c r="M16">
        <f t="shared" si="5"/>
        <v>3.6551840000000002E-2</v>
      </c>
      <c r="N16">
        <f t="shared" si="5"/>
        <v>3.6430999999999998E-2</v>
      </c>
      <c r="O16">
        <f t="shared" si="5"/>
        <v>3.6236640000000001E-2</v>
      </c>
      <c r="P16">
        <f t="shared" si="5"/>
        <v>3.5968760000000002E-2</v>
      </c>
      <c r="Q16">
        <f t="shared" si="5"/>
        <v>3.5627359999999997E-2</v>
      </c>
      <c r="R16">
        <f t="shared" si="5"/>
        <v>3.5212439999999998E-2</v>
      </c>
      <c r="S16">
        <f t="shared" si="5"/>
        <v>3.4723999999999998E-2</v>
      </c>
      <c r="T16">
        <f t="shared" si="5"/>
        <v>3.4162039999999998E-2</v>
      </c>
      <c r="U16">
        <f t="shared" si="5"/>
        <v>3.3526559999999997E-2</v>
      </c>
      <c r="V16">
        <f t="shared" si="5"/>
        <v>3.2817559999999996E-2</v>
      </c>
      <c r="W16">
        <f t="shared" si="5"/>
        <v>3.2035040000000001E-2</v>
      </c>
      <c r="X16">
        <f t="shared" si="5"/>
        <v>3.1178999999999998E-2</v>
      </c>
      <c r="Y16">
        <f t="shared" si="3"/>
        <v>3.0249439999999999E-2</v>
      </c>
      <c r="Z16">
        <f t="shared" si="3"/>
        <v>2.9246359999999999E-2</v>
      </c>
      <c r="AA16">
        <f t="shared" si="3"/>
        <v>2.8169760000000002E-2</v>
      </c>
      <c r="AB16">
        <f t="shared" si="3"/>
        <v>2.7019639999999998E-2</v>
      </c>
      <c r="AC16">
        <f t="shared" si="3"/>
        <v>2.5795999999999999E-2</v>
      </c>
      <c r="AD16">
        <f t="shared" si="3"/>
        <v>2.4498840000000004E-2</v>
      </c>
      <c r="AE16">
        <f t="shared" si="3"/>
        <v>2.3128159999999998E-2</v>
      </c>
      <c r="AF16">
        <f t="shared" si="3"/>
        <v>2.1683959999999999E-2</v>
      </c>
      <c r="AG16">
        <f t="shared" si="3"/>
        <v>2.0166239999999998E-2</v>
      </c>
      <c r="AH16">
        <f t="shared" si="3"/>
        <v>1.0500046441701254E-2</v>
      </c>
      <c r="AI16">
        <f t="shared" si="3"/>
        <v>1.6910239999999997E-2</v>
      </c>
      <c r="AJ16">
        <f t="shared" si="3"/>
        <v>1.5171959999999998E-2</v>
      </c>
      <c r="AK16">
        <f t="shared" si="3"/>
        <v>1.3360159999999996E-2</v>
      </c>
      <c r="AL16">
        <f t="shared" si="3"/>
        <v>1.147484E-2</v>
      </c>
      <c r="AM16">
        <f t="shared" si="3"/>
        <v>9.5160000000000036E-3</v>
      </c>
      <c r="AN16">
        <f t="shared" si="3"/>
        <v>7.4836399999999997E-3</v>
      </c>
      <c r="AO16">
        <f t="shared" si="3"/>
        <v>5.3777599999999988E-3</v>
      </c>
      <c r="AP16">
        <f t="shared" si="3"/>
        <v>3.1983599999999973E-3</v>
      </c>
      <c r="AQ16">
        <f t="shared" si="3"/>
        <v>9.4543999999999184E-4</v>
      </c>
      <c r="AR16">
        <f t="shared" si="3"/>
        <v>-1.3809999999999933E-3</v>
      </c>
      <c r="AS16">
        <f t="shared" si="3"/>
        <v>-3.7809599999999999E-3</v>
      </c>
      <c r="AT16">
        <f t="shared" si="3"/>
        <v>-6.25444E-3</v>
      </c>
      <c r="AU16">
        <f t="shared" si="3"/>
        <v>-8.8014400000000007E-3</v>
      </c>
      <c r="AV16">
        <f t="shared" si="3"/>
        <v>-1.1421960000000002E-2</v>
      </c>
      <c r="AW16">
        <f t="shared" si="3"/>
        <v>-1.4116000000000004E-2</v>
      </c>
      <c r="AX16">
        <f t="shared" si="3"/>
        <v>-1.6883559999999985E-2</v>
      </c>
      <c r="AY16">
        <f t="shared" si="3"/>
        <v>-1.9724639999999981E-2</v>
      </c>
      <c r="AZ16">
        <f t="shared" si="3"/>
        <v>-2.2639239999999991E-2</v>
      </c>
      <c r="BA16">
        <f t="shared" si="3"/>
        <v>-2.5627360000000002E-2</v>
      </c>
      <c r="BB16">
        <f t="shared" si="3"/>
        <v>-2.8689000000000006E-2</v>
      </c>
      <c r="BC16">
        <f t="shared" si="3"/>
        <v>-3.1824160000000004E-2</v>
      </c>
      <c r="BD16">
        <f t="shared" si="3"/>
        <v>-3.5032839999999982E-2</v>
      </c>
      <c r="BE16">
        <f t="shared" si="3"/>
        <v>-3.8315039999999995E-2</v>
      </c>
      <c r="BF16">
        <f t="shared" si="3"/>
        <v>-4.1670760000000001E-2</v>
      </c>
      <c r="BG16">
        <f t="shared" si="3"/>
        <v>-4.5100000000000001E-2</v>
      </c>
      <c r="BH16">
        <f t="shared" si="3"/>
        <v>-4.8602759999999995E-2</v>
      </c>
      <c r="BI16">
        <f t="shared" si="3"/>
        <v>-5.217904000000001E-2</v>
      </c>
      <c r="BJ16">
        <f t="shared" si="3"/>
        <v>-5.5828840000000005E-2</v>
      </c>
      <c r="BK16">
        <f t="shared" si="3"/>
        <v>-5.9552160000000007E-2</v>
      </c>
      <c r="BL16">
        <f t="shared" si="3"/>
        <v>-6.3349000000000003E-2</v>
      </c>
      <c r="BM16">
        <f t="shared" si="3"/>
        <v>-6.7219360000000006E-2</v>
      </c>
      <c r="BN16">
        <f t="shared" si="3"/>
        <v>-7.1163239999999989E-2</v>
      </c>
      <c r="BO16">
        <f t="shared" si="3"/>
        <v>-7.5180639999999993E-2</v>
      </c>
      <c r="BP16">
        <f t="shared" si="3"/>
        <v>-7.9271559999999977E-2</v>
      </c>
      <c r="BQ16">
        <f t="shared" si="3"/>
        <v>-8.3435999999999982E-2</v>
      </c>
      <c r="BR16">
        <f t="shared" si="3"/>
        <v>-8.7673959999999981E-2</v>
      </c>
      <c r="BS16">
        <f t="shared" si="3"/>
        <v>-9.1985440000000002E-2</v>
      </c>
      <c r="BT16">
        <f t="shared" si="3"/>
        <v>-9.6370440000000002E-2</v>
      </c>
      <c r="BU16">
        <f t="shared" si="3"/>
        <v>-0.10082896</v>
      </c>
      <c r="BV16">
        <f t="shared" si="4"/>
        <v>-0.10536100000000001</v>
      </c>
    </row>
    <row r="17" spans="1:74" x14ac:dyDescent="0.3">
      <c r="A17">
        <v>0.5</v>
      </c>
      <c r="B17">
        <v>-8.9599999999999999E-2</v>
      </c>
      <c r="C17">
        <v>1.29E-2</v>
      </c>
      <c r="D17">
        <v>4.1099999999999998E-2</v>
      </c>
      <c r="I17">
        <f t="shared" si="5"/>
        <v>4.1099999999999998E-2</v>
      </c>
      <c r="J17">
        <f t="shared" ref="J17:BU20" si="6">$B17*J$1^2+$C17*J$1^1+$D17*1</f>
        <v>4.1322159999999997E-2</v>
      </c>
      <c r="K17">
        <f t="shared" si="6"/>
        <v>4.1472639999999998E-2</v>
      </c>
      <c r="L17">
        <f t="shared" si="6"/>
        <v>4.1551439999999995E-2</v>
      </c>
      <c r="M17">
        <f t="shared" si="6"/>
        <v>4.1558559999999994E-2</v>
      </c>
      <c r="N17">
        <f t="shared" si="6"/>
        <v>4.1493999999999996E-2</v>
      </c>
      <c r="O17">
        <f t="shared" si="6"/>
        <v>4.135776E-2</v>
      </c>
      <c r="P17">
        <f t="shared" si="6"/>
        <v>4.114984E-2</v>
      </c>
      <c r="Q17">
        <f t="shared" si="6"/>
        <v>4.0870239999999995E-2</v>
      </c>
      <c r="R17">
        <f t="shared" si="6"/>
        <v>4.051896E-2</v>
      </c>
      <c r="S17">
        <f t="shared" si="6"/>
        <v>4.0096E-2</v>
      </c>
      <c r="T17">
        <f t="shared" si="6"/>
        <v>3.9601359999999995E-2</v>
      </c>
      <c r="U17">
        <f t="shared" si="6"/>
        <v>3.903504E-2</v>
      </c>
      <c r="V17">
        <f t="shared" si="6"/>
        <v>3.8397039999999993E-2</v>
      </c>
      <c r="W17">
        <f t="shared" si="6"/>
        <v>3.7687359999999996E-2</v>
      </c>
      <c r="X17">
        <f t="shared" si="6"/>
        <v>3.6905999999999994E-2</v>
      </c>
      <c r="Y17">
        <f t="shared" si="6"/>
        <v>3.6052959999999995E-2</v>
      </c>
      <c r="Z17">
        <f t="shared" si="6"/>
        <v>3.5128239999999998E-2</v>
      </c>
      <c r="AA17">
        <f t="shared" si="6"/>
        <v>3.4131839999999997E-2</v>
      </c>
      <c r="AB17">
        <f t="shared" si="6"/>
        <v>3.3063759999999998E-2</v>
      </c>
      <c r="AC17">
        <f t="shared" si="6"/>
        <v>3.1923999999999994E-2</v>
      </c>
      <c r="AD17">
        <f t="shared" si="6"/>
        <v>3.071256E-2</v>
      </c>
      <c r="AE17">
        <f t="shared" si="6"/>
        <v>2.9429439999999998E-2</v>
      </c>
      <c r="AF17">
        <f t="shared" si="6"/>
        <v>2.8074639999999998E-2</v>
      </c>
      <c r="AG17">
        <f t="shared" si="6"/>
        <v>2.6648159999999997E-2</v>
      </c>
      <c r="AH17">
        <f t="shared" si="6"/>
        <v>1.7516914720538821E-2</v>
      </c>
      <c r="AI17">
        <f t="shared" si="6"/>
        <v>2.3580159999999996E-2</v>
      </c>
      <c r="AJ17">
        <f t="shared" si="6"/>
        <v>2.1938639999999995E-2</v>
      </c>
      <c r="AK17">
        <f t="shared" si="6"/>
        <v>2.0225439999999994E-2</v>
      </c>
      <c r="AL17">
        <f t="shared" si="6"/>
        <v>1.8440559999999998E-2</v>
      </c>
      <c r="AM17">
        <f t="shared" si="6"/>
        <v>1.6583999999999998E-2</v>
      </c>
      <c r="AN17">
        <f t="shared" si="6"/>
        <v>1.4655759999999997E-2</v>
      </c>
      <c r="AO17">
        <f t="shared" si="6"/>
        <v>1.2655839999999995E-2</v>
      </c>
      <c r="AP17">
        <f t="shared" si="6"/>
        <v>1.0584239999999995E-2</v>
      </c>
      <c r="AQ17">
        <f t="shared" si="6"/>
        <v>8.4409599999999904E-3</v>
      </c>
      <c r="AR17">
        <f t="shared" si="6"/>
        <v>6.2260000000000093E-3</v>
      </c>
      <c r="AS17">
        <f t="shared" si="6"/>
        <v>3.9393599999999959E-3</v>
      </c>
      <c r="AT17">
        <f t="shared" si="6"/>
        <v>1.5810399999999988E-3</v>
      </c>
      <c r="AU17">
        <f t="shared" si="6"/>
        <v>-8.4896000000000277E-4</v>
      </c>
      <c r="AV17">
        <f t="shared" si="6"/>
        <v>-3.350640000000002E-3</v>
      </c>
      <c r="AW17">
        <f t="shared" si="6"/>
        <v>-5.9240000000000126E-3</v>
      </c>
      <c r="AX17">
        <f t="shared" si="6"/>
        <v>-8.5690399999999931E-3</v>
      </c>
      <c r="AY17">
        <f t="shared" si="6"/>
        <v>-1.1285759999999992E-2</v>
      </c>
      <c r="AZ17">
        <f t="shared" si="6"/>
        <v>-1.4074159999999995E-2</v>
      </c>
      <c r="BA17">
        <f t="shared" si="6"/>
        <v>-1.6934240000000003E-2</v>
      </c>
      <c r="BB17">
        <f t="shared" si="6"/>
        <v>-1.9866000000000002E-2</v>
      </c>
      <c r="BC17">
        <f t="shared" si="6"/>
        <v>-2.2869440000000005E-2</v>
      </c>
      <c r="BD17">
        <f t="shared" si="6"/>
        <v>-2.5944559999999992E-2</v>
      </c>
      <c r="BE17">
        <f t="shared" si="6"/>
        <v>-2.9091360000000011E-2</v>
      </c>
      <c r="BF17">
        <f t="shared" si="6"/>
        <v>-3.2309839999999992E-2</v>
      </c>
      <c r="BG17">
        <f t="shared" si="6"/>
        <v>-3.5600000000000007E-2</v>
      </c>
      <c r="BH17">
        <f t="shared" si="6"/>
        <v>-3.8961839999999998E-2</v>
      </c>
      <c r="BI17">
        <f t="shared" si="6"/>
        <v>-4.2395360000000021E-2</v>
      </c>
      <c r="BJ17">
        <f t="shared" si="6"/>
        <v>-4.5900560000000007E-2</v>
      </c>
      <c r="BK17">
        <f t="shared" si="6"/>
        <v>-4.9477440000000011E-2</v>
      </c>
      <c r="BL17">
        <f t="shared" si="6"/>
        <v>-5.3126000000000007E-2</v>
      </c>
      <c r="BM17">
        <f t="shared" si="6"/>
        <v>-5.684624000000002E-2</v>
      </c>
      <c r="BN17">
        <f t="shared" si="6"/>
        <v>-6.0638159999999997E-2</v>
      </c>
      <c r="BO17">
        <f t="shared" si="6"/>
        <v>-6.4501759999999991E-2</v>
      </c>
      <c r="BP17">
        <f t="shared" si="6"/>
        <v>-6.8437039999999991E-2</v>
      </c>
      <c r="BQ17">
        <f t="shared" si="6"/>
        <v>-7.2444000000000008E-2</v>
      </c>
      <c r="BR17">
        <f t="shared" si="6"/>
        <v>-7.6522640000000003E-2</v>
      </c>
      <c r="BS17">
        <f t="shared" si="6"/>
        <v>-8.0672960000000002E-2</v>
      </c>
      <c r="BT17">
        <f t="shared" si="6"/>
        <v>-8.4894960000000019E-2</v>
      </c>
      <c r="BU17">
        <f t="shared" si="6"/>
        <v>-8.9188640000000013E-2</v>
      </c>
      <c r="BV17">
        <f t="shared" si="4"/>
        <v>-9.3553999999999998E-2</v>
      </c>
    </row>
    <row r="18" spans="1:74" x14ac:dyDescent="0.3">
      <c r="A18">
        <v>0.6</v>
      </c>
      <c r="B18">
        <v>-0.1177</v>
      </c>
      <c r="C18">
        <v>4.3799999999999999E-2</v>
      </c>
      <c r="D18">
        <v>4.5499999999999999E-2</v>
      </c>
      <c r="I18">
        <f t="shared" si="5"/>
        <v>4.5499999999999999E-2</v>
      </c>
      <c r="J18">
        <f t="shared" si="6"/>
        <v>4.6328919999999996E-2</v>
      </c>
      <c r="K18">
        <f t="shared" si="6"/>
        <v>4.7063679999999997E-2</v>
      </c>
      <c r="L18">
        <f t="shared" si="6"/>
        <v>4.7704280000000002E-2</v>
      </c>
      <c r="M18">
        <f t="shared" si="6"/>
        <v>4.8250719999999997E-2</v>
      </c>
      <c r="N18">
        <f t="shared" si="6"/>
        <v>4.8702999999999996E-2</v>
      </c>
      <c r="O18">
        <f t="shared" si="6"/>
        <v>4.906112E-2</v>
      </c>
      <c r="P18">
        <f t="shared" si="6"/>
        <v>4.932508E-2</v>
      </c>
      <c r="Q18">
        <f t="shared" si="6"/>
        <v>4.9494879999999998E-2</v>
      </c>
      <c r="R18">
        <f t="shared" si="6"/>
        <v>4.957052E-2</v>
      </c>
      <c r="S18">
        <f t="shared" si="6"/>
        <v>4.9551999999999999E-2</v>
      </c>
      <c r="T18">
        <f t="shared" si="6"/>
        <v>4.9439320000000002E-2</v>
      </c>
      <c r="U18">
        <f t="shared" si="6"/>
        <v>4.9232479999999995E-2</v>
      </c>
      <c r="V18">
        <f t="shared" si="6"/>
        <v>4.8931479999999999E-2</v>
      </c>
      <c r="W18">
        <f t="shared" si="6"/>
        <v>4.8536319999999994E-2</v>
      </c>
      <c r="X18">
        <f t="shared" si="6"/>
        <v>4.8046999999999999E-2</v>
      </c>
      <c r="Y18">
        <f t="shared" si="6"/>
        <v>4.7463519999999995E-2</v>
      </c>
      <c r="Z18">
        <f t="shared" si="6"/>
        <v>4.6785879999999995E-2</v>
      </c>
      <c r="AA18">
        <f t="shared" si="6"/>
        <v>4.6014079999999999E-2</v>
      </c>
      <c r="AB18">
        <f t="shared" si="6"/>
        <v>4.514812E-2</v>
      </c>
      <c r="AC18">
        <f t="shared" si="6"/>
        <v>4.4187999999999991E-2</v>
      </c>
      <c r="AD18">
        <f t="shared" si="6"/>
        <v>4.313372E-2</v>
      </c>
      <c r="AE18">
        <f t="shared" si="6"/>
        <v>4.198528E-2</v>
      </c>
      <c r="AF18">
        <f t="shared" si="6"/>
        <v>4.0742679999999996E-2</v>
      </c>
      <c r="AG18">
        <f t="shared" si="6"/>
        <v>3.9405919999999997E-2</v>
      </c>
      <c r="AH18">
        <f t="shared" si="6"/>
        <v>3.0366199453761213E-2</v>
      </c>
      <c r="AI18">
        <f t="shared" si="6"/>
        <v>3.6449919999999997E-2</v>
      </c>
      <c r="AJ18">
        <f t="shared" si="6"/>
        <v>3.4830679999999996E-2</v>
      </c>
      <c r="AK18">
        <f t="shared" si="6"/>
        <v>3.3117279999999992E-2</v>
      </c>
      <c r="AL18">
        <f t="shared" si="6"/>
        <v>3.1309719999999999E-2</v>
      </c>
      <c r="AM18">
        <f t="shared" si="6"/>
        <v>2.9407999999999997E-2</v>
      </c>
      <c r="AN18">
        <f t="shared" si="6"/>
        <v>2.7412119999999998E-2</v>
      </c>
      <c r="AO18">
        <f t="shared" si="6"/>
        <v>2.5322079999999997E-2</v>
      </c>
      <c r="AP18">
        <f t="shared" si="6"/>
        <v>2.3137879999999996E-2</v>
      </c>
      <c r="AQ18">
        <f t="shared" si="6"/>
        <v>2.0859519999999989E-2</v>
      </c>
      <c r="AR18">
        <f t="shared" si="6"/>
        <v>1.8487E-2</v>
      </c>
      <c r="AS18">
        <f t="shared" si="6"/>
        <v>1.6020319999999998E-2</v>
      </c>
      <c r="AT18">
        <f t="shared" si="6"/>
        <v>1.3459479999999996E-2</v>
      </c>
      <c r="AU18">
        <f t="shared" si="6"/>
        <v>1.0804479999999991E-2</v>
      </c>
      <c r="AV18">
        <f t="shared" si="6"/>
        <v>8.0553199999999908E-3</v>
      </c>
      <c r="AW18">
        <f t="shared" si="6"/>
        <v>5.2119999999999805E-3</v>
      </c>
      <c r="AX18">
        <f t="shared" si="6"/>
        <v>2.274520000000009E-3</v>
      </c>
      <c r="AY18">
        <f t="shared" si="6"/>
        <v>-7.5711999999999308E-4</v>
      </c>
      <c r="AZ18">
        <f t="shared" si="6"/>
        <v>-3.8829199999999911E-3</v>
      </c>
      <c r="BA18">
        <f t="shared" si="6"/>
        <v>-7.1028799999999989E-3</v>
      </c>
      <c r="BB18">
        <f t="shared" si="6"/>
        <v>-1.041700000000001E-2</v>
      </c>
      <c r="BC18">
        <f t="shared" si="6"/>
        <v>-1.3825280000000009E-2</v>
      </c>
      <c r="BD18">
        <f t="shared" si="6"/>
        <v>-1.7327720000000005E-2</v>
      </c>
      <c r="BE18">
        <f t="shared" si="6"/>
        <v>-2.092432000000001E-2</v>
      </c>
      <c r="BF18">
        <f t="shared" si="6"/>
        <v>-2.4615079999999998E-2</v>
      </c>
      <c r="BG18">
        <f t="shared" si="6"/>
        <v>-2.8399999999999995E-2</v>
      </c>
      <c r="BH18">
        <f t="shared" si="6"/>
        <v>-3.2279080000000002E-2</v>
      </c>
      <c r="BI18">
        <f t="shared" si="6"/>
        <v>-3.6252320000000018E-2</v>
      </c>
      <c r="BJ18">
        <f t="shared" si="6"/>
        <v>-4.0319720000000017E-2</v>
      </c>
      <c r="BK18">
        <f t="shared" si="6"/>
        <v>-4.4481280000000012E-2</v>
      </c>
      <c r="BL18">
        <f t="shared" si="6"/>
        <v>-4.8737000000000016E-2</v>
      </c>
      <c r="BM18">
        <f t="shared" si="6"/>
        <v>-5.3086880000000031E-2</v>
      </c>
      <c r="BN18">
        <f t="shared" si="6"/>
        <v>-5.7530919999999972E-2</v>
      </c>
      <c r="BO18">
        <f t="shared" si="6"/>
        <v>-6.2069119999999992E-2</v>
      </c>
      <c r="BP18">
        <f t="shared" si="6"/>
        <v>-6.670147999999998E-2</v>
      </c>
      <c r="BQ18">
        <f t="shared" si="6"/>
        <v>-7.1428000000000005E-2</v>
      </c>
      <c r="BR18">
        <f t="shared" si="6"/>
        <v>-7.6248679999999985E-2</v>
      </c>
      <c r="BS18">
        <f t="shared" si="6"/>
        <v>-8.1163520000000003E-2</v>
      </c>
      <c r="BT18">
        <f t="shared" si="6"/>
        <v>-8.6172520000000016E-2</v>
      </c>
      <c r="BU18">
        <f t="shared" si="6"/>
        <v>-9.1275680000000012E-2</v>
      </c>
      <c r="BV18">
        <f t="shared" si="4"/>
        <v>-9.6473000000000017E-2</v>
      </c>
    </row>
    <row r="19" spans="1:74" x14ac:dyDescent="0.3">
      <c r="A19">
        <v>0.7</v>
      </c>
      <c r="B19">
        <v>-0.1346</v>
      </c>
      <c r="C19">
        <v>6.3399999999999998E-2</v>
      </c>
      <c r="D19">
        <v>4.87E-2</v>
      </c>
      <c r="I19">
        <f t="shared" si="5"/>
        <v>4.87E-2</v>
      </c>
      <c r="J19">
        <f t="shared" si="6"/>
        <v>4.9914159999999999E-2</v>
      </c>
      <c r="K19">
        <f t="shared" si="6"/>
        <v>5.1020639999999999E-2</v>
      </c>
      <c r="L19">
        <f t="shared" si="6"/>
        <v>5.201944E-2</v>
      </c>
      <c r="M19">
        <f t="shared" si="6"/>
        <v>5.2910560000000002E-2</v>
      </c>
      <c r="N19">
        <f t="shared" si="6"/>
        <v>5.3693999999999999E-2</v>
      </c>
      <c r="O19">
        <f t="shared" si="6"/>
        <v>5.4369760000000003E-2</v>
      </c>
      <c r="P19">
        <f t="shared" si="6"/>
        <v>5.4937840000000002E-2</v>
      </c>
      <c r="Q19">
        <f t="shared" si="6"/>
        <v>5.5398240000000001E-2</v>
      </c>
      <c r="R19">
        <f t="shared" si="6"/>
        <v>5.5750960000000002E-2</v>
      </c>
      <c r="S19">
        <f t="shared" si="6"/>
        <v>5.5995999999999997E-2</v>
      </c>
      <c r="T19">
        <f t="shared" si="6"/>
        <v>5.613336E-2</v>
      </c>
      <c r="U19">
        <f t="shared" si="6"/>
        <v>5.6163039999999997E-2</v>
      </c>
      <c r="V19">
        <f t="shared" si="6"/>
        <v>5.6085039999999996E-2</v>
      </c>
      <c r="W19">
        <f t="shared" si="6"/>
        <v>5.5899359999999995E-2</v>
      </c>
      <c r="X19">
        <f t="shared" si="6"/>
        <v>5.5606000000000003E-2</v>
      </c>
      <c r="Y19">
        <f t="shared" si="6"/>
        <v>5.5204959999999997E-2</v>
      </c>
      <c r="Z19">
        <f t="shared" si="6"/>
        <v>5.469624E-2</v>
      </c>
      <c r="AA19">
        <f t="shared" si="6"/>
        <v>5.4079839999999997E-2</v>
      </c>
      <c r="AB19">
        <f t="shared" si="6"/>
        <v>5.3355760000000002E-2</v>
      </c>
      <c r="AC19">
        <f t="shared" si="6"/>
        <v>5.2524000000000001E-2</v>
      </c>
      <c r="AD19">
        <f t="shared" si="6"/>
        <v>5.1584560000000002E-2</v>
      </c>
      <c r="AE19">
        <f t="shared" si="6"/>
        <v>5.0537440000000003E-2</v>
      </c>
      <c r="AF19">
        <f t="shared" si="6"/>
        <v>4.9382639999999998E-2</v>
      </c>
      <c r="AG19">
        <f t="shared" si="6"/>
        <v>4.8120159999999995E-2</v>
      </c>
      <c r="AH19">
        <f t="shared" si="6"/>
        <v>3.9247293482452122E-2</v>
      </c>
      <c r="AI19">
        <f t="shared" si="6"/>
        <v>4.5272159999999992E-2</v>
      </c>
      <c r="AJ19">
        <f t="shared" si="6"/>
        <v>4.3686639999999999E-2</v>
      </c>
      <c r="AK19">
        <f t="shared" si="6"/>
        <v>4.1993439999999993E-2</v>
      </c>
      <c r="AL19">
        <f t="shared" si="6"/>
        <v>4.0192560000000002E-2</v>
      </c>
      <c r="AM19">
        <f t="shared" si="6"/>
        <v>3.8283999999999999E-2</v>
      </c>
      <c r="AN19">
        <f t="shared" si="6"/>
        <v>3.6267759999999996E-2</v>
      </c>
      <c r="AO19">
        <f t="shared" si="6"/>
        <v>3.4143840000000002E-2</v>
      </c>
      <c r="AP19">
        <f t="shared" si="6"/>
        <v>3.1912239999999994E-2</v>
      </c>
      <c r="AQ19">
        <f t="shared" si="6"/>
        <v>2.9572959999999995E-2</v>
      </c>
      <c r="AR19">
        <f t="shared" si="6"/>
        <v>2.7126000000000011E-2</v>
      </c>
      <c r="AS19">
        <f t="shared" si="6"/>
        <v>2.4571359999999993E-2</v>
      </c>
      <c r="AT19">
        <f t="shared" si="6"/>
        <v>2.1909039999999998E-2</v>
      </c>
      <c r="AU19">
        <f t="shared" si="6"/>
        <v>1.9139039999999996E-2</v>
      </c>
      <c r="AV19">
        <f t="shared" si="6"/>
        <v>1.6261360000000002E-2</v>
      </c>
      <c r="AW19">
        <f t="shared" si="6"/>
        <v>1.3275999999999989E-2</v>
      </c>
      <c r="AX19">
        <f t="shared" si="6"/>
        <v>1.0182960000000012E-2</v>
      </c>
      <c r="AY19">
        <f t="shared" si="6"/>
        <v>6.9822400000000076E-3</v>
      </c>
      <c r="AZ19">
        <f t="shared" si="6"/>
        <v>3.6738400000000115E-3</v>
      </c>
      <c r="BA19">
        <f t="shared" si="6"/>
        <v>2.5776000000000965E-4</v>
      </c>
      <c r="BB19">
        <f t="shared" si="6"/>
        <v>-3.2660000000000119E-3</v>
      </c>
      <c r="BC19">
        <f t="shared" si="6"/>
        <v>-6.8974400000000047E-3</v>
      </c>
      <c r="BD19">
        <f t="shared" si="6"/>
        <v>-1.0636559999999996E-2</v>
      </c>
      <c r="BE19">
        <f t="shared" si="6"/>
        <v>-1.4483359999999994E-2</v>
      </c>
      <c r="BF19">
        <f t="shared" si="6"/>
        <v>-1.8437840000000004E-2</v>
      </c>
      <c r="BG19">
        <f t="shared" si="6"/>
        <v>-2.2499999999999999E-2</v>
      </c>
      <c r="BH19">
        <f t="shared" si="6"/>
        <v>-2.6669839999999993E-2</v>
      </c>
      <c r="BI19">
        <f t="shared" si="6"/>
        <v>-3.0947360000000028E-2</v>
      </c>
      <c r="BJ19">
        <f t="shared" si="6"/>
        <v>-3.533256000000002E-2</v>
      </c>
      <c r="BK19">
        <f t="shared" si="6"/>
        <v>-3.9825440000000011E-2</v>
      </c>
      <c r="BL19">
        <f t="shared" si="6"/>
        <v>-4.4426E-2</v>
      </c>
      <c r="BM19">
        <f t="shared" si="6"/>
        <v>-4.913424000000003E-2</v>
      </c>
      <c r="BN19">
        <f t="shared" si="6"/>
        <v>-5.3950159999999976E-2</v>
      </c>
      <c r="BO19">
        <f t="shared" si="6"/>
        <v>-5.887375999999999E-2</v>
      </c>
      <c r="BP19">
        <f t="shared" si="6"/>
        <v>-6.3905039999999996E-2</v>
      </c>
      <c r="BQ19">
        <f t="shared" si="6"/>
        <v>-6.9043999999999994E-2</v>
      </c>
      <c r="BR19">
        <f t="shared" si="6"/>
        <v>-7.4290639999999991E-2</v>
      </c>
      <c r="BS19">
        <f t="shared" si="6"/>
        <v>-7.9644960000000015E-2</v>
      </c>
      <c r="BT19">
        <f t="shared" si="6"/>
        <v>-8.5106960000000037E-2</v>
      </c>
      <c r="BU19">
        <f t="shared" si="6"/>
        <v>-9.0676640000000003E-2</v>
      </c>
      <c r="BV19">
        <f t="shared" si="4"/>
        <v>-9.6354000000000023E-2</v>
      </c>
    </row>
    <row r="20" spans="1:74" x14ac:dyDescent="0.3">
      <c r="A20">
        <v>0.8</v>
      </c>
      <c r="B20">
        <v>-0.15110000000000001</v>
      </c>
      <c r="C20">
        <v>9.1800000000000007E-2</v>
      </c>
      <c r="D20">
        <v>0.05</v>
      </c>
      <c r="I20">
        <f t="shared" si="5"/>
        <v>0.05</v>
      </c>
      <c r="J20">
        <f t="shared" si="6"/>
        <v>5.1775560000000005E-2</v>
      </c>
      <c r="K20">
        <f t="shared" si="6"/>
        <v>5.3430240000000004E-2</v>
      </c>
      <c r="L20">
        <f t="shared" si="6"/>
        <v>5.4964040000000006E-2</v>
      </c>
      <c r="M20">
        <f t="shared" si="6"/>
        <v>5.6376960000000004E-2</v>
      </c>
      <c r="N20">
        <f t="shared" si="6"/>
        <v>5.7669000000000005E-2</v>
      </c>
      <c r="O20">
        <f t="shared" si="6"/>
        <v>5.8840160000000002E-2</v>
      </c>
      <c r="P20">
        <f t="shared" si="6"/>
        <v>5.9890440000000003E-2</v>
      </c>
      <c r="Q20">
        <f t="shared" si="6"/>
        <v>6.081984E-2</v>
      </c>
      <c r="R20">
        <f t="shared" si="6"/>
        <v>6.1628360000000007E-2</v>
      </c>
      <c r="S20">
        <f t="shared" si="6"/>
        <v>6.2316000000000003E-2</v>
      </c>
      <c r="T20">
        <f t="shared" si="6"/>
        <v>6.288276000000001E-2</v>
      </c>
      <c r="U20">
        <f t="shared" si="6"/>
        <v>6.3328640000000005E-2</v>
      </c>
      <c r="V20">
        <f t="shared" si="6"/>
        <v>6.3653640000000011E-2</v>
      </c>
      <c r="W20">
        <f t="shared" si="6"/>
        <v>6.385776E-2</v>
      </c>
      <c r="X20">
        <f t="shared" si="6"/>
        <v>6.3940999999999998E-2</v>
      </c>
      <c r="Y20">
        <f t="shared" si="6"/>
        <v>6.3903360000000006E-2</v>
      </c>
      <c r="Z20">
        <f t="shared" si="6"/>
        <v>6.3744839999999997E-2</v>
      </c>
      <c r="AA20">
        <f t="shared" si="6"/>
        <v>6.3465440000000012E-2</v>
      </c>
      <c r="AB20">
        <f t="shared" si="6"/>
        <v>6.3065160000000009E-2</v>
      </c>
      <c r="AC20">
        <f t="shared" si="6"/>
        <v>6.2544000000000002E-2</v>
      </c>
      <c r="AD20">
        <f t="shared" si="6"/>
        <v>6.1901960000000006E-2</v>
      </c>
      <c r="AE20">
        <f t="shared" si="6"/>
        <v>6.1139040000000006E-2</v>
      </c>
      <c r="AF20">
        <f t="shared" si="6"/>
        <v>6.0255240000000002E-2</v>
      </c>
      <c r="AG20">
        <f t="shared" si="6"/>
        <v>5.9250560000000001E-2</v>
      </c>
      <c r="AH20">
        <f t="shared" si="6"/>
        <v>5.1560059517308042E-2</v>
      </c>
      <c r="AI20">
        <f t="shared" si="6"/>
        <v>5.6878560000000002E-2</v>
      </c>
      <c r="AJ20">
        <f t="shared" si="6"/>
        <v>5.5511240000000003E-2</v>
      </c>
      <c r="AK20">
        <f t="shared" si="6"/>
        <v>5.4023040000000001E-2</v>
      </c>
      <c r="AL20">
        <f t="shared" si="6"/>
        <v>5.2413960000000002E-2</v>
      </c>
      <c r="AM20">
        <f t="shared" si="6"/>
        <v>5.0684000000000007E-2</v>
      </c>
      <c r="AN20">
        <f t="shared" si="6"/>
        <v>4.8833159999999994E-2</v>
      </c>
      <c r="AO20">
        <f t="shared" si="6"/>
        <v>4.6861439999999997E-2</v>
      </c>
      <c r="AP20">
        <f t="shared" si="6"/>
        <v>4.4768839999999997E-2</v>
      </c>
      <c r="AQ20">
        <f t="shared" si="6"/>
        <v>4.2555359999999987E-2</v>
      </c>
      <c r="AR20">
        <f t="shared" si="6"/>
        <v>4.0221000000000007E-2</v>
      </c>
      <c r="AS20">
        <f t="shared" si="6"/>
        <v>3.7765760000000009E-2</v>
      </c>
      <c r="AT20">
        <f t="shared" si="6"/>
        <v>3.5189640000000008E-2</v>
      </c>
      <c r="AU20">
        <f t="shared" si="6"/>
        <v>3.2492640000000003E-2</v>
      </c>
      <c r="AV20">
        <f t="shared" si="6"/>
        <v>2.9674759999999994E-2</v>
      </c>
      <c r="AW20">
        <f t="shared" si="6"/>
        <v>2.6735999999999982E-2</v>
      </c>
      <c r="AX20">
        <f t="shared" si="6"/>
        <v>2.3676360000000007E-2</v>
      </c>
      <c r="AY20">
        <f t="shared" si="6"/>
        <v>2.0495840000000015E-2</v>
      </c>
      <c r="AZ20">
        <f t="shared" si="6"/>
        <v>1.7194440000000005E-2</v>
      </c>
      <c r="BA20">
        <f t="shared" si="6"/>
        <v>1.3772160000000006E-2</v>
      </c>
      <c r="BB20">
        <f t="shared" si="6"/>
        <v>1.0229000000000002E-2</v>
      </c>
      <c r="BC20">
        <f t="shared" si="6"/>
        <v>6.5649599999999947E-3</v>
      </c>
      <c r="BD20">
        <f t="shared" si="6"/>
        <v>2.7800399999999975E-3</v>
      </c>
      <c r="BE20">
        <f t="shared" si="6"/>
        <v>-1.1257600000000034E-3</v>
      </c>
      <c r="BF20">
        <f t="shared" si="6"/>
        <v>-5.1524400000000081E-3</v>
      </c>
      <c r="BG20">
        <f t="shared" si="6"/>
        <v>-9.3000000000000027E-3</v>
      </c>
      <c r="BH20">
        <f t="shared" si="6"/>
        <v>-1.3568439999999987E-2</v>
      </c>
      <c r="BI20">
        <f t="shared" si="6"/>
        <v>-1.7957760000000017E-2</v>
      </c>
      <c r="BJ20">
        <f t="shared" si="6"/>
        <v>-2.2467960000000023E-2</v>
      </c>
      <c r="BK20">
        <f t="shared" si="6"/>
        <v>-2.7099040000000005E-2</v>
      </c>
      <c r="BL20">
        <f t="shared" si="6"/>
        <v>-3.1851000000000032E-2</v>
      </c>
      <c r="BM20">
        <f t="shared" si="6"/>
        <v>-3.6723840000000021E-2</v>
      </c>
      <c r="BN20">
        <f t="shared" si="6"/>
        <v>-4.1717560000000001E-2</v>
      </c>
      <c r="BO20">
        <f t="shared" si="6"/>
        <v>-4.6832159999999998E-2</v>
      </c>
      <c r="BP20">
        <f t="shared" si="6"/>
        <v>-5.2067639999999984E-2</v>
      </c>
      <c r="BQ20">
        <f t="shared" si="6"/>
        <v>-5.7423999999999989E-2</v>
      </c>
      <c r="BR20">
        <f t="shared" si="6"/>
        <v>-6.2901239999999983E-2</v>
      </c>
      <c r="BS20">
        <f t="shared" si="6"/>
        <v>-6.8499360000000037E-2</v>
      </c>
      <c r="BT20">
        <f t="shared" si="6"/>
        <v>-7.4218360000000039E-2</v>
      </c>
      <c r="BU20">
        <f t="shared" ref="BU20:BV22" si="7">$B20*BU$1^2+$C20*BU$1^1+$D20*1</f>
        <v>-8.0058240000000044E-2</v>
      </c>
      <c r="BV20">
        <f t="shared" si="7"/>
        <v>-8.6019000000000054E-2</v>
      </c>
    </row>
    <row r="21" spans="1:74" x14ac:dyDescent="0.3">
      <c r="A21">
        <v>0.9</v>
      </c>
      <c r="B21">
        <v>-0.12559999999999999</v>
      </c>
      <c r="C21">
        <v>8.1100000000000005E-2</v>
      </c>
      <c r="D21">
        <v>6.2300000000000001E-2</v>
      </c>
      <c r="I21">
        <f t="shared" si="5"/>
        <v>6.2300000000000001E-2</v>
      </c>
      <c r="J21">
        <f t="shared" ref="J21:BU22" si="8">$B21*J$1^2+$C21*J$1^1+$D21*1</f>
        <v>6.387176E-2</v>
      </c>
      <c r="K21">
        <f t="shared" si="8"/>
        <v>6.5343040000000005E-2</v>
      </c>
      <c r="L21">
        <f t="shared" si="8"/>
        <v>6.6713839999999996E-2</v>
      </c>
      <c r="M21">
        <f t="shared" si="8"/>
        <v>6.7984160000000002E-2</v>
      </c>
      <c r="N21">
        <f t="shared" si="8"/>
        <v>6.9154000000000007E-2</v>
      </c>
      <c r="O21">
        <f t="shared" si="8"/>
        <v>7.0223359999999999E-2</v>
      </c>
      <c r="P21">
        <f t="shared" si="8"/>
        <v>7.1192240000000004E-2</v>
      </c>
      <c r="Q21">
        <f t="shared" si="8"/>
        <v>7.2060640000000009E-2</v>
      </c>
      <c r="R21">
        <f t="shared" si="8"/>
        <v>7.2828560000000001E-2</v>
      </c>
      <c r="S21">
        <f t="shared" si="8"/>
        <v>7.3496000000000006E-2</v>
      </c>
      <c r="T21">
        <f t="shared" si="8"/>
        <v>7.4062959999999997E-2</v>
      </c>
      <c r="U21">
        <f t="shared" si="8"/>
        <v>7.4529440000000002E-2</v>
      </c>
      <c r="V21">
        <f t="shared" si="8"/>
        <v>7.4895440000000008E-2</v>
      </c>
      <c r="W21">
        <f t="shared" si="8"/>
        <v>7.5160959999999999E-2</v>
      </c>
      <c r="X21">
        <f t="shared" si="8"/>
        <v>7.5326000000000004E-2</v>
      </c>
      <c r="Y21">
        <f t="shared" si="8"/>
        <v>7.5390560000000009E-2</v>
      </c>
      <c r="Z21">
        <f t="shared" si="8"/>
        <v>7.5354640000000001E-2</v>
      </c>
      <c r="AA21">
        <f t="shared" si="8"/>
        <v>7.5218240000000006E-2</v>
      </c>
      <c r="AB21">
        <f t="shared" si="8"/>
        <v>7.4981359999999997E-2</v>
      </c>
      <c r="AC21">
        <f t="shared" si="8"/>
        <v>7.4644000000000002E-2</v>
      </c>
      <c r="AD21">
        <f t="shared" si="8"/>
        <v>7.4206160000000007E-2</v>
      </c>
      <c r="AE21">
        <f t="shared" si="8"/>
        <v>7.3667840000000012E-2</v>
      </c>
      <c r="AF21">
        <f t="shared" si="8"/>
        <v>7.3029040000000003E-2</v>
      </c>
      <c r="AG21">
        <f t="shared" si="8"/>
        <v>7.2289760000000008E-2</v>
      </c>
      <c r="AH21">
        <f t="shared" si="8"/>
        <v>6.6424513000480079E-2</v>
      </c>
      <c r="AI21">
        <f t="shared" si="8"/>
        <v>7.0509760000000005E-2</v>
      </c>
      <c r="AJ21">
        <f t="shared" si="8"/>
        <v>6.946904000000001E-2</v>
      </c>
      <c r="AK21">
        <f t="shared" si="8"/>
        <v>6.8327840000000001E-2</v>
      </c>
      <c r="AL21">
        <f t="shared" si="8"/>
        <v>6.7086160000000006E-2</v>
      </c>
      <c r="AM21">
        <f t="shared" si="8"/>
        <v>6.5744000000000011E-2</v>
      </c>
      <c r="AN21">
        <f t="shared" si="8"/>
        <v>6.4301360000000002E-2</v>
      </c>
      <c r="AO21">
        <f t="shared" si="8"/>
        <v>6.2758240000000007E-2</v>
      </c>
      <c r="AP21">
        <f t="shared" si="8"/>
        <v>6.1114640000000005E-2</v>
      </c>
      <c r="AQ21">
        <f t="shared" si="8"/>
        <v>5.9370560000000003E-2</v>
      </c>
      <c r="AR21">
        <f t="shared" si="8"/>
        <v>5.7526000000000015E-2</v>
      </c>
      <c r="AS21">
        <f t="shared" si="8"/>
        <v>5.5580960000000006E-2</v>
      </c>
      <c r="AT21">
        <f t="shared" si="8"/>
        <v>5.3535440000000017E-2</v>
      </c>
      <c r="AU21">
        <f t="shared" si="8"/>
        <v>5.1389440000000008E-2</v>
      </c>
      <c r="AV21">
        <f t="shared" si="8"/>
        <v>4.9142960000000006E-2</v>
      </c>
      <c r="AW21">
        <f t="shared" si="8"/>
        <v>4.6795999999999997E-2</v>
      </c>
      <c r="AX21">
        <f t="shared" si="8"/>
        <v>4.434856000000003E-2</v>
      </c>
      <c r="AY21">
        <f t="shared" si="8"/>
        <v>4.1800640000000021E-2</v>
      </c>
      <c r="AZ21">
        <f t="shared" si="8"/>
        <v>3.9152240000000026E-2</v>
      </c>
      <c r="BA21">
        <f t="shared" si="8"/>
        <v>3.6403360000000017E-2</v>
      </c>
      <c r="BB21">
        <f t="shared" si="8"/>
        <v>3.3554000000000021E-2</v>
      </c>
      <c r="BC21">
        <f t="shared" si="8"/>
        <v>3.0604160000000012E-2</v>
      </c>
      <c r="BD21">
        <f t="shared" si="8"/>
        <v>2.7553840000000017E-2</v>
      </c>
      <c r="BE21">
        <f t="shared" si="8"/>
        <v>2.4403040000000022E-2</v>
      </c>
      <c r="BF21">
        <f t="shared" si="8"/>
        <v>2.1151760000000026E-2</v>
      </c>
      <c r="BG21">
        <f t="shared" si="8"/>
        <v>1.7800000000000017E-2</v>
      </c>
      <c r="BH21">
        <f t="shared" si="8"/>
        <v>1.4347760000000008E-2</v>
      </c>
      <c r="BI21">
        <f t="shared" si="8"/>
        <v>1.0795040000000013E-2</v>
      </c>
      <c r="BJ21">
        <f t="shared" si="8"/>
        <v>7.1418400000000173E-3</v>
      </c>
      <c r="BK21">
        <f t="shared" si="8"/>
        <v>3.388160000000022E-3</v>
      </c>
      <c r="BL21">
        <f t="shared" si="8"/>
        <v>-4.6599999999998726E-4</v>
      </c>
      <c r="BM21">
        <f t="shared" si="8"/>
        <v>-4.4206400000000104E-3</v>
      </c>
      <c r="BN21">
        <f t="shared" si="8"/>
        <v>-8.475759999999978E-3</v>
      </c>
      <c r="BO21">
        <f t="shared" si="8"/>
        <v>-1.2631359999999973E-2</v>
      </c>
      <c r="BP21">
        <f t="shared" si="8"/>
        <v>-1.6887439999999969E-2</v>
      </c>
      <c r="BQ21">
        <f t="shared" si="8"/>
        <v>-2.1243999999999964E-2</v>
      </c>
      <c r="BR21">
        <f t="shared" si="8"/>
        <v>-2.5701039999999974E-2</v>
      </c>
      <c r="BS21">
        <f t="shared" si="8"/>
        <v>-3.0258559999999997E-2</v>
      </c>
      <c r="BT21">
        <f t="shared" si="8"/>
        <v>-3.4916559999999992E-2</v>
      </c>
      <c r="BU21">
        <f t="shared" si="8"/>
        <v>-3.9675039999999988E-2</v>
      </c>
      <c r="BV21">
        <f t="shared" si="7"/>
        <v>-4.4533999999999997E-2</v>
      </c>
    </row>
    <row r="22" spans="1:74" x14ac:dyDescent="0.3">
      <c r="A22">
        <v>1</v>
      </c>
      <c r="B22">
        <v>-0.11700000000000001</v>
      </c>
      <c r="C22">
        <v>7.0499999999999993E-2</v>
      </c>
      <c r="D22">
        <v>8.7400000000000005E-2</v>
      </c>
      <c r="I22">
        <f t="shared" si="5"/>
        <v>8.7400000000000005E-2</v>
      </c>
      <c r="J22">
        <f t="shared" si="8"/>
        <v>8.87632E-2</v>
      </c>
      <c r="K22">
        <f t="shared" si="8"/>
        <v>9.003280000000001E-2</v>
      </c>
      <c r="L22">
        <f t="shared" si="8"/>
        <v>9.1208800000000007E-2</v>
      </c>
      <c r="M22">
        <f t="shared" si="8"/>
        <v>9.2291200000000004E-2</v>
      </c>
      <c r="N22">
        <f t="shared" si="8"/>
        <v>9.3280000000000002E-2</v>
      </c>
      <c r="O22">
        <f t="shared" si="8"/>
        <v>9.4175200000000001E-2</v>
      </c>
      <c r="P22">
        <f t="shared" si="8"/>
        <v>9.49768E-2</v>
      </c>
      <c r="Q22">
        <f t="shared" si="8"/>
        <v>9.56848E-2</v>
      </c>
      <c r="R22">
        <f t="shared" si="8"/>
        <v>9.6299200000000001E-2</v>
      </c>
      <c r="S22">
        <f t="shared" si="8"/>
        <v>9.6820000000000003E-2</v>
      </c>
      <c r="T22">
        <f t="shared" si="8"/>
        <v>9.7247200000000006E-2</v>
      </c>
      <c r="U22">
        <f t="shared" si="8"/>
        <v>9.7580799999999995E-2</v>
      </c>
      <c r="V22">
        <f t="shared" si="8"/>
        <v>9.7820799999999999E-2</v>
      </c>
      <c r="W22">
        <f t="shared" si="8"/>
        <v>9.7967200000000004E-2</v>
      </c>
      <c r="X22">
        <f t="shared" si="8"/>
        <v>9.802000000000001E-2</v>
      </c>
      <c r="Y22">
        <f t="shared" si="8"/>
        <v>9.7979200000000002E-2</v>
      </c>
      <c r="Z22">
        <f t="shared" si="8"/>
        <v>9.7844799999999996E-2</v>
      </c>
      <c r="AA22">
        <f t="shared" si="8"/>
        <v>9.7616800000000004E-2</v>
      </c>
      <c r="AB22">
        <f t="shared" si="8"/>
        <v>9.7295199999999998E-2</v>
      </c>
      <c r="AC22">
        <f t="shared" si="8"/>
        <v>9.6879999999999994E-2</v>
      </c>
      <c r="AD22">
        <f t="shared" si="8"/>
        <v>9.6371200000000004E-2</v>
      </c>
      <c r="AE22">
        <f t="shared" si="8"/>
        <v>9.5768800000000001E-2</v>
      </c>
      <c r="AF22">
        <f t="shared" si="8"/>
        <v>9.5072799999999999E-2</v>
      </c>
      <c r="AG22">
        <f t="shared" si="8"/>
        <v>9.4283199999999998E-2</v>
      </c>
      <c r="AH22">
        <f t="shared" si="8"/>
        <v>8.8264151959357148E-2</v>
      </c>
      <c r="AI22">
        <f t="shared" si="8"/>
        <v>9.2423199999999997E-2</v>
      </c>
      <c r="AJ22">
        <f t="shared" si="8"/>
        <v>9.1352799999999998E-2</v>
      </c>
      <c r="AK22">
        <f t="shared" si="8"/>
        <v>9.01888E-2</v>
      </c>
      <c r="AL22">
        <f t="shared" si="8"/>
        <v>8.8931200000000002E-2</v>
      </c>
      <c r="AM22">
        <f t="shared" si="8"/>
        <v>8.7580000000000005E-2</v>
      </c>
      <c r="AN22">
        <f t="shared" si="8"/>
        <v>8.6135199999999995E-2</v>
      </c>
      <c r="AO22">
        <f t="shared" si="8"/>
        <v>8.45968E-2</v>
      </c>
      <c r="AP22">
        <f t="shared" si="8"/>
        <v>8.2964799999999991E-2</v>
      </c>
      <c r="AQ22">
        <f t="shared" si="8"/>
        <v>8.1239199999999984E-2</v>
      </c>
      <c r="AR22">
        <f t="shared" si="8"/>
        <v>7.9419999999999991E-2</v>
      </c>
      <c r="AS22">
        <f t="shared" si="8"/>
        <v>7.7507199999999998E-2</v>
      </c>
      <c r="AT22">
        <f t="shared" si="8"/>
        <v>7.5500799999999993E-2</v>
      </c>
      <c r="AU22">
        <f t="shared" si="8"/>
        <v>7.3400799999999988E-2</v>
      </c>
      <c r="AV22">
        <f t="shared" si="8"/>
        <v>7.1207199999999998E-2</v>
      </c>
      <c r="AW22">
        <f t="shared" si="8"/>
        <v>6.8919999999999981E-2</v>
      </c>
      <c r="AX22">
        <f t="shared" si="8"/>
        <v>6.6539200000000021E-2</v>
      </c>
      <c r="AY22">
        <f t="shared" si="8"/>
        <v>6.4064800000000005E-2</v>
      </c>
      <c r="AZ22">
        <f t="shared" si="8"/>
        <v>6.1496800000000011E-2</v>
      </c>
      <c r="BA22">
        <f t="shared" si="8"/>
        <v>5.8835199999999997E-2</v>
      </c>
      <c r="BB22">
        <f t="shared" si="8"/>
        <v>5.6079999999999991E-2</v>
      </c>
      <c r="BC22">
        <f t="shared" si="8"/>
        <v>5.3231199999999992E-2</v>
      </c>
      <c r="BD22">
        <f t="shared" si="8"/>
        <v>5.0288800000000008E-2</v>
      </c>
      <c r="BE22">
        <f t="shared" si="8"/>
        <v>4.7252799999999998E-2</v>
      </c>
      <c r="BF22">
        <f t="shared" si="8"/>
        <v>4.4123200000000001E-2</v>
      </c>
      <c r="BG22">
        <f t="shared" si="8"/>
        <v>4.0899999999999992E-2</v>
      </c>
      <c r="BH22">
        <f t="shared" si="8"/>
        <v>3.7583199999999983E-2</v>
      </c>
      <c r="BI22">
        <f t="shared" si="8"/>
        <v>3.4172799999999975E-2</v>
      </c>
      <c r="BJ22">
        <f t="shared" si="8"/>
        <v>3.0668799999999968E-2</v>
      </c>
      <c r="BK22">
        <f t="shared" si="8"/>
        <v>2.7071199999999976E-2</v>
      </c>
      <c r="BL22">
        <f t="shared" si="8"/>
        <v>2.337999999999997E-2</v>
      </c>
      <c r="BM22">
        <f t="shared" si="8"/>
        <v>1.9595199999999979E-2</v>
      </c>
      <c r="BN22">
        <f t="shared" si="8"/>
        <v>1.5716799999999989E-2</v>
      </c>
      <c r="BO22">
        <f t="shared" si="8"/>
        <v>1.17448E-2</v>
      </c>
      <c r="BP22">
        <f t="shared" si="8"/>
        <v>7.6791999999999971E-3</v>
      </c>
      <c r="BQ22">
        <f t="shared" si="8"/>
        <v>3.5200000000000092E-3</v>
      </c>
      <c r="BR22">
        <f t="shared" si="8"/>
        <v>-7.3280000000001955E-4</v>
      </c>
      <c r="BS22">
        <f t="shared" si="8"/>
        <v>-5.0792000000000059E-3</v>
      </c>
      <c r="BT22">
        <f t="shared" si="8"/>
        <v>-9.5192000000000332E-3</v>
      </c>
      <c r="BU22">
        <f t="shared" si="8"/>
        <v>-1.4052800000000032E-2</v>
      </c>
      <c r="BV22">
        <f t="shared" si="7"/>
        <v>-1.8680000000000044E-2</v>
      </c>
    </row>
    <row r="23" spans="1:74" x14ac:dyDescent="0.3">
      <c r="AH23">
        <f>AH18</f>
        <v>3.0366199453761213E-2</v>
      </c>
    </row>
    <row r="27" spans="1:74" x14ac:dyDescent="0.3">
      <c r="A27" t="s">
        <v>1</v>
      </c>
      <c r="B27" s="1" t="s">
        <v>4</v>
      </c>
      <c r="C27" s="1"/>
      <c r="D27" s="1"/>
      <c r="E27" s="1"/>
      <c r="F27" s="1"/>
      <c r="G27" s="1"/>
    </row>
    <row r="28" spans="1:74" x14ac:dyDescent="0.3">
      <c r="A28">
        <v>0.3</v>
      </c>
      <c r="B28">
        <v>-228.33539999999999</v>
      </c>
      <c r="C28">
        <v>203.20769999999999</v>
      </c>
      <c r="D28">
        <v>-65.402900000000002</v>
      </c>
      <c r="E28">
        <v>4.7697000000000003</v>
      </c>
      <c r="F28">
        <v>2.4060999999999999</v>
      </c>
      <c r="G28">
        <v>0</v>
      </c>
      <c r="I28">
        <f>$B28*I$1^5+$C28*I$1^4+$D28*I$1^3+$E28*I$1^2+$F28*I$1^1+$G28*1</f>
        <v>0</v>
      </c>
      <c r="J28">
        <f t="shared" ref="J28:BU29" si="9">$B28*J$1^5+$C28*J$1^4+$D28*J$1^3+$E28*J$1^2+$F28*J$1^1+$G28*1</f>
        <v>4.9538439358720002E-2</v>
      </c>
      <c r="K28">
        <f t="shared" si="9"/>
        <v>0.10018656456703999</v>
      </c>
      <c r="L28">
        <f t="shared" si="9"/>
        <v>0.14986591178496</v>
      </c>
      <c r="M28">
        <f t="shared" si="9"/>
        <v>0.19710297315327999</v>
      </c>
      <c r="N28">
        <f t="shared" si="9"/>
        <v>0.24094151599999999</v>
      </c>
      <c r="O28">
        <f t="shared" si="9"/>
        <v>0.28085490204671998</v>
      </c>
      <c r="P28">
        <f t="shared" si="9"/>
        <v>0.31665840661504002</v>
      </c>
      <c r="Q28">
        <f t="shared" si="9"/>
        <v>0.34842153783295993</v>
      </c>
      <c r="R28">
        <f t="shared" si="9"/>
        <v>0.37638035584127993</v>
      </c>
      <c r="S28">
        <f t="shared" si="9"/>
        <v>0.40084979200000004</v>
      </c>
      <c r="T28">
        <f t="shared" si="9"/>
        <v>0.42213596809471998</v>
      </c>
      <c r="U28">
        <f t="shared" si="9"/>
        <v>0.44044851554303999</v>
      </c>
      <c r="V28">
        <f t="shared" si="9"/>
        <v>0.45581289460095992</v>
      </c>
      <c r="W28">
        <f t="shared" si="9"/>
        <v>0.46798271356927995</v>
      </c>
      <c r="X28">
        <f t="shared" si="9"/>
        <v>0.47635204799999986</v>
      </c>
      <c r="Y28">
        <f t="shared" si="9"/>
        <v>0.47986775990271935</v>
      </c>
      <c r="Z28">
        <f t="shared" si="9"/>
        <v>0.47694181695103977</v>
      </c>
      <c r="AA28">
        <f t="shared" si="9"/>
        <v>0.46536361168895934</v>
      </c>
      <c r="AB28">
        <f t="shared" si="9"/>
        <v>0.44221228073727892</v>
      </c>
      <c r="AC28">
        <f t="shared" si="9"/>
        <v>0.40376902400000014</v>
      </c>
      <c r="AD28">
        <f t="shared" si="9"/>
        <v>0.34542942387071962</v>
      </c>
      <c r="AE28">
        <f t="shared" si="9"/>
        <v>0.26161576443904022</v>
      </c>
      <c r="AF28">
        <f t="shared" si="9"/>
        <v>0.14568935069695965</v>
      </c>
      <c r="AG28">
        <f t="shared" si="9"/>
        <v>-1.013717225472055E-2</v>
      </c>
      <c r="AH28">
        <f t="shared" si="9"/>
        <v>-2.0547684764505494</v>
      </c>
      <c r="AI28">
        <f t="shared" si="9"/>
        <v>-0.47890934960128129</v>
      </c>
      <c r="AJ28">
        <f t="shared" si="9"/>
        <v>-0.81396214039296111</v>
      </c>
      <c r="AK28">
        <f t="shared" si="9"/>
        <v>-1.2333046747750405</v>
      </c>
      <c r="AL28">
        <f t="shared" si="9"/>
        <v>-1.7517828190067213</v>
      </c>
      <c r="AM28">
        <f t="shared" si="9"/>
        <v>-2.3859171840000006</v>
      </c>
      <c r="AN28">
        <f t="shared" si="9"/>
        <v>-3.153990806113284</v>
      </c>
      <c r="AO28">
        <f t="shared" si="9"/>
        <v>-4.0761368279449641</v>
      </c>
      <c r="AP28">
        <f t="shared" si="9"/>
        <v>-5.1744261791270452</v>
      </c>
      <c r="AQ28">
        <f t="shared" si="9"/>
        <v>-6.4729552571187252</v>
      </c>
      <c r="AR28">
        <f t="shared" si="9"/>
        <v>-7.9979336080000021</v>
      </c>
      <c r="AS28">
        <f t="shared" si="9"/>
        <v>-9.7777716072652829</v>
      </c>
      <c r="AT28">
        <f t="shared" si="9"/>
        <v>-11.843168140616958</v>
      </c>
      <c r="AU28">
        <f t="shared" si="9"/>
        <v>-14.227198284759055</v>
      </c>
      <c r="AV28">
        <f t="shared" si="9"/>
        <v>-16.96540098819073</v>
      </c>
      <c r="AW28">
        <f t="shared" si="9"/>
        <v>-20.095866752000013</v>
      </c>
      <c r="AX28">
        <f t="shared" si="9"/>
        <v>-23.65932531065727</v>
      </c>
      <c r="AY28">
        <f t="shared" si="9"/>
        <v>-27.699233312808953</v>
      </c>
      <c r="AZ28">
        <f t="shared" si="9"/>
        <v>-32.261862002071048</v>
      </c>
      <c r="BA28">
        <f t="shared" si="9"/>
        <v>-37.396384897822713</v>
      </c>
      <c r="BB28">
        <f t="shared" si="9"/>
        <v>-43.154965476000022</v>
      </c>
      <c r="BC28">
        <f t="shared" si="9"/>
        <v>-49.592844849889289</v>
      </c>
      <c r="BD28">
        <f t="shared" si="9"/>
        <v>-56.768429450920941</v>
      </c>
      <c r="BE28">
        <f t="shared" si="9"/>
        <v>-64.743378709463059</v>
      </c>
      <c r="BF28">
        <f t="shared" si="9"/>
        <v>-73.5826927356147</v>
      </c>
      <c r="BG28">
        <f t="shared" si="9"/>
        <v>-83.354800000000012</v>
      </c>
      <c r="BH28">
        <f t="shared" si="9"/>
        <v>-94.131645014561286</v>
      </c>
      <c r="BI28">
        <f t="shared" si="9"/>
        <v>-105.988776013353</v>
      </c>
      <c r="BJ28">
        <f t="shared" si="9"/>
        <v>-119.00543263333512</v>
      </c>
      <c r="BK28">
        <f t="shared" si="9"/>
        <v>-133.26463359516674</v>
      </c>
      <c r="BL28">
        <f t="shared" si="9"/>
        <v>-148.85326438400011</v>
      </c>
      <c r="BM28">
        <f t="shared" si="9"/>
        <v>-165.86216493027331</v>
      </c>
      <c r="BN28">
        <f t="shared" si="9"/>
        <v>-184.38621729050493</v>
      </c>
      <c r="BO28">
        <f t="shared" si="9"/>
        <v>-204.52443332808699</v>
      </c>
      <c r="BP28">
        <f t="shared" si="9"/>
        <v>-226.38004239407857</v>
      </c>
      <c r="BQ28">
        <f t="shared" si="9"/>
        <v>-250.06057900799996</v>
      </c>
      <c r="BR28">
        <f t="shared" si="9"/>
        <v>-275.67797053862529</v>
      </c>
      <c r="BS28">
        <f t="shared" si="9"/>
        <v>-303.348624884777</v>
      </c>
      <c r="BT28">
        <f t="shared" si="9"/>
        <v>-333.19351815611918</v>
      </c>
      <c r="BU28">
        <f t="shared" si="9"/>
        <v>-365.33828235395077</v>
      </c>
      <c r="BV28">
        <f t="shared" ref="BV28:BV32" si="10">$B28*BV$1^5+$C28*BV$1^4+$D28*BV$1^3+$E28*BV$1^2+$F28*BV$1^1+$G28*1</f>
        <v>-399.91329305200026</v>
      </c>
    </row>
    <row r="29" spans="1:74" x14ac:dyDescent="0.3">
      <c r="A29">
        <v>0.4</v>
      </c>
      <c r="B29">
        <v>-48.849200000000003</v>
      </c>
      <c r="C29">
        <v>41.252499999999998</v>
      </c>
      <c r="D29">
        <v>-10.154500000000001</v>
      </c>
      <c r="E29">
        <v>-2.7242000000000002</v>
      </c>
      <c r="F29">
        <v>2.669</v>
      </c>
      <c r="G29">
        <v>0</v>
      </c>
      <c r="I29">
        <f t="shared" ref="I29:X35" si="11">$B29*I$1^5+$C29*I$1^4+$D29*I$1^3+$E29*I$1^2+$F29*I$1^1+$G29*1</f>
        <v>0</v>
      </c>
      <c r="J29">
        <f t="shared" si="11"/>
        <v>5.2215528082560005E-2</v>
      </c>
      <c r="K29">
        <f t="shared" si="11"/>
        <v>0.10185199624192001</v>
      </c>
      <c r="L29">
        <f t="shared" si="11"/>
        <v>0.14863615526208002</v>
      </c>
      <c r="M29">
        <f t="shared" si="11"/>
        <v>0.19241564934144001</v>
      </c>
      <c r="N29">
        <f t="shared" si="11"/>
        <v>0.23314025800000002</v>
      </c>
      <c r="O29">
        <f t="shared" si="11"/>
        <v>0.27084313798656001</v>
      </c>
      <c r="P29">
        <f t="shared" si="11"/>
        <v>0.30562206518592006</v>
      </c>
      <c r="Q29">
        <f t="shared" si="11"/>
        <v>0.33762067652608002</v>
      </c>
      <c r="R29">
        <f t="shared" si="11"/>
        <v>0.36700971188544002</v>
      </c>
      <c r="S29">
        <f t="shared" si="11"/>
        <v>0.39396825600000002</v>
      </c>
      <c r="T29">
        <f t="shared" si="11"/>
        <v>0.41866498037055999</v>
      </c>
      <c r="U29">
        <f t="shared" si="11"/>
        <v>0.44123938516992001</v>
      </c>
      <c r="V29">
        <f t="shared" si="11"/>
        <v>0.46178304115007995</v>
      </c>
      <c r="W29">
        <f t="shared" si="11"/>
        <v>0.48032083154943994</v>
      </c>
      <c r="X29">
        <f t="shared" si="11"/>
        <v>0.49679219399999991</v>
      </c>
      <c r="Y29">
        <f t="shared" si="9"/>
        <v>0.51103236243455985</v>
      </c>
      <c r="Z29">
        <f t="shared" si="9"/>
        <v>0.52275360899391976</v>
      </c>
      <c r="AA29">
        <f t="shared" si="9"/>
        <v>0.53152648593407981</v>
      </c>
      <c r="AB29">
        <f t="shared" si="9"/>
        <v>0.53676106753343988</v>
      </c>
      <c r="AC29">
        <f t="shared" si="9"/>
        <v>0.53768819199999984</v>
      </c>
      <c r="AD29">
        <f t="shared" si="9"/>
        <v>0.53334070337855977</v>
      </c>
      <c r="AE29">
        <f t="shared" si="9"/>
        <v>0.52253469345791992</v>
      </c>
      <c r="AF29">
        <f t="shared" si="9"/>
        <v>0.50385074367807992</v>
      </c>
      <c r="AG29">
        <f t="shared" si="9"/>
        <v>0.47561516703743989</v>
      </c>
      <c r="AH29">
        <f t="shared" si="9"/>
        <v>4.6941728334093602E-2</v>
      </c>
      <c r="AI29">
        <f t="shared" si="9"/>
        <v>0.3824104944025597</v>
      </c>
      <c r="AJ29">
        <f t="shared" si="9"/>
        <v>0.31265385936191992</v>
      </c>
      <c r="AK29">
        <f t="shared" si="9"/>
        <v>0.223733003182079</v>
      </c>
      <c r="AL29">
        <f t="shared" si="9"/>
        <v>0.11242152526143978</v>
      </c>
      <c r="AM29">
        <f t="shared" si="9"/>
        <v>-2.487379200000106E-2</v>
      </c>
      <c r="AN29">
        <f t="shared" si="9"/>
        <v>-0.19213174129344091</v>
      </c>
      <c r="AO29">
        <f t="shared" si="9"/>
        <v>-0.3937354484940816</v>
      </c>
      <c r="AP29">
        <f t="shared" si="9"/>
        <v>-0.63449113075392205</v>
      </c>
      <c r="AQ29">
        <f t="shared" si="9"/>
        <v>-0.91964685459456352</v>
      </c>
      <c r="AR29">
        <f t="shared" si="9"/>
        <v>-1.254911294</v>
      </c>
      <c r="AS29">
        <f t="shared" si="9"/>
        <v>-1.6464724885094426</v>
      </c>
      <c r="AT29">
        <f t="shared" si="9"/>
        <v>-2.1010166013100813</v>
      </c>
      <c r="AU29">
        <f t="shared" si="9"/>
        <v>-2.6257466773299236</v>
      </c>
      <c r="AV29">
        <f t="shared" si="9"/>
        <v>-3.2284014013305629</v>
      </c>
      <c r="AW29">
        <f t="shared" si="9"/>
        <v>-3.9172738560000067</v>
      </c>
      <c r="AX29">
        <f t="shared" si="9"/>
        <v>-4.70123028004544</v>
      </c>
      <c r="AY29">
        <f t="shared" si="9"/>
        <v>-5.5897288262860796</v>
      </c>
      <c r="AZ29">
        <f t="shared" si="9"/>
        <v>-6.5928383197459262</v>
      </c>
      <c r="BA29">
        <f t="shared" si="9"/>
        <v>-7.7212570157465628</v>
      </c>
      <c r="BB29">
        <f t="shared" si="9"/>
        <v>-8.9863313580000046</v>
      </c>
      <c r="BC29">
        <f t="shared" si="9"/>
        <v>-10.400074736701443</v>
      </c>
      <c r="BD29">
        <f t="shared" si="9"/>
        <v>-11.975186246622085</v>
      </c>
      <c r="BE29">
        <f t="shared" si="9"/>
        <v>-13.725069445201925</v>
      </c>
      <c r="BF29">
        <f t="shared" si="9"/>
        <v>-15.663851110642558</v>
      </c>
      <c r="BG29">
        <f t="shared" si="9"/>
        <v>-17.806400000000004</v>
      </c>
      <c r="BH29">
        <f t="shared" si="9"/>
        <v>-20.168345607277452</v>
      </c>
      <c r="BI29">
        <f t="shared" si="9"/>
        <v>-22.766096921518091</v>
      </c>
      <c r="BJ29">
        <f t="shared" si="9"/>
        <v>-25.616861184897939</v>
      </c>
      <c r="BK29">
        <f t="shared" si="9"/>
        <v>-28.738662650818572</v>
      </c>
      <c r="BL29">
        <f t="shared" si="9"/>
        <v>-32.150361342000025</v>
      </c>
      <c r="BM29">
        <f t="shared" si="9"/>
        <v>-35.871671808573467</v>
      </c>
      <c r="BN29">
        <f t="shared" si="9"/>
        <v>-39.923181886174071</v>
      </c>
      <c r="BO29">
        <f t="shared" si="9"/>
        <v>-44.326371454033918</v>
      </c>
      <c r="BP29">
        <f t="shared" si="9"/>
        <v>-49.103631193074548</v>
      </c>
      <c r="BQ29">
        <f t="shared" si="9"/>
        <v>-54.278281344000021</v>
      </c>
      <c r="BR29">
        <f t="shared" si="9"/>
        <v>-59.874590465389446</v>
      </c>
      <c r="BS29">
        <f t="shared" si="9"/>
        <v>-65.917794191790094</v>
      </c>
      <c r="BT29">
        <f t="shared" si="9"/>
        <v>-72.434113991809966</v>
      </c>
      <c r="BU29">
        <f t="shared" si="9"/>
        <v>-79.450775926210582</v>
      </c>
      <c r="BV29">
        <f t="shared" si="10"/>
        <v>-86.996029406000048</v>
      </c>
    </row>
    <row r="30" spans="1:74" x14ac:dyDescent="0.3">
      <c r="A30">
        <v>0.5</v>
      </c>
      <c r="B30">
        <v>-24.9099</v>
      </c>
      <c r="C30">
        <v>22.909099999999999</v>
      </c>
      <c r="D30">
        <v>-5.4546999999999999</v>
      </c>
      <c r="E30">
        <v>-2.7115</v>
      </c>
      <c r="F30">
        <v>2.6071</v>
      </c>
      <c r="G30">
        <v>1E-4</v>
      </c>
      <c r="I30">
        <f t="shared" si="11"/>
        <v>1E-4</v>
      </c>
      <c r="J30">
        <f t="shared" ref="J30:BU33" si="12">$B30*J$1^5+$C30*J$1^4+$D30*J$1^3+$E30*J$1^2+$F30*J$1^1+$G30*1</f>
        <v>5.111734814432E-2</v>
      </c>
      <c r="K30">
        <f t="shared" si="12"/>
        <v>9.9752595722240003E-2</v>
      </c>
      <c r="L30">
        <f t="shared" si="12"/>
        <v>0.14586391679775998</v>
      </c>
      <c r="M30">
        <f t="shared" si="12"/>
        <v>0.18937832557567999</v>
      </c>
      <c r="N30">
        <f t="shared" si="12"/>
        <v>0.23028211099999998</v>
      </c>
      <c r="O30">
        <f t="shared" si="12"/>
        <v>0.26861127135231994</v>
      </c>
      <c r="P30">
        <f t="shared" si="12"/>
        <v>0.30444194885024001</v>
      </c>
      <c r="Q30">
        <f t="shared" si="12"/>
        <v>0.33788086424576003</v>
      </c>
      <c r="R30">
        <f t="shared" si="12"/>
        <v>0.36905575142367997</v>
      </c>
      <c r="S30">
        <f t="shared" si="12"/>
        <v>0.39810579199999996</v>
      </c>
      <c r="T30">
        <f t="shared" si="12"/>
        <v>0.42517204992031998</v>
      </c>
      <c r="U30">
        <f t="shared" si="12"/>
        <v>0.45038790605823992</v>
      </c>
      <c r="V30">
        <f t="shared" si="12"/>
        <v>0.47386949281376001</v>
      </c>
      <c r="W30">
        <f t="shared" si="12"/>
        <v>0.49570612871168002</v>
      </c>
      <c r="X30">
        <f t="shared" si="12"/>
        <v>0.51595075300000004</v>
      </c>
      <c r="Y30">
        <f t="shared" si="12"/>
        <v>0.53461036024831998</v>
      </c>
      <c r="Z30">
        <f t="shared" si="12"/>
        <v>0.55163643494623993</v>
      </c>
      <c r="AA30">
        <f t="shared" si="12"/>
        <v>0.56691538610175995</v>
      </c>
      <c r="AB30">
        <f t="shared" si="12"/>
        <v>0.58025898183967994</v>
      </c>
      <c r="AC30">
        <f t="shared" si="12"/>
        <v>0.5913947839999999</v>
      </c>
      <c r="AD30">
        <f t="shared" si="12"/>
        <v>0.59995658273631991</v>
      </c>
      <c r="AE30">
        <f t="shared" si="12"/>
        <v>0.60547483111423994</v>
      </c>
      <c r="AF30">
        <f t="shared" si="12"/>
        <v>0.60736707970975978</v>
      </c>
      <c r="AG30">
        <f t="shared" si="12"/>
        <v>0.60492841120767982</v>
      </c>
      <c r="AH30">
        <f t="shared" si="12"/>
        <v>0.46912474306854279</v>
      </c>
      <c r="AI30">
        <f t="shared" si="12"/>
        <v>0.58356892178431996</v>
      </c>
      <c r="AJ30">
        <f t="shared" si="12"/>
        <v>0.56253983816223985</v>
      </c>
      <c r="AK30">
        <f t="shared" si="12"/>
        <v>0.53294418123775966</v>
      </c>
      <c r="AL30">
        <f t="shared" si="12"/>
        <v>0.49332121321567968</v>
      </c>
      <c r="AM30">
        <f t="shared" si="12"/>
        <v>0.44203033599999997</v>
      </c>
      <c r="AN30">
        <f t="shared" si="12"/>
        <v>0.37724152579231962</v>
      </c>
      <c r="AO30">
        <f t="shared" si="12"/>
        <v>0.29692576769023948</v>
      </c>
      <c r="AP30">
        <f t="shared" si="12"/>
        <v>0.19884549028575949</v>
      </c>
      <c r="AQ30">
        <f t="shared" si="12"/>
        <v>8.0545000263679181E-2</v>
      </c>
      <c r="AR30">
        <f t="shared" si="12"/>
        <v>-6.0659083000000433E-2</v>
      </c>
      <c r="AS30">
        <f t="shared" si="12"/>
        <v>-0.22768739283967965</v>
      </c>
      <c r="AT30">
        <f t="shared" si="12"/>
        <v>-0.42370738070176017</v>
      </c>
      <c r="AU30">
        <f t="shared" si="12"/>
        <v>-0.65214288154624134</v>
      </c>
      <c r="AV30">
        <f t="shared" si="12"/>
        <v>-0.91668367924832039</v>
      </c>
      <c r="AW30">
        <f t="shared" si="12"/>
        <v>-1.2212950720000013</v>
      </c>
      <c r="AX30">
        <f t="shared" si="12"/>
        <v>-1.5702274377116787</v>
      </c>
      <c r="AY30">
        <f t="shared" si="12"/>
        <v>-1.9680257994137598</v>
      </c>
      <c r="AZ30">
        <f t="shared" si="12"/>
        <v>-2.4195393906582421</v>
      </c>
      <c r="BA30">
        <f t="shared" si="12"/>
        <v>-2.9299312209203192</v>
      </c>
      <c r="BB30">
        <f t="shared" si="12"/>
        <v>-3.504687641000003</v>
      </c>
      <c r="BC30">
        <f t="shared" si="12"/>
        <v>-4.1496279084236836</v>
      </c>
      <c r="BD30">
        <f t="shared" si="12"/>
        <v>-4.8709137528457589</v>
      </c>
      <c r="BE30">
        <f t="shared" si="12"/>
        <v>-5.6750589414502421</v>
      </c>
      <c r="BF30">
        <f t="shared" si="12"/>
        <v>-6.5689388443523162</v>
      </c>
      <c r="BG30">
        <f t="shared" si="12"/>
        <v>-7.5598000000000019</v>
      </c>
      <c r="BH30">
        <f t="shared" si="12"/>
        <v>-8.6552696805756852</v>
      </c>
      <c r="BI30">
        <f t="shared" si="12"/>
        <v>-9.863365457397764</v>
      </c>
      <c r="BJ30">
        <f t="shared" si="12"/>
        <v>-11.192504766322248</v>
      </c>
      <c r="BK30">
        <f t="shared" si="12"/>
        <v>-12.651514473144326</v>
      </c>
      <c r="BL30">
        <f t="shared" si="12"/>
        <v>-14.249640439000009</v>
      </c>
      <c r="BM30">
        <f t="shared" si="12"/>
        <v>-15.996557085767693</v>
      </c>
      <c r="BN30">
        <f t="shared" si="12"/>
        <v>-17.902376961469759</v>
      </c>
      <c r="BO30">
        <f t="shared" si="12"/>
        <v>-19.977660305674238</v>
      </c>
      <c r="BP30">
        <f t="shared" si="12"/>
        <v>-22.233424614896311</v>
      </c>
      <c r="BQ30">
        <f t="shared" si="12"/>
        <v>-24.681154207999999</v>
      </c>
      <c r="BR30">
        <f t="shared" si="12"/>
        <v>-27.332809791599683</v>
      </c>
      <c r="BS30">
        <f t="shared" si="12"/>
        <v>-30.200838025461767</v>
      </c>
      <c r="BT30">
        <f t="shared" si="12"/>
        <v>-33.298181087906244</v>
      </c>
      <c r="BU30">
        <f t="shared" si="12"/>
        <v>-36.638286241208327</v>
      </c>
      <c r="BV30">
        <f t="shared" si="10"/>
        <v>-40.23511539700003</v>
      </c>
    </row>
    <row r="31" spans="1:74" x14ac:dyDescent="0.3">
      <c r="A31">
        <v>0.6</v>
      </c>
      <c r="B31">
        <v>6.5707000000000004</v>
      </c>
      <c r="C31">
        <v>-18.260300000000001</v>
      </c>
      <c r="D31">
        <v>13.438700000000001</v>
      </c>
      <c r="E31">
        <v>-5.6456999999999997</v>
      </c>
      <c r="F31">
        <v>2.6286</v>
      </c>
      <c r="G31">
        <v>-2.9999999999999997E-4</v>
      </c>
      <c r="I31">
        <f t="shared" si="11"/>
        <v>-2.9999999999999997E-4</v>
      </c>
      <c r="J31">
        <f t="shared" si="12"/>
        <v>5.011832897824E-2</v>
      </c>
      <c r="K31">
        <f t="shared" si="12"/>
        <v>9.6624883271680007E-2</v>
      </c>
      <c r="L31">
        <f t="shared" si="12"/>
        <v>0.13976269508832001</v>
      </c>
      <c r="M31">
        <f t="shared" si="12"/>
        <v>0.18000972338176</v>
      </c>
      <c r="N31">
        <f t="shared" si="12"/>
        <v>0.21778137700000003</v>
      </c>
      <c r="O31">
        <f t="shared" si="12"/>
        <v>0.25343303783423998</v>
      </c>
      <c r="P31">
        <f t="shared" si="12"/>
        <v>0.28726258396768006</v>
      </c>
      <c r="Q31">
        <f t="shared" si="12"/>
        <v>0.31951291282431998</v>
      </c>
      <c r="R31">
        <f t="shared" si="12"/>
        <v>0.35037446431776004</v>
      </c>
      <c r="S31">
        <f t="shared" si="12"/>
        <v>0.37998774400000007</v>
      </c>
      <c r="T31">
        <f t="shared" si="12"/>
        <v>0.40844584621023999</v>
      </c>
      <c r="U31">
        <f t="shared" si="12"/>
        <v>0.43579697722367999</v>
      </c>
      <c r="V31">
        <f t="shared" si="12"/>
        <v>0.46204697840032</v>
      </c>
      <c r="W31">
        <f t="shared" si="12"/>
        <v>0.48716184933376011</v>
      </c>
      <c r="X31">
        <f t="shared" si="12"/>
        <v>0.51107027100000013</v>
      </c>
      <c r="Y31">
        <f t="shared" si="12"/>
        <v>0.5336661289062401</v>
      </c>
      <c r="Z31">
        <f t="shared" si="12"/>
        <v>0.55481103623968009</v>
      </c>
      <c r="AA31">
        <f t="shared" si="12"/>
        <v>0.57433685701632009</v>
      </c>
      <c r="AB31">
        <f t="shared" si="12"/>
        <v>0.59204822922976008</v>
      </c>
      <c r="AC31">
        <f t="shared" si="12"/>
        <v>0.60772508800000025</v>
      </c>
      <c r="AD31">
        <f t="shared" si="12"/>
        <v>0.6211251887222401</v>
      </c>
      <c r="AE31">
        <f t="shared" si="12"/>
        <v>0.63198663021568013</v>
      </c>
      <c r="AF31">
        <f t="shared" si="12"/>
        <v>0.6400303778723202</v>
      </c>
      <c r="AG31">
        <f t="shared" si="12"/>
        <v>0.64496278680576014</v>
      </c>
      <c r="AH31">
        <f t="shared" si="12"/>
        <v>0.60237392328510486</v>
      </c>
      <c r="AI31">
        <f t="shared" si="12"/>
        <v>0.64426109645824003</v>
      </c>
      <c r="AJ31">
        <f t="shared" si="12"/>
        <v>0.63798936435168052</v>
      </c>
      <c r="AK31">
        <f t="shared" si="12"/>
        <v>0.62733607416832071</v>
      </c>
      <c r="AL31">
        <f t="shared" si="12"/>
        <v>0.6119723768617602</v>
      </c>
      <c r="AM31">
        <f t="shared" si="12"/>
        <v>0.5915699520000004</v>
      </c>
      <c r="AN31">
        <f t="shared" si="12"/>
        <v>0.56580353091423996</v>
      </c>
      <c r="AO31">
        <f t="shared" si="12"/>
        <v>0.53435341984768048</v>
      </c>
      <c r="AP31">
        <f t="shared" si="12"/>
        <v>0.49690802310432008</v>
      </c>
      <c r="AQ31">
        <f t="shared" si="12"/>
        <v>0.45316636619776046</v>
      </c>
      <c r="AR31">
        <f t="shared" si="12"/>
        <v>0.40284061899999973</v>
      </c>
      <c r="AS31">
        <f t="shared" si="12"/>
        <v>0.3456586188902408</v>
      </c>
      <c r="AT31">
        <f t="shared" si="12"/>
        <v>0.28136639390368118</v>
      </c>
      <c r="AU31">
        <f t="shared" si="12"/>
        <v>0.20973068588032048</v>
      </c>
      <c r="AV31">
        <f t="shared" si="12"/>
        <v>0.13054147361376042</v>
      </c>
      <c r="AW31">
        <f t="shared" si="12"/>
        <v>4.3614496000000634E-2</v>
      </c>
      <c r="AX31">
        <f t="shared" si="12"/>
        <v>-5.1206224813760394E-2</v>
      </c>
      <c r="AY31">
        <f t="shared" si="12"/>
        <v>-0.15404586028032011</v>
      </c>
      <c r="AZ31">
        <f t="shared" si="12"/>
        <v>-0.2649962523036769</v>
      </c>
      <c r="BA31">
        <f t="shared" si="12"/>
        <v>-0.38411339009024009</v>
      </c>
      <c r="BB31">
        <f t="shared" si="12"/>
        <v>-0.51141488700000015</v>
      </c>
      <c r="BC31">
        <f t="shared" si="12"/>
        <v>-0.64687745739776026</v>
      </c>
      <c r="BD31">
        <f t="shared" si="12"/>
        <v>-0.79043439350431899</v>
      </c>
      <c r="BE31">
        <f t="shared" si="12"/>
        <v>-0.94197304224768019</v>
      </c>
      <c r="BF31">
        <f t="shared" si="12"/>
        <v>-1.1013322821142386</v>
      </c>
      <c r="BG31">
        <f t="shared" si="12"/>
        <v>-1.2682999999999993</v>
      </c>
      <c r="BH31">
        <f t="shared" si="12"/>
        <v>-1.4426105680617576</v>
      </c>
      <c r="BI31">
        <f t="shared" si="12"/>
        <v>-1.623942320568321</v>
      </c>
      <c r="BJ31">
        <f t="shared" si="12"/>
        <v>-1.8119150307516791</v>
      </c>
      <c r="BK31">
        <f t="shared" si="12"/>
        <v>-2.0060873876582384</v>
      </c>
      <c r="BL31">
        <f t="shared" si="12"/>
        <v>-2.2059544729999994</v>
      </c>
      <c r="BM31">
        <f t="shared" si="12"/>
        <v>-2.4109452380057559</v>
      </c>
      <c r="BN31">
        <f t="shared" si="12"/>
        <v>-2.6204199802723203</v>
      </c>
      <c r="BO31">
        <f t="shared" si="12"/>
        <v>-2.8336678206156791</v>
      </c>
      <c r="BP31">
        <f t="shared" si="12"/>
        <v>-3.0499041799222377</v>
      </c>
      <c r="BQ31">
        <f t="shared" si="12"/>
        <v>-3.2682682560000003</v>
      </c>
      <c r="BR31">
        <f t="shared" si="12"/>
        <v>-3.4878205004297511</v>
      </c>
      <c r="BS31">
        <f t="shared" si="12"/>
        <v>-3.7075400954163222</v>
      </c>
      <c r="BT31">
        <f t="shared" si="12"/>
        <v>-3.9263224306396776</v>
      </c>
      <c r="BU31">
        <f t="shared" si="12"/>
        <v>-4.142976580106235</v>
      </c>
      <c r="BV31">
        <f t="shared" si="10"/>
        <v>-4.3562227789999932</v>
      </c>
    </row>
    <row r="32" spans="1:74" x14ac:dyDescent="0.3">
      <c r="A32">
        <v>0.7</v>
      </c>
      <c r="B32">
        <v>-14.8797</v>
      </c>
      <c r="C32">
        <v>22.5641</v>
      </c>
      <c r="D32">
        <v>-12.4216</v>
      </c>
      <c r="E32">
        <v>1.0477000000000001</v>
      </c>
      <c r="F32">
        <v>2.0301</v>
      </c>
      <c r="G32">
        <v>2.0000000000000001E-4</v>
      </c>
      <c r="I32">
        <f t="shared" si="11"/>
        <v>2.0000000000000001E-4</v>
      </c>
      <c r="J32">
        <f t="shared" si="12"/>
        <v>4.1125269840959995E-2</v>
      </c>
      <c r="K32">
        <f t="shared" si="12"/>
        <v>8.2341578014720002E-2</v>
      </c>
      <c r="L32">
        <f t="shared" si="12"/>
        <v>0.12337551468128001</v>
      </c>
      <c r="M32">
        <f t="shared" si="12"/>
        <v>0.16382888853503999</v>
      </c>
      <c r="N32">
        <f t="shared" si="12"/>
        <v>0.20337301300000002</v>
      </c>
      <c r="O32">
        <f t="shared" si="12"/>
        <v>0.24174299242496</v>
      </c>
      <c r="P32">
        <f t="shared" si="12"/>
        <v>0.27873200827872002</v>
      </c>
      <c r="Q32">
        <f t="shared" si="12"/>
        <v>0.31418560534527995</v>
      </c>
      <c r="R32">
        <f t="shared" si="12"/>
        <v>0.34799597791903997</v>
      </c>
      <c r="S32">
        <f t="shared" si="12"/>
        <v>0.38009625600000002</v>
      </c>
      <c r="T32">
        <f t="shared" si="12"/>
        <v>0.41045479148896002</v>
      </c>
      <c r="U32">
        <f t="shared" si="12"/>
        <v>0.43906944438272</v>
      </c>
      <c r="V32">
        <f t="shared" si="12"/>
        <v>0.46596186896927999</v>
      </c>
      <c r="W32">
        <f t="shared" si="12"/>
        <v>0.49117180002303995</v>
      </c>
      <c r="X32">
        <f t="shared" si="12"/>
        <v>0.51475133899999992</v>
      </c>
      <c r="Y32">
        <f t="shared" si="12"/>
        <v>0.53675924023295996</v>
      </c>
      <c r="Z32">
        <f t="shared" si="12"/>
        <v>0.55725519712671989</v>
      </c>
      <c r="AA32">
        <f t="shared" si="12"/>
        <v>0.57629412835327987</v>
      </c>
      <c r="AB32">
        <f t="shared" si="12"/>
        <v>0.59392046404704002</v>
      </c>
      <c r="AC32">
        <f t="shared" si="12"/>
        <v>0.61016243199999998</v>
      </c>
      <c r="AD32">
        <f t="shared" si="12"/>
        <v>0.62502634385695999</v>
      </c>
      <c r="AE32">
        <f t="shared" si="12"/>
        <v>0.63849088131072007</v>
      </c>
      <c r="AF32">
        <f t="shared" si="12"/>
        <v>0.65050138229728005</v>
      </c>
      <c r="AG32">
        <f t="shared" si="12"/>
        <v>0.66096412719104003</v>
      </c>
      <c r="AH32">
        <f t="shared" si="12"/>
        <v>0.6819065520001153</v>
      </c>
      <c r="AI32">
        <f t="shared" si="12"/>
        <v>0.67664189956095999</v>
      </c>
      <c r="AJ32">
        <f t="shared" si="12"/>
        <v>0.68142277573471999</v>
      </c>
      <c r="AK32">
        <f t="shared" si="12"/>
        <v>0.68377616560127985</v>
      </c>
      <c r="AL32">
        <f t="shared" si="12"/>
        <v>0.68332735465503969</v>
      </c>
      <c r="AM32">
        <f t="shared" si="12"/>
        <v>0.67962828799999997</v>
      </c>
      <c r="AN32">
        <f t="shared" si="12"/>
        <v>0.67215185654496001</v>
      </c>
      <c r="AO32">
        <f t="shared" si="12"/>
        <v>0.6602861831987199</v>
      </c>
      <c r="AP32">
        <f t="shared" si="12"/>
        <v>0.64332890906528006</v>
      </c>
      <c r="AQ32">
        <f t="shared" si="12"/>
        <v>0.6204814796390401</v>
      </c>
      <c r="AR32">
        <f t="shared" si="12"/>
        <v>0.59084343099999959</v>
      </c>
      <c r="AS32">
        <f t="shared" si="12"/>
        <v>0.55340667600895999</v>
      </c>
      <c r="AT32">
        <f t="shared" si="12"/>
        <v>0.50704979050272037</v>
      </c>
      <c r="AU32">
        <f t="shared" si="12"/>
        <v>0.45053229948927909</v>
      </c>
      <c r="AV32">
        <f t="shared" si="12"/>
        <v>0.38248896334304061</v>
      </c>
      <c r="AW32">
        <f t="shared" si="12"/>
        <v>0.30142406399999944</v>
      </c>
      <c r="AX32">
        <f t="shared" si="12"/>
        <v>0.20570569115296025</v>
      </c>
      <c r="AY32">
        <f t="shared" si="12"/>
        <v>9.3560028446719984E-2</v>
      </c>
      <c r="AZ32">
        <f t="shared" si="12"/>
        <v>-3.6934360326720907E-2</v>
      </c>
      <c r="BA32">
        <f t="shared" si="12"/>
        <v>-0.18785224503295936</v>
      </c>
      <c r="BB32">
        <f t="shared" si="12"/>
        <v>-0.36142744299999974</v>
      </c>
      <c r="BC32">
        <f t="shared" si="12"/>
        <v>-0.56005853282304163</v>
      </c>
      <c r="BD32">
        <f t="shared" si="12"/>
        <v>-0.78631456816927581</v>
      </c>
      <c r="BE32">
        <f t="shared" si="12"/>
        <v>-1.04294079158272</v>
      </c>
      <c r="BF32">
        <f t="shared" si="12"/>
        <v>-1.3328643482889599</v>
      </c>
      <c r="BG32">
        <f t="shared" si="12"/>
        <v>-1.6591999999999998</v>
      </c>
      <c r="BH32">
        <f t="shared" si="12"/>
        <v>-2.0252558387190387</v>
      </c>
      <c r="BI32">
        <f t="shared" si="12"/>
        <v>-2.4345390005452812</v>
      </c>
      <c r="BJ32">
        <f t="shared" si="12"/>
        <v>-2.8907613794787212</v>
      </c>
      <c r="BK32">
        <f t="shared" si="12"/>
        <v>-3.3978453412249592</v>
      </c>
      <c r="BL32">
        <f t="shared" si="12"/>
        <v>-3.9599294370000067</v>
      </c>
      <c r="BM32">
        <f t="shared" si="12"/>
        <v>-4.5813741173350442</v>
      </c>
      <c r="BN32">
        <f t="shared" si="12"/>
        <v>-5.2667674458812739</v>
      </c>
      <c r="BO32">
        <f t="shared" si="12"/>
        <v>-6.0209308132147195</v>
      </c>
      <c r="BP32">
        <f t="shared" si="12"/>
        <v>-6.8489246506409547</v>
      </c>
      <c r="BQ32">
        <f t="shared" si="12"/>
        <v>-7.7560541439999984</v>
      </c>
      <c r="BR32">
        <f t="shared" si="12"/>
        <v>-8.7478749474710362</v>
      </c>
      <c r="BS32">
        <f t="shared" si="12"/>
        <v>-9.8301988973772811</v>
      </c>
      <c r="BT32">
        <f t="shared" si="12"/>
        <v>-11.009099725990717</v>
      </c>
      <c r="BU32">
        <f t="shared" si="12"/>
        <v>-12.290918775336962</v>
      </c>
      <c r="BV32">
        <f t="shared" si="10"/>
        <v>-13.682270710999999</v>
      </c>
    </row>
    <row r="33" spans="1:74" x14ac:dyDescent="0.3">
      <c r="A33">
        <v>0.8</v>
      </c>
      <c r="B33">
        <v>-10.851800000000001</v>
      </c>
      <c r="C33">
        <v>18.272600000000001</v>
      </c>
      <c r="D33">
        <v>-11.204700000000001</v>
      </c>
      <c r="E33">
        <v>1.3067</v>
      </c>
      <c r="F33">
        <v>1.8762000000000001</v>
      </c>
      <c r="G33">
        <v>1E-4</v>
      </c>
      <c r="I33">
        <f t="shared" si="11"/>
        <v>1E-4</v>
      </c>
      <c r="J33">
        <f t="shared" si="12"/>
        <v>3.8059931290240004E-2</v>
      </c>
      <c r="K33">
        <f t="shared" si="12"/>
        <v>7.6567285831680001E-2</v>
      </c>
      <c r="L33">
        <f t="shared" si="12"/>
        <v>0.11518427933632001</v>
      </c>
      <c r="M33">
        <f t="shared" si="12"/>
        <v>0.15353496011775999</v>
      </c>
      <c r="N33">
        <f t="shared" si="12"/>
        <v>0.191301042</v>
      </c>
      <c r="O33">
        <f t="shared" si="12"/>
        <v>0.22821773722624</v>
      </c>
      <c r="P33">
        <f t="shared" si="12"/>
        <v>0.26406958936767999</v>
      </c>
      <c r="Q33">
        <f t="shared" si="12"/>
        <v>0.29868630623232001</v>
      </c>
      <c r="R33">
        <f t="shared" si="12"/>
        <v>0.33193859277376003</v>
      </c>
      <c r="S33">
        <f t="shared" si="12"/>
        <v>0.36373398400000001</v>
      </c>
      <c r="T33">
        <f t="shared" si="12"/>
        <v>0.39401267788224004</v>
      </c>
      <c r="U33">
        <f t="shared" si="12"/>
        <v>0.42274336826368003</v>
      </c>
      <c r="V33">
        <f t="shared" si="12"/>
        <v>0.44991907776831996</v>
      </c>
      <c r="W33">
        <f t="shared" si="12"/>
        <v>0.47555299070975998</v>
      </c>
      <c r="X33">
        <f t="shared" si="12"/>
        <v>0.49967428599999997</v>
      </c>
      <c r="Y33">
        <f t="shared" si="12"/>
        <v>0.52232397005823994</v>
      </c>
      <c r="Z33">
        <f t="shared" si="12"/>
        <v>0.54355070971967989</v>
      </c>
      <c r="AA33">
        <f t="shared" si="12"/>
        <v>0.56340666514432003</v>
      </c>
      <c r="AB33">
        <f t="shared" si="12"/>
        <v>0.58194332272575988</v>
      </c>
      <c r="AC33">
        <f t="shared" si="12"/>
        <v>0.59920732799999998</v>
      </c>
      <c r="AD33">
        <f t="shared" si="12"/>
        <v>0.61523631855423999</v>
      </c>
      <c r="AE33">
        <f t="shared" si="12"/>
        <v>0.63005475693568003</v>
      </c>
      <c r="AF33">
        <f t="shared" si="12"/>
        <v>0.64366976356031991</v>
      </c>
      <c r="AG33">
        <f t="shared" si="12"/>
        <v>0.65606694962176015</v>
      </c>
      <c r="AH33">
        <f t="shared" si="12"/>
        <v>0.69905269075512821</v>
      </c>
      <c r="AI33">
        <f t="shared" si="12"/>
        <v>0.67701775617023996</v>
      </c>
      <c r="AJ33">
        <f t="shared" si="12"/>
        <v>0.68539754911168016</v>
      </c>
      <c r="AK33">
        <f t="shared" si="12"/>
        <v>0.69220353221631981</v>
      </c>
      <c r="AL33">
        <f t="shared" si="12"/>
        <v>0.69725126419775951</v>
      </c>
      <c r="AM33">
        <f t="shared" si="12"/>
        <v>0.70030979199999965</v>
      </c>
      <c r="AN33">
        <f t="shared" si="12"/>
        <v>0.70109748370623992</v>
      </c>
      <c r="AO33">
        <f t="shared" si="12"/>
        <v>0.69927786144767934</v>
      </c>
      <c r="AP33">
        <f t="shared" si="12"/>
        <v>0.69445543431232037</v>
      </c>
      <c r="AQ33">
        <f t="shared" si="12"/>
        <v>0.68617153125375974</v>
      </c>
      <c r="AR33">
        <f t="shared" si="12"/>
        <v>0.67390013399999948</v>
      </c>
      <c r="AS33">
        <f t="shared" si="12"/>
        <v>0.65704370996223971</v>
      </c>
      <c r="AT33">
        <f t="shared" si="12"/>
        <v>0.63492904514368032</v>
      </c>
      <c r="AU33">
        <f t="shared" si="12"/>
        <v>0.60680307704831848</v>
      </c>
      <c r="AV33">
        <f t="shared" si="12"/>
        <v>0.57182872758975989</v>
      </c>
      <c r="AW33">
        <f t="shared" si="12"/>
        <v>0.52908073599999983</v>
      </c>
      <c r="AX33">
        <f t="shared" si="12"/>
        <v>0.47754149173824056</v>
      </c>
      <c r="AY33">
        <f t="shared" si="12"/>
        <v>0.41609686739967966</v>
      </c>
      <c r="AZ33">
        <f t="shared" si="12"/>
        <v>0.34353205162431832</v>
      </c>
      <c r="BA33">
        <f t="shared" si="12"/>
        <v>0.25852738200576031</v>
      </c>
      <c r="BB33">
        <f t="shared" si="12"/>
        <v>0.15965417799999715</v>
      </c>
      <c r="BC33">
        <f t="shared" si="12"/>
        <v>4.5370573834238717E-2</v>
      </c>
      <c r="BD33">
        <f t="shared" si="12"/>
        <v>-8.598264858431913E-2</v>
      </c>
      <c r="BE33">
        <f t="shared" si="12"/>
        <v>-0.23618622675967926</v>
      </c>
      <c r="BF33">
        <f t="shared" si="12"/>
        <v>-0.40714658469823939</v>
      </c>
      <c r="BG33">
        <f t="shared" si="12"/>
        <v>-0.60090000000000066</v>
      </c>
      <c r="BH33">
        <f t="shared" si="12"/>
        <v>-0.81961677094976104</v>
      </c>
      <c r="BI33">
        <f t="shared" si="12"/>
        <v>-1.0656053836083215</v>
      </c>
      <c r="BJ33">
        <f t="shared" si="12"/>
        <v>-1.3413166789036848</v>
      </c>
      <c r="BK33">
        <f t="shared" si="12"/>
        <v>-1.6493480197222394</v>
      </c>
      <c r="BL33">
        <f t="shared" si="12"/>
        <v>-1.9924474580000047</v>
      </c>
      <c r="BM33">
        <f t="shared" si="12"/>
        <v>-2.3735179018137642</v>
      </c>
      <c r="BN33">
        <f t="shared" si="12"/>
        <v>-2.795621282472319</v>
      </c>
      <c r="BO33">
        <f t="shared" si="12"/>
        <v>-3.261982721607684</v>
      </c>
      <c r="BP33">
        <f t="shared" si="12"/>
        <v>-3.7759946982662376</v>
      </c>
      <c r="BQ33">
        <f t="shared" si="12"/>
        <v>-4.3412212160000045</v>
      </c>
      <c r="BR33">
        <f t="shared" si="12"/>
        <v>-4.9614019699577678</v>
      </c>
      <c r="BS33">
        <f t="shared" si="12"/>
        <v>-5.6404565139763232</v>
      </c>
      <c r="BT33">
        <f t="shared" si="12"/>
        <v>-6.3824884276716798</v>
      </c>
      <c r="BU33">
        <f t="shared" ref="BU33:BV35" si="13">$B33*BU$1^5+$C33*BU$1^4+$D33*BU$1^3+$E33*BU$1^2+$F33*BU$1^1+$G33*1</f>
        <v>-7.1917894835302469</v>
      </c>
      <c r="BV33">
        <f t="shared" si="13"/>
        <v>-8.0728438140000112</v>
      </c>
    </row>
    <row r="34" spans="1:74" x14ac:dyDescent="0.3">
      <c r="A34">
        <v>0.9</v>
      </c>
      <c r="B34">
        <v>-8.3438999999999997</v>
      </c>
      <c r="C34">
        <v>18.252199999999998</v>
      </c>
      <c r="D34">
        <v>-15.298999999999999</v>
      </c>
      <c r="E34">
        <v>4.4832999999999998</v>
      </c>
      <c r="F34">
        <v>1.1048</v>
      </c>
      <c r="G34">
        <v>5.0000000000000001E-4</v>
      </c>
      <c r="I34">
        <f t="shared" si="11"/>
        <v>5.0000000000000001E-4</v>
      </c>
      <c r="J34">
        <f t="shared" ref="J34:BU35" si="14">$B34*J$1^5+$C34*J$1^4+$D34*J$1^3+$E34*J$1^2+$F34*J$1^1+$G34*1</f>
        <v>2.4269821651520002E-2</v>
      </c>
      <c r="K34">
        <f t="shared" si="14"/>
        <v>5.0932015216640002E-2</v>
      </c>
      <c r="L34">
        <f t="shared" si="14"/>
        <v>7.9853356295360001E-2</v>
      </c>
      <c r="M34">
        <f t="shared" si="14"/>
        <v>0.11046430082048</v>
      </c>
      <c r="N34">
        <f t="shared" si="14"/>
        <v>0.14225578100000003</v>
      </c>
      <c r="O34">
        <f t="shared" si="14"/>
        <v>0.17477600125952</v>
      </c>
      <c r="P34">
        <f t="shared" si="14"/>
        <v>0.20762723418463999</v>
      </c>
      <c r="Q34">
        <f t="shared" si="14"/>
        <v>0.24046261646336001</v>
      </c>
      <c r="R34">
        <f t="shared" si="14"/>
        <v>0.27298294482847996</v>
      </c>
      <c r="S34">
        <f t="shared" si="14"/>
        <v>0.30493347200000004</v>
      </c>
      <c r="T34">
        <f t="shared" si="14"/>
        <v>0.33610070262752001</v>
      </c>
      <c r="U34">
        <f t="shared" si="14"/>
        <v>0.36630918923264</v>
      </c>
      <c r="V34">
        <f t="shared" si="14"/>
        <v>0.39541832815136008</v>
      </c>
      <c r="W34">
        <f t="shared" si="14"/>
        <v>0.42331915547647997</v>
      </c>
      <c r="X34">
        <f t="shared" si="14"/>
        <v>0.44993114300000003</v>
      </c>
      <c r="Y34">
        <f t="shared" si="14"/>
        <v>0.47519899415551997</v>
      </c>
      <c r="Z34">
        <f t="shared" si="14"/>
        <v>0.49908943996064004</v>
      </c>
      <c r="AA34">
        <f t="shared" si="14"/>
        <v>0.52158803495935979</v>
      </c>
      <c r="AB34">
        <f t="shared" si="14"/>
        <v>0.54269595316447994</v>
      </c>
      <c r="AC34">
        <f t="shared" si="14"/>
        <v>0.5624267839999999</v>
      </c>
      <c r="AD34">
        <f t="shared" si="14"/>
        <v>0.58080332824351977</v>
      </c>
      <c r="AE34">
        <f t="shared" si="14"/>
        <v>0.59785439396863993</v>
      </c>
      <c r="AF34">
        <f t="shared" si="14"/>
        <v>0.61361159248735975</v>
      </c>
      <c r="AG34">
        <f t="shared" si="14"/>
        <v>0.62810613429247986</v>
      </c>
      <c r="AH34">
        <f t="shared" si="14"/>
        <v>0.68605134184850758</v>
      </c>
      <c r="AI34">
        <f t="shared" si="14"/>
        <v>0.65341086129152026</v>
      </c>
      <c r="AJ34">
        <f t="shared" si="14"/>
        <v>0.66425262685663999</v>
      </c>
      <c r="AK34">
        <f t="shared" si="14"/>
        <v>0.67388848833535941</v>
      </c>
      <c r="AL34">
        <f t="shared" si="14"/>
        <v>0.68229959126047934</v>
      </c>
      <c r="AM34">
        <f t="shared" si="14"/>
        <v>0.68944745600000001</v>
      </c>
      <c r="AN34">
        <f t="shared" si="14"/>
        <v>0.69527077369952006</v>
      </c>
      <c r="AO34">
        <f t="shared" si="14"/>
        <v>0.69968220222463973</v>
      </c>
      <c r="AP34">
        <f t="shared" si="14"/>
        <v>0.70256516210335973</v>
      </c>
      <c r="AQ34">
        <f t="shared" si="14"/>
        <v>0.70377063246848015</v>
      </c>
      <c r="AR34">
        <f t="shared" si="14"/>
        <v>0.70311394699999974</v>
      </c>
      <c r="AS34">
        <f t="shared" si="14"/>
        <v>0.70037158986751891</v>
      </c>
      <c r="AT34">
        <f t="shared" si="14"/>
        <v>0.69527799167263871</v>
      </c>
      <c r="AU34">
        <f t="shared" si="14"/>
        <v>0.68752232539135905</v>
      </c>
      <c r="AV34">
        <f t="shared" si="14"/>
        <v>0.67674530231648022</v>
      </c>
      <c r="AW34">
        <f t="shared" si="14"/>
        <v>0.66253596799999992</v>
      </c>
      <c r="AX34">
        <f t="shared" si="14"/>
        <v>0.64442849819551917</v>
      </c>
      <c r="AY34">
        <f t="shared" si="14"/>
        <v>0.62189899480063837</v>
      </c>
      <c r="AZ34">
        <f t="shared" si="14"/>
        <v>0.59436228179935913</v>
      </c>
      <c r="BA34">
        <f t="shared" si="14"/>
        <v>0.56116870120448015</v>
      </c>
      <c r="BB34">
        <f t="shared" si="14"/>
        <v>0.52160090899999878</v>
      </c>
      <c r="BC34">
        <f t="shared" si="14"/>
        <v>0.47487067108351805</v>
      </c>
      <c r="BD34">
        <f t="shared" si="14"/>
        <v>0.4201156592086413</v>
      </c>
      <c r="BE34">
        <f t="shared" si="14"/>
        <v>0.35639624692735877</v>
      </c>
      <c r="BF34">
        <f t="shared" si="14"/>
        <v>0.28269230553247887</v>
      </c>
      <c r="BG34">
        <f t="shared" si="14"/>
        <v>0.19789999999999913</v>
      </c>
      <c r="BH34">
        <f t="shared" si="14"/>
        <v>0.10082858493152097</v>
      </c>
      <c r="BI34">
        <f t="shared" si="14"/>
        <v>-9.8027995033586612E-3</v>
      </c>
      <c r="BJ34">
        <f t="shared" si="14"/>
        <v>-0.1353683316246454</v>
      </c>
      <c r="BK34">
        <f t="shared" si="14"/>
        <v>-0.27733871229952117</v>
      </c>
      <c r="BL34">
        <f t="shared" si="14"/>
        <v>-0.43728436900000428</v>
      </c>
      <c r="BM34">
        <f t="shared" si="14"/>
        <v>-0.61687865986048607</v>
      </c>
      <c r="BN34">
        <f t="shared" si="14"/>
        <v>-0.8179010777353608</v>
      </c>
      <c r="BO34">
        <f t="shared" si="14"/>
        <v>-1.0422404542566452</v>
      </c>
      <c r="BP34">
        <f t="shared" si="14"/>
        <v>-1.2918981638915243</v>
      </c>
      <c r="BQ34">
        <f t="shared" si="14"/>
        <v>-1.5689913280000005</v>
      </c>
      <c r="BR34">
        <f t="shared" si="14"/>
        <v>-1.8757560188924876</v>
      </c>
      <c r="BS34">
        <f t="shared" si="14"/>
        <v>-2.2145504638873597</v>
      </c>
      <c r="BT34">
        <f t="shared" si="14"/>
        <v>-2.5878582493686406</v>
      </c>
      <c r="BU34">
        <f t="shared" si="14"/>
        <v>-2.9982915248435194</v>
      </c>
      <c r="BV34">
        <f t="shared" si="13"/>
        <v>-3.448594207000006</v>
      </c>
    </row>
    <row r="35" spans="1:74" x14ac:dyDescent="0.3">
      <c r="A35">
        <v>1</v>
      </c>
      <c r="B35">
        <v>-7.8605999999999998</v>
      </c>
      <c r="C35">
        <v>19.767399999999999</v>
      </c>
      <c r="D35">
        <v>-18.681899999999999</v>
      </c>
      <c r="E35">
        <v>6.7789000000000001</v>
      </c>
      <c r="F35">
        <v>0.52890000000000004</v>
      </c>
      <c r="G35">
        <v>4.0000000000000002E-4</v>
      </c>
      <c r="I35">
        <f t="shared" si="11"/>
        <v>4.0000000000000002E-4</v>
      </c>
      <c r="J35">
        <f t="shared" si="14"/>
        <v>1.354324243008E-2</v>
      </c>
      <c r="K35">
        <f t="shared" si="14"/>
        <v>3.1256398018559998E-2</v>
      </c>
      <c r="L35">
        <f t="shared" si="14"/>
        <v>5.2752822701439994E-2</v>
      </c>
      <c r="M35">
        <f t="shared" si="14"/>
        <v>7.7315742289919998E-2</v>
      </c>
      <c r="N35">
        <f t="shared" si="14"/>
        <v>0.10429523400000001</v>
      </c>
      <c r="O35">
        <f t="shared" si="14"/>
        <v>0.13310520798208</v>
      </c>
      <c r="P35">
        <f t="shared" si="14"/>
        <v>0.16322038885056006</v>
      </c>
      <c r="Q35">
        <f t="shared" si="14"/>
        <v>0.19417329721344001</v>
      </c>
      <c r="R35">
        <f t="shared" si="14"/>
        <v>0.22555123120192005</v>
      </c>
      <c r="S35">
        <f t="shared" si="14"/>
        <v>0.25699324800000006</v>
      </c>
      <c r="T35">
        <f t="shared" si="14"/>
        <v>0.28818714537408002</v>
      </c>
      <c r="U35">
        <f t="shared" si="14"/>
        <v>0.31886644320256002</v>
      </c>
      <c r="V35">
        <f t="shared" si="14"/>
        <v>0.34880736500544013</v>
      </c>
      <c r="W35">
        <f t="shared" si="14"/>
        <v>0.37782581947392008</v>
      </c>
      <c r="X35">
        <f t="shared" si="14"/>
        <v>0.40577438199999999</v>
      </c>
      <c r="Y35">
        <f t="shared" si="14"/>
        <v>0.43253927620608001</v>
      </c>
      <c r="Z35">
        <f t="shared" si="14"/>
        <v>0.45803735547456009</v>
      </c>
      <c r="AA35">
        <f t="shared" si="14"/>
        <v>0.4822130844774401</v>
      </c>
      <c r="AB35">
        <f t="shared" si="14"/>
        <v>0.50503552070591984</v>
      </c>
      <c r="AC35">
        <f t="shared" si="14"/>
        <v>0.526495296</v>
      </c>
      <c r="AD35">
        <f t="shared" si="14"/>
        <v>0.54660159807808006</v>
      </c>
      <c r="AE35">
        <f t="shared" si="14"/>
        <v>0.5653791520665602</v>
      </c>
      <c r="AF35">
        <f t="shared" si="14"/>
        <v>0.58286520202943992</v>
      </c>
      <c r="AG35">
        <f t="shared" si="14"/>
        <v>0.59910649249792003</v>
      </c>
      <c r="AH35">
        <f t="shared" si="14"/>
        <v>0.66865304583598184</v>
      </c>
      <c r="AI35">
        <f t="shared" si="14"/>
        <v>0.6280711645900805</v>
      </c>
      <c r="AJ35">
        <f t="shared" si="14"/>
        <v>0.64090837137855994</v>
      </c>
      <c r="AK35">
        <f t="shared" si="14"/>
        <v>0.65272243206143998</v>
      </c>
      <c r="AL35">
        <f t="shared" si="14"/>
        <v>0.66356231644992025</v>
      </c>
      <c r="AM35">
        <f t="shared" si="14"/>
        <v>0.67346838399999975</v>
      </c>
      <c r="AN35">
        <f t="shared" si="14"/>
        <v>0.68246936534208003</v>
      </c>
      <c r="AO35">
        <f t="shared" si="14"/>
        <v>0.69057934381055952</v>
      </c>
      <c r="AP35">
        <f t="shared" si="14"/>
        <v>0.69779473697343986</v>
      </c>
      <c r="AQ35">
        <f t="shared" si="14"/>
        <v>0.70409127816191974</v>
      </c>
      <c r="AR35">
        <f t="shared" si="14"/>
        <v>0.70942099800000125</v>
      </c>
      <c r="AS35">
        <f t="shared" si="14"/>
        <v>0.7137092059340806</v>
      </c>
      <c r="AT35">
        <f t="shared" si="14"/>
        <v>0.71685147176256092</v>
      </c>
      <c r="AU35">
        <f t="shared" si="14"/>
        <v>0.718710607165439</v>
      </c>
      <c r="AV35">
        <f t="shared" si="14"/>
        <v>0.71911364723392146</v>
      </c>
      <c r="AW35">
        <f t="shared" si="14"/>
        <v>0.71784883199999971</v>
      </c>
      <c r="AX35">
        <f t="shared" si="14"/>
        <v>0.71466258796608029</v>
      </c>
      <c r="AY35">
        <f t="shared" si="14"/>
        <v>0.70925650963455988</v>
      </c>
      <c r="AZ35">
        <f t="shared" si="14"/>
        <v>0.70128434103744031</v>
      </c>
      <c r="BA35">
        <f t="shared" si="14"/>
        <v>0.69034895726592116</v>
      </c>
      <c r="BB35">
        <f t="shared" si="14"/>
        <v>0.67599934599999978</v>
      </c>
      <c r="BC35">
        <f t="shared" si="14"/>
        <v>0.65772758903807893</v>
      </c>
      <c r="BD35">
        <f t="shared" si="14"/>
        <v>0.63496584382656263</v>
      </c>
      <c r="BE35">
        <f t="shared" si="14"/>
        <v>0.60708332498944029</v>
      </c>
      <c r="BF35">
        <f t="shared" si="14"/>
        <v>0.57338328585792075</v>
      </c>
      <c r="BG35">
        <f t="shared" si="14"/>
        <v>0.53310000000000002</v>
      </c>
      <c r="BH35">
        <f t="shared" si="14"/>
        <v>0.48539574275008163</v>
      </c>
      <c r="BI35">
        <f t="shared" si="14"/>
        <v>0.42935777273856118</v>
      </c>
      <c r="BJ35">
        <f t="shared" si="14"/>
        <v>0.36399531342143715</v>
      </c>
      <c r="BK35">
        <f t="shared" si="14"/>
        <v>0.28823653460991855</v>
      </c>
      <c r="BL35">
        <f t="shared" si="14"/>
        <v>0.20092553399999552</v>
      </c>
      <c r="BM35">
        <f t="shared" si="14"/>
        <v>0.10081931870207643</v>
      </c>
      <c r="BN35">
        <f t="shared" si="14"/>
        <v>-1.3415213229434465E-2</v>
      </c>
      <c r="BO35">
        <f t="shared" si="14"/>
        <v>-0.14320429126656092</v>
      </c>
      <c r="BP35">
        <f t="shared" si="14"/>
        <v>-0.29007029087807329</v>
      </c>
      <c r="BQ35">
        <f t="shared" si="14"/>
        <v>-0.45563475200000375</v>
      </c>
      <c r="BR35">
        <f t="shared" si="14"/>
        <v>-0.64162139750593028</v>
      </c>
      <c r="BS35">
        <f t="shared" si="14"/>
        <v>-0.84985915167744053</v>
      </c>
      <c r="BT35">
        <f t="shared" si="14"/>
        <v>-1.0822851586745608</v>
      </c>
      <c r="BU35">
        <f t="shared" si="14"/>
        <v>-1.340947801006082</v>
      </c>
      <c r="BV35">
        <f t="shared" si="13"/>
        <v>-1.6280097180000048</v>
      </c>
    </row>
  </sheetData>
  <mergeCells count="3">
    <mergeCell ref="B2:D2"/>
    <mergeCell ref="B14:D14"/>
    <mergeCell ref="B27:G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Bell</dc:creator>
  <cp:lastModifiedBy>Adam Bell</cp:lastModifiedBy>
  <dcterms:created xsi:type="dcterms:W3CDTF">2017-04-04T22:48:35Z</dcterms:created>
  <dcterms:modified xsi:type="dcterms:W3CDTF">2017-05-05T09:10:44Z</dcterms:modified>
</cp:coreProperties>
</file>