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yznacznik" sheetId="1" r:id="rId1"/>
    <sheet name="szybka macierz" sheetId="2" r:id="rId2"/>
    <sheet name="solver" sheetId="3" r:id="rId3"/>
  </sheets>
  <externalReferences>
    <externalReference r:id="rId4"/>
  </externalReferences>
  <definedNames>
    <definedName name="solver_adj" localSheetId="2" hidden="1">solver!$J$9:$J$11</definedName>
    <definedName name="solver_cvg" localSheetId="2" hidden="1">0.001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100</definedName>
    <definedName name="solver_lhs1" localSheetId="2" hidden="1">solver!$B$10</definedName>
    <definedName name="solver_lhs2" localSheetId="2" hidden="1">solver!$B$11</definedName>
    <definedName name="solver_lhs3" localSheetId="2" hidden="1">solver!$B$9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solver!$D$10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solver!$E$2</definedName>
    <definedName name="solver_rhs2" localSheetId="2" hidden="1">solver!$E$3</definedName>
    <definedName name="solver_rhs3" localSheetId="2" hidden="1">solver!$E$1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110</definedName>
    <definedName name="solver_ver" localSheetId="2" hidden="1">3</definedName>
    <definedName name="vat">[1]miodzio!$H$22</definedName>
    <definedName name="x">solver!$J$9</definedName>
    <definedName name="y">solver!$J$10</definedName>
    <definedName name="z">solver!$J$11</definedName>
  </definedNames>
  <calcPr calcId="152511"/>
</workbook>
</file>

<file path=xl/calcChain.xml><?xml version="1.0" encoding="utf-8"?>
<calcChain xmlns="http://schemas.openxmlformats.org/spreadsheetml/2006/main">
  <c r="B10" i="3" l="1"/>
  <c r="B9" i="3"/>
  <c r="F10" i="3"/>
  <c r="B11" i="3"/>
  <c r="D10" i="3" l="1"/>
  <c r="B7" i="2" a="1"/>
  <c r="B8" i="2" s="1"/>
  <c r="H8" i="1"/>
  <c r="G8" i="1"/>
  <c r="F8" i="1"/>
  <c r="C17" i="1"/>
  <c r="B19" i="1"/>
  <c r="C19" i="1"/>
  <c r="D19" i="1"/>
  <c r="B20" i="1"/>
  <c r="C20" i="1"/>
  <c r="D20" i="1"/>
  <c r="D18" i="1"/>
  <c r="C18" i="1"/>
  <c r="B18" i="1"/>
  <c r="C12" i="1"/>
  <c r="C13" i="1"/>
  <c r="B14" i="1"/>
  <c r="C14" i="1"/>
  <c r="D14" i="1"/>
  <c r="B15" i="1"/>
  <c r="C15" i="1"/>
  <c r="D15" i="1"/>
  <c r="B13" i="1"/>
  <c r="D13" i="1"/>
  <c r="D5" i="1"/>
  <c r="B9" i="1"/>
  <c r="C9" i="1"/>
  <c r="D9" i="1"/>
  <c r="B10" i="1"/>
  <c r="C10" i="1"/>
  <c r="D10" i="1"/>
  <c r="D8" i="1"/>
  <c r="C8" i="1"/>
  <c r="B8" i="1"/>
  <c r="C7" i="1" s="1"/>
  <c r="B7" i="2" l="1"/>
  <c r="B9" i="2"/>
</calcChain>
</file>

<file path=xl/sharedStrings.xml><?xml version="1.0" encoding="utf-8"?>
<sst xmlns="http://schemas.openxmlformats.org/spreadsheetml/2006/main" count="28" uniqueCount="18">
  <si>
    <t>x</t>
  </si>
  <si>
    <t>y</t>
  </si>
  <si>
    <t>z</t>
  </si>
  <si>
    <t>=</t>
  </si>
  <si>
    <t xml:space="preserve">wx = </t>
  </si>
  <si>
    <t xml:space="preserve">w = </t>
  </si>
  <si>
    <t xml:space="preserve">wy = </t>
  </si>
  <si>
    <t xml:space="preserve">wz = </t>
  </si>
  <si>
    <t xml:space="preserve">x </t>
  </si>
  <si>
    <t>Wynik:</t>
  </si>
  <si>
    <t>wyrazy wolne</t>
  </si>
  <si>
    <t>równania</t>
  </si>
  <si>
    <t>komórki zmieniane</t>
  </si>
  <si>
    <t>komórka celu</t>
  </si>
  <si>
    <t>wartość</t>
  </si>
  <si>
    <t>x =</t>
  </si>
  <si>
    <t>y =</t>
  </si>
  <si>
    <t>z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</si>
</sst>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  <font>
      <sz val="10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6" fillId="0" borderId="0"/>
  </cellStyleXfs>
  <cellXfs count="9">
    <xf numFmtId="0" fontId="0" fillId="0" borderId="0" xfId="0"/>
    <xf numFmtId="0" fontId="1" fillId="2" borderId="0" xfId="1"/>
    <xf numFmtId="0" fontId="4" fillId="4" borderId="1" xfId="4"/>
    <xf numFmtId="0" fontId="3" fillId="4" borderId="2" xfId="3"/>
    <xf numFmtId="0" fontId="2" fillId="3" borderId="1" xfId="2"/>
    <xf numFmtId="0" fontId="5" fillId="3" borderId="1" xfId="2" applyFont="1" applyBorder="1"/>
    <xf numFmtId="0" fontId="6" fillId="0" borderId="0" xfId="5"/>
    <xf numFmtId="0" fontId="6" fillId="0" borderId="0" xfId="5" applyBorder="1"/>
    <xf numFmtId="0" fontId="4" fillId="4" borderId="1" xfId="4" applyAlignment="1">
      <alignment horizontal="center"/>
    </xf>
  </cellXfs>
  <cellStyles count="6">
    <cellStyle name="Dane wejściowe" xfId="2" builtinId="20"/>
    <cellStyle name="Dane wyjściowe" xfId="3" builtinId="21"/>
    <cellStyle name="Neutralny" xfId="1" builtinId="28"/>
    <cellStyle name="Normalny" xfId="0" builtinId="0"/>
    <cellStyle name="Normalny 2" xfId="5"/>
    <cellStyle name="Obliczenia" xfId="4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@\1%20kl%20pierwsze%20przed%20wykresa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odzio"/>
      <sheetName val="Arkusz2"/>
      <sheetName val="seria danych"/>
      <sheetName val="funkcje logiczne"/>
      <sheetName val="podatek dochodowy"/>
      <sheetName val="wyszukaj"/>
      <sheetName val="wyznaczniki"/>
      <sheetName val="solver"/>
      <sheetName val="macierze"/>
    </sheetNames>
    <sheetDataSet>
      <sheetData sheetId="0">
        <row r="22">
          <cell r="H22">
            <v>1.22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31" sqref="E31"/>
    </sheetView>
  </sheetViews>
  <sheetFormatPr defaultRowHeight="15" x14ac:dyDescent="0.25"/>
  <cols>
    <col min="5" max="5" width="17.57031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8" x14ac:dyDescent="0.25">
      <c r="A2" s="4">
        <v>3</v>
      </c>
      <c r="B2" s="4">
        <v>2</v>
      </c>
      <c r="C2" s="4">
        <v>3</v>
      </c>
      <c r="D2" s="4"/>
      <c r="E2" s="4">
        <v>110</v>
      </c>
    </row>
    <row r="3" spans="1:8" x14ac:dyDescent="0.25">
      <c r="A3" s="4">
        <v>5</v>
      </c>
      <c r="B3" s="4">
        <v>1</v>
      </c>
      <c r="C3" s="4">
        <v>-4</v>
      </c>
      <c r="D3" s="4"/>
      <c r="E3" s="4">
        <v>0</v>
      </c>
    </row>
    <row r="4" spans="1:8" x14ac:dyDescent="0.25">
      <c r="A4" s="4">
        <v>2</v>
      </c>
      <c r="B4" s="4">
        <v>-3</v>
      </c>
      <c r="C4" s="4">
        <v>1</v>
      </c>
      <c r="D4" s="4"/>
      <c r="E4" s="4">
        <v>0</v>
      </c>
    </row>
    <row r="5" spans="1:8" x14ac:dyDescent="0.25">
      <c r="C5" s="2" t="s">
        <v>5</v>
      </c>
      <c r="D5" s="2">
        <f>MDETERM(A2:C4)</f>
        <v>-110</v>
      </c>
    </row>
    <row r="6" spans="1:8" x14ac:dyDescent="0.25">
      <c r="F6" s="3" t="s">
        <v>9</v>
      </c>
      <c r="G6" s="3"/>
      <c r="H6" s="3"/>
    </row>
    <row r="7" spans="1:8" x14ac:dyDescent="0.25">
      <c r="B7" s="2" t="s">
        <v>4</v>
      </c>
      <c r="C7" s="2">
        <f>MDETERM(B8:D10)</f>
        <v>-1210</v>
      </c>
      <c r="F7" s="3" t="s">
        <v>8</v>
      </c>
      <c r="G7" s="3" t="s">
        <v>1</v>
      </c>
      <c r="H7" s="3" t="s">
        <v>2</v>
      </c>
    </row>
    <row r="8" spans="1:8" x14ac:dyDescent="0.25">
      <c r="B8" s="1">
        <f>E2</f>
        <v>110</v>
      </c>
      <c r="C8" s="1">
        <f>B2</f>
        <v>2</v>
      </c>
      <c r="D8" s="1">
        <f>C2</f>
        <v>3</v>
      </c>
      <c r="F8" s="3">
        <f>C7/D5</f>
        <v>11</v>
      </c>
      <c r="G8" s="3">
        <f>C12/D5</f>
        <v>13</v>
      </c>
      <c r="H8" s="3">
        <f>C17/D5</f>
        <v>17</v>
      </c>
    </row>
    <row r="9" spans="1:8" x14ac:dyDescent="0.25">
      <c r="B9" s="1">
        <f t="shared" ref="B9:B10" si="0">E3</f>
        <v>0</v>
      </c>
      <c r="C9" s="1">
        <f t="shared" ref="C9:D9" si="1">B3</f>
        <v>1</v>
      </c>
      <c r="D9" s="1">
        <f t="shared" si="1"/>
        <v>-4</v>
      </c>
    </row>
    <row r="10" spans="1:8" x14ac:dyDescent="0.25">
      <c r="B10" s="1">
        <f t="shared" si="0"/>
        <v>0</v>
      </c>
      <c r="C10" s="1">
        <f t="shared" ref="C10:D10" si="2">B4</f>
        <v>-3</v>
      </c>
      <c r="D10" s="1">
        <f t="shared" si="2"/>
        <v>1</v>
      </c>
    </row>
    <row r="12" spans="1:8" x14ac:dyDescent="0.25">
      <c r="B12" s="2" t="s">
        <v>6</v>
      </c>
      <c r="C12" s="2">
        <f>MDETERM(B13:D15)</f>
        <v>-1430</v>
      </c>
    </row>
    <row r="13" spans="1:8" x14ac:dyDescent="0.25">
      <c r="B13" s="1">
        <f>A2</f>
        <v>3</v>
      </c>
      <c r="C13" s="1">
        <f>E2</f>
        <v>110</v>
      </c>
      <c r="D13" s="1">
        <f>C2</f>
        <v>3</v>
      </c>
    </row>
    <row r="14" spans="1:8" x14ac:dyDescent="0.25">
      <c r="B14" s="1">
        <f t="shared" ref="B14:B15" si="3">A3</f>
        <v>5</v>
      </c>
      <c r="C14" s="1">
        <f t="shared" ref="C14:C15" si="4">E3</f>
        <v>0</v>
      </c>
      <c r="D14" s="1">
        <f t="shared" ref="D14:D15" si="5">C3</f>
        <v>-4</v>
      </c>
    </row>
    <row r="15" spans="1:8" x14ac:dyDescent="0.25">
      <c r="B15" s="1">
        <f t="shared" si="3"/>
        <v>2</v>
      </c>
      <c r="C15" s="1">
        <f t="shared" si="4"/>
        <v>0</v>
      </c>
      <c r="D15" s="1">
        <f t="shared" si="5"/>
        <v>1</v>
      </c>
    </row>
    <row r="17" spans="2:4" x14ac:dyDescent="0.25">
      <c r="B17" s="2" t="s">
        <v>7</v>
      </c>
      <c r="C17" s="2">
        <f>MDETERM(B18:D20)</f>
        <v>-1870</v>
      </c>
    </row>
    <row r="18" spans="2:4" x14ac:dyDescent="0.25">
      <c r="B18" s="1">
        <f>A2</f>
        <v>3</v>
      </c>
      <c r="C18" s="1">
        <f>B2</f>
        <v>2</v>
      </c>
      <c r="D18" s="1">
        <f>E2</f>
        <v>110</v>
      </c>
    </row>
    <row r="19" spans="2:4" x14ac:dyDescent="0.25">
      <c r="B19" s="1">
        <f t="shared" ref="B19:C19" si="6">A3</f>
        <v>5</v>
      </c>
      <c r="C19" s="1">
        <f t="shared" si="6"/>
        <v>1</v>
      </c>
      <c r="D19" s="1">
        <f t="shared" ref="D19:D20" si="7">E3</f>
        <v>0</v>
      </c>
    </row>
    <row r="20" spans="2:4" x14ac:dyDescent="0.25">
      <c r="B20" s="1">
        <f t="shared" ref="B20:C20" si="8">A4</f>
        <v>2</v>
      </c>
      <c r="C20" s="1">
        <f t="shared" si="8"/>
        <v>-3</v>
      </c>
      <c r="D20" s="1">
        <f t="shared" si="7"/>
        <v>0</v>
      </c>
    </row>
  </sheetData>
  <pageMargins left="0.7" right="0.7" top="0.75" bottom="0.75" header="0.3" footer="0.3"/>
  <pageSetup paperSize="9" orientation="portrait" horizontalDpi="0" verticalDpi="0" r:id="rId1"/>
  <ignoredErrors>
    <ignoredError sqref="C13:C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7" sqref="D7"/>
    </sheetView>
  </sheetViews>
  <sheetFormatPr defaultRowHeight="15" x14ac:dyDescent="0.25"/>
  <cols>
    <col min="5" max="5" width="15.5703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s="4">
        <v>3</v>
      </c>
      <c r="B2" s="4">
        <v>2</v>
      </c>
      <c r="C2" s="4">
        <v>3</v>
      </c>
      <c r="D2" s="4"/>
      <c r="E2" s="4">
        <v>110</v>
      </c>
    </row>
    <row r="3" spans="1:5" x14ac:dyDescent="0.25">
      <c r="A3" s="4">
        <v>5</v>
      </c>
      <c r="B3" s="4">
        <v>1</v>
      </c>
      <c r="C3" s="4">
        <v>-4</v>
      </c>
      <c r="D3" s="4"/>
      <c r="E3" s="4">
        <v>0</v>
      </c>
    </row>
    <row r="4" spans="1:5" x14ac:dyDescent="0.25">
      <c r="A4" s="4">
        <v>2</v>
      </c>
      <c r="B4" s="4">
        <v>-3</v>
      </c>
      <c r="C4" s="4">
        <v>1</v>
      </c>
      <c r="D4" s="4"/>
      <c r="E4" s="4">
        <v>0</v>
      </c>
    </row>
    <row r="7" spans="1:5" x14ac:dyDescent="0.25">
      <c r="A7" s="3" t="s">
        <v>0</v>
      </c>
      <c r="B7" s="3">
        <f t="array" ref="B7:B9">MMULT(MINVERSE(A2:C4),E2:E4)</f>
        <v>11</v>
      </c>
    </row>
    <row r="8" spans="1:5" x14ac:dyDescent="0.25">
      <c r="A8" s="3" t="s">
        <v>1</v>
      </c>
      <c r="B8" s="3">
        <v>13</v>
      </c>
    </row>
    <row r="9" spans="1:5" x14ac:dyDescent="0.25">
      <c r="A9" s="3" t="s">
        <v>2</v>
      </c>
      <c r="B9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1" sqref="B11"/>
    </sheetView>
  </sheetViews>
  <sheetFormatPr defaultRowHeight="12.75" x14ac:dyDescent="0.2"/>
  <cols>
    <col min="1" max="1" width="9.140625" style="6"/>
    <col min="2" max="2" width="9.7109375" style="6" customWidth="1"/>
    <col min="3" max="3" width="9.140625" style="6"/>
    <col min="4" max="4" width="13.5703125" style="6" customWidth="1"/>
    <col min="5" max="5" width="9.140625" style="6"/>
    <col min="6" max="6" width="9.7109375" style="6" bestFit="1" customWidth="1"/>
    <col min="7" max="9" width="9.140625" style="6"/>
    <col min="10" max="10" width="16.7109375" style="6" customWidth="1"/>
    <col min="11" max="11" width="9.140625" style="6" customWidth="1"/>
    <col min="12" max="16384" width="9.140625" style="6"/>
  </cols>
  <sheetData>
    <row r="1" spans="1:10" ht="15" x14ac:dyDescent="0.25">
      <c r="A1" s="4">
        <v>3</v>
      </c>
      <c r="B1" s="4">
        <v>2</v>
      </c>
      <c r="C1" s="4">
        <v>3</v>
      </c>
      <c r="D1" s="4"/>
      <c r="E1" s="4">
        <v>110</v>
      </c>
    </row>
    <row r="2" spans="1:10" ht="15" x14ac:dyDescent="0.25">
      <c r="A2" s="4">
        <v>5</v>
      </c>
      <c r="B2" s="4">
        <v>1</v>
      </c>
      <c r="C2" s="4">
        <v>-4</v>
      </c>
      <c r="D2" s="4"/>
      <c r="E2" s="4">
        <v>0</v>
      </c>
    </row>
    <row r="3" spans="1:10" ht="15" x14ac:dyDescent="0.25">
      <c r="A3" s="4">
        <v>2</v>
      </c>
      <c r="B3" s="4">
        <v>-3</v>
      </c>
      <c r="C3" s="4">
        <v>1</v>
      </c>
      <c r="D3" s="4"/>
      <c r="E3" s="4">
        <v>0</v>
      </c>
    </row>
    <row r="4" spans="1:10" x14ac:dyDescent="0.2">
      <c r="E4" s="7"/>
    </row>
    <row r="7" spans="1:10" ht="15" x14ac:dyDescent="0.25">
      <c r="B7" s="8" t="s">
        <v>11</v>
      </c>
      <c r="I7" s="3" t="s">
        <v>12</v>
      </c>
      <c r="J7" s="3"/>
    </row>
    <row r="8" spans="1:10" ht="15" x14ac:dyDescent="0.25">
      <c r="B8" s="2"/>
      <c r="D8" s="8" t="s">
        <v>13</v>
      </c>
      <c r="F8" s="8" t="s">
        <v>14</v>
      </c>
      <c r="I8" s="3"/>
      <c r="J8" s="3"/>
    </row>
    <row r="9" spans="1:10" ht="15" x14ac:dyDescent="0.25">
      <c r="B9" s="2">
        <f>A1*x+B1*y+C1*z</f>
        <v>110.000001</v>
      </c>
      <c r="D9" s="2"/>
      <c r="F9" s="2"/>
      <c r="I9" s="3" t="s">
        <v>15</v>
      </c>
      <c r="J9" s="3">
        <v>11.000000099999999</v>
      </c>
    </row>
    <row r="10" spans="1:10" ht="15" x14ac:dyDescent="0.25">
      <c r="B10" s="2">
        <f>A2*x+B2*y+C2*z</f>
        <v>0</v>
      </c>
      <c r="D10" s="2">
        <f>SUM(B9:B11)</f>
        <v>110.000001</v>
      </c>
      <c r="F10" s="2">
        <f>SUM(E1:E3)</f>
        <v>110</v>
      </c>
      <c r="I10" s="3" t="s">
        <v>16</v>
      </c>
      <c r="J10" s="3">
        <v>13.00000011818182</v>
      </c>
    </row>
    <row r="11" spans="1:10" ht="15" x14ac:dyDescent="0.25">
      <c r="B11" s="2">
        <f>A3*x+B3*y+C3*z</f>
        <v>0</v>
      </c>
      <c r="I11" s="3" t="s">
        <v>17</v>
      </c>
      <c r="J11" s="3">
        <v>17.000000154545454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wyznacznik</vt:lpstr>
      <vt:lpstr>szybka macierz</vt:lpstr>
      <vt:lpstr>solver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2024-05-20T12:13:59Z</dcterms:modified>
</cp:coreProperties>
</file>