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a\OneDrive\Dokumenter\GitHub\SkoleStuff\Matte3\ULTIEMATEMATH\"/>
    </mc:Choice>
  </mc:AlternateContent>
  <xr:revisionPtr revIDLastSave="0" documentId="8_{26C33AD9-4227-4BAB-A08E-ED551F419381}" xr6:coauthVersionLast="47" xr6:coauthVersionMax="47" xr10:uidLastSave="{00000000-0000-0000-0000-000000000000}"/>
  <bookViews>
    <workbookView xWindow="-120" yWindow="-120" windowWidth="29040" windowHeight="15840" xr2:uid="{C1EFBE4A-FEBF-4BB1-BE4B-BE64A4BEC69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8" i="1" l="1" a="1"/>
  <c r="H118" i="1" s="1"/>
  <c r="F118" i="1" a="1"/>
  <c r="F118" i="1" s="1"/>
  <c r="D118" i="1" a="1"/>
  <c r="D118" i="1" s="1"/>
  <c r="B118" i="1" a="1"/>
  <c r="B118" i="1" s="1"/>
  <c r="A112" i="1" a="1"/>
  <c r="A112" i="1" s="1"/>
  <c r="B98" i="1" a="1"/>
  <c r="B98" i="1" s="1"/>
  <c r="B92" i="1" a="1"/>
  <c r="B92" i="1" s="1"/>
  <c r="B81" i="1" a="1"/>
  <c r="B81" i="1" s="1"/>
  <c r="B76" i="1" a="1"/>
  <c r="B76" i="1" s="1"/>
  <c r="D72" i="1"/>
  <c r="C72" i="1"/>
  <c r="B72" i="1"/>
  <c r="B65" i="1" a="1"/>
  <c r="B65" i="1" s="1"/>
  <c r="B61" i="1" a="1"/>
  <c r="B61" i="1" s="1"/>
  <c r="C59" i="1"/>
  <c r="B59" i="1"/>
  <c r="C58" i="1"/>
  <c r="B58" i="1"/>
  <c r="H52" i="1" a="1"/>
  <c r="H52" i="1" s="1"/>
  <c r="B52" i="1" a="1"/>
  <c r="B52" i="1" s="1"/>
  <c r="H49" i="1"/>
  <c r="H48" i="1"/>
  <c r="B48" i="1"/>
  <c r="B38" i="1" a="1"/>
  <c r="B38" i="1" s="1"/>
  <c r="B42" i="1" s="1" a="1"/>
  <c r="B42" i="1" s="1"/>
  <c r="B29" i="1" a="1"/>
  <c r="B29" i="1" s="1"/>
  <c r="B23" i="1" a="1"/>
  <c r="B23" i="1" s="1"/>
  <c r="B8" i="1" a="1"/>
  <c r="B8" i="1" s="1"/>
  <c r="B13" i="1" s="1" a="1"/>
  <c r="B13" i="1" s="1"/>
  <c r="H20" i="1"/>
  <c r="H19" i="1"/>
  <c r="D20" i="1"/>
  <c r="C20" i="1"/>
  <c r="B20" i="1"/>
  <c r="G10" i="1"/>
  <c r="G8" i="1"/>
  <c r="B32" i="1" l="1"/>
  <c r="B31" i="1"/>
  <c r="B30" i="1"/>
  <c r="B15" i="1"/>
  <c r="B16" i="1"/>
  <c r="B1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<sst xmlns="http://schemas.openxmlformats.org/spreadsheetml/2006/main" count="36" uniqueCount="19">
  <si>
    <t>A</t>
  </si>
  <si>
    <t xml:space="preserve">x = </t>
  </si>
  <si>
    <t>A ^-1</t>
  </si>
  <si>
    <t>B</t>
  </si>
  <si>
    <t>A^-1</t>
  </si>
  <si>
    <t xml:space="preserve">x= </t>
  </si>
  <si>
    <t xml:space="preserve">A = </t>
  </si>
  <si>
    <t>x</t>
  </si>
  <si>
    <t xml:space="preserve">A^-1 </t>
  </si>
  <si>
    <t>x=</t>
  </si>
  <si>
    <t>A-1</t>
  </si>
  <si>
    <t>b1</t>
  </si>
  <si>
    <t>b2</t>
  </si>
  <si>
    <t>b3</t>
  </si>
  <si>
    <t>b4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</si>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</sst>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CFE0B-9B23-4A68-8D19-CA1C23218893}">
  <dimension ref="A1:I121"/>
  <sheetViews>
    <sheetView tabSelected="1" topLeftCell="A106" workbookViewId="0">
      <selection activeCell="E126" sqref="E125:E126"/>
    </sheetView>
  </sheetViews>
  <sheetFormatPr baseColWidth="10" defaultRowHeight="15" x14ac:dyDescent="0.25"/>
  <cols>
    <col min="8" max="8" width="12.7109375" bestFit="1" customWidth="1"/>
  </cols>
  <sheetData>
    <row r="1" spans="1:9" x14ac:dyDescent="0.25">
      <c r="A1" t="s">
        <v>0</v>
      </c>
      <c r="B1" s="3">
        <v>37046</v>
      </c>
    </row>
    <row r="2" spans="1:9" x14ac:dyDescent="0.25">
      <c r="B2">
        <v>-8</v>
      </c>
      <c r="C2">
        <v>4</v>
      </c>
      <c r="D2">
        <v>-2</v>
      </c>
      <c r="E2">
        <v>1</v>
      </c>
    </row>
    <row r="3" spans="1:9" x14ac:dyDescent="0.25">
      <c r="B3">
        <v>0.125</v>
      </c>
      <c r="C3">
        <v>0.25</v>
      </c>
      <c r="D3">
        <v>0.5</v>
      </c>
      <c r="E3">
        <v>1</v>
      </c>
    </row>
    <row r="4" spans="1:9" x14ac:dyDescent="0.25">
      <c r="B4">
        <v>8</v>
      </c>
      <c r="C4">
        <v>4</v>
      </c>
      <c r="D4">
        <v>2</v>
      </c>
      <c r="E4">
        <v>1</v>
      </c>
    </row>
    <row r="5" spans="1:9" x14ac:dyDescent="0.25">
      <c r="B5">
        <v>27</v>
      </c>
      <c r="C5">
        <v>9</v>
      </c>
      <c r="D5">
        <v>3</v>
      </c>
      <c r="E5">
        <v>1</v>
      </c>
    </row>
    <row r="6" spans="1:9" x14ac:dyDescent="0.25">
      <c r="A6" s="1"/>
    </row>
    <row r="7" spans="1:9" x14ac:dyDescent="0.25">
      <c r="G7" t="s">
        <v>3</v>
      </c>
    </row>
    <row r="8" spans="1:9" x14ac:dyDescent="0.25">
      <c r="B8" cm="1">
        <f t="array" ref="B8:E11">MINVERSE(B2:E5)</f>
        <v>-0.02</v>
      </c>
      <c r="C8">
        <v>0.10666666666666666</v>
      </c>
      <c r="D8">
        <v>-0.16666666666666666</v>
      </c>
      <c r="E8">
        <v>0.08</v>
      </c>
      <c r="G8">
        <f>-15/2</f>
        <v>-7.5</v>
      </c>
    </row>
    <row r="9" spans="1:9" x14ac:dyDescent="0.25">
      <c r="A9" t="s">
        <v>2</v>
      </c>
      <c r="B9">
        <v>0.11</v>
      </c>
      <c r="C9">
        <v>-0.32</v>
      </c>
      <c r="D9">
        <v>0.25000000000000006</v>
      </c>
      <c r="E9">
        <v>-4.0000000000000015E-2</v>
      </c>
      <c r="G9" s="2">
        <v>0.9375</v>
      </c>
      <c r="I9" s="2"/>
    </row>
    <row r="10" spans="1:9" x14ac:dyDescent="0.25">
      <c r="B10">
        <v>-0.17</v>
      </c>
      <c r="C10">
        <v>-0.42666666666666664</v>
      </c>
      <c r="D10">
        <v>0.91666666666666663</v>
      </c>
      <c r="E10">
        <v>-0.32</v>
      </c>
      <c r="G10">
        <f>-2/3</f>
        <v>-0.66666666666666663</v>
      </c>
      <c r="H10" s="2"/>
      <c r="I10" s="2"/>
    </row>
    <row r="11" spans="1:9" x14ac:dyDescent="0.25">
      <c r="B11">
        <v>6.0000000000000012E-2</v>
      </c>
      <c r="C11">
        <v>1.28</v>
      </c>
      <c r="D11">
        <v>-0.5</v>
      </c>
      <c r="E11">
        <v>0.16</v>
      </c>
      <c r="G11">
        <v>0</v>
      </c>
      <c r="H11" s="2"/>
      <c r="I11" s="2"/>
    </row>
    <row r="13" spans="1:9" x14ac:dyDescent="0.25">
      <c r="A13" t="s">
        <v>1</v>
      </c>
      <c r="B13">
        <f t="array" ref="B13:B16">MMULT(_xlfn.ANCHORARRAY(B8),G8:G11)</f>
        <v>0.3611111111111111</v>
      </c>
    </row>
    <row r="14" spans="1:9" x14ac:dyDescent="0.25">
      <c r="B14">
        <v>-1.2916666666666667</v>
      </c>
    </row>
    <row r="15" spans="1:9" x14ac:dyDescent="0.25">
      <c r="B15">
        <v>0.26388888888888917</v>
      </c>
    </row>
    <row r="16" spans="1:9" x14ac:dyDescent="0.25">
      <c r="B16">
        <v>1.0833333333333333</v>
      </c>
    </row>
    <row r="17" spans="1:8" x14ac:dyDescent="0.25">
      <c r="A17" s="3">
        <v>37411</v>
      </c>
    </row>
    <row r="18" spans="1:8" x14ac:dyDescent="0.25">
      <c r="A18" t="s">
        <v>0</v>
      </c>
      <c r="B18">
        <v>1</v>
      </c>
      <c r="C18">
        <v>1</v>
      </c>
      <c r="D18">
        <v>1</v>
      </c>
      <c r="E18">
        <v>1</v>
      </c>
      <c r="G18" t="s">
        <v>3</v>
      </c>
      <c r="H18">
        <v>1</v>
      </c>
    </row>
    <row r="19" spans="1:8" x14ac:dyDescent="0.25">
      <c r="B19">
        <v>0.125</v>
      </c>
      <c r="C19">
        <v>0.25</v>
      </c>
      <c r="D19">
        <v>0.5</v>
      </c>
      <c r="E19">
        <v>1</v>
      </c>
      <c r="H19">
        <f>9/16</f>
        <v>0.5625</v>
      </c>
    </row>
    <row r="20" spans="1:8" x14ac:dyDescent="0.25">
      <c r="B20">
        <f>(3/2)^3</f>
        <v>3.375</v>
      </c>
      <c r="C20">
        <f>(3/2)^2</f>
        <v>2.25</v>
      </c>
      <c r="D20">
        <f>3/2</f>
        <v>1.5</v>
      </c>
      <c r="E20">
        <v>1</v>
      </c>
      <c r="H20">
        <f>-5/16</f>
        <v>-0.3125</v>
      </c>
    </row>
    <row r="21" spans="1:8" x14ac:dyDescent="0.25">
      <c r="B21">
        <v>27</v>
      </c>
      <c r="C21">
        <v>9</v>
      </c>
      <c r="D21">
        <v>3</v>
      </c>
      <c r="E21">
        <v>1</v>
      </c>
      <c r="H21">
        <v>4</v>
      </c>
    </row>
    <row r="23" spans="1:8" x14ac:dyDescent="0.25">
      <c r="A23" t="s">
        <v>4</v>
      </c>
      <c r="B23" cm="1">
        <f t="array" ref="B23:E26">MINVERSE(B18:E21)</f>
        <v>2.000000000000004</v>
      </c>
      <c r="C23">
        <v>-0.80000000000000204</v>
      </c>
      <c r="D23">
        <v>-1.3333333333333348</v>
      </c>
      <c r="E23">
        <v>0.13333333333333347</v>
      </c>
    </row>
    <row r="24" spans="1:8" x14ac:dyDescent="0.25">
      <c r="B24">
        <v>-10.00000000000002</v>
      </c>
      <c r="C24">
        <v>4.4000000000000101</v>
      </c>
      <c r="D24">
        <v>6.0000000000000089</v>
      </c>
      <c r="E24">
        <v>-0.40000000000000063</v>
      </c>
    </row>
    <row r="25" spans="1:8" x14ac:dyDescent="0.25">
      <c r="B25">
        <v>13.500000000000025</v>
      </c>
      <c r="C25">
        <v>-7.2000000000000144</v>
      </c>
      <c r="D25">
        <v>-6.6666666666666803</v>
      </c>
      <c r="E25">
        <v>0.36666666666666747</v>
      </c>
    </row>
    <row r="26" spans="1:8" x14ac:dyDescent="0.25">
      <c r="B26">
        <v>-4.5000000000000089</v>
      </c>
      <c r="C26">
        <v>3.600000000000005</v>
      </c>
      <c r="D26">
        <v>2.0000000000000049</v>
      </c>
      <c r="E26">
        <v>-0.10000000000000028</v>
      </c>
    </row>
    <row r="29" spans="1:8" x14ac:dyDescent="0.25">
      <c r="A29" t="s">
        <v>1</v>
      </c>
      <c r="B29">
        <f t="array" ref="B29:B32">MMULT(_xlfn.ANCHORARRAY(B23),H18:H21)</f>
        <v>2.500000000000004</v>
      </c>
    </row>
    <row r="30" spans="1:8" x14ac:dyDescent="0.25">
      <c r="B30">
        <v>-11.00000000000002</v>
      </c>
    </row>
    <row r="31" spans="1:8" x14ac:dyDescent="0.25">
      <c r="B31">
        <v>13.000000000000025</v>
      </c>
    </row>
    <row r="32" spans="1:8" x14ac:dyDescent="0.25">
      <c r="B32">
        <v>-3.5000000000000089</v>
      </c>
    </row>
    <row r="34" spans="1:8" x14ac:dyDescent="0.25">
      <c r="A34" t="s">
        <v>0</v>
      </c>
      <c r="B34">
        <v>1</v>
      </c>
      <c r="C34">
        <v>-1</v>
      </c>
      <c r="D34">
        <v>1</v>
      </c>
      <c r="F34" t="s">
        <v>3</v>
      </c>
      <c r="G34">
        <v>0</v>
      </c>
    </row>
    <row r="35" spans="1:8" x14ac:dyDescent="0.25">
      <c r="B35">
        <v>0</v>
      </c>
      <c r="C35">
        <v>0</v>
      </c>
      <c r="D35">
        <v>1</v>
      </c>
      <c r="G35">
        <v>1</v>
      </c>
    </row>
    <row r="36" spans="1:8" x14ac:dyDescent="0.25">
      <c r="B36">
        <v>1</v>
      </c>
      <c r="C36">
        <v>1</v>
      </c>
      <c r="D36">
        <v>1</v>
      </c>
      <c r="G36">
        <v>0</v>
      </c>
    </row>
    <row r="38" spans="1:8" x14ac:dyDescent="0.25">
      <c r="A38" t="s">
        <v>4</v>
      </c>
      <c r="B38" cm="1">
        <f t="array" ref="B38:D40">MINVERSE(B34:D36)</f>
        <v>0.5</v>
      </c>
      <c r="C38">
        <v>-1</v>
      </c>
      <c r="D38">
        <v>0.5</v>
      </c>
    </row>
    <row r="39" spans="1:8" x14ac:dyDescent="0.25">
      <c r="B39">
        <v>-0.5</v>
      </c>
      <c r="C39">
        <v>0</v>
      </c>
      <c r="D39">
        <v>0.5</v>
      </c>
    </row>
    <row r="40" spans="1:8" x14ac:dyDescent="0.25">
      <c r="B40">
        <v>0</v>
      </c>
      <c r="C40">
        <v>1</v>
      </c>
      <c r="D40">
        <v>0</v>
      </c>
    </row>
    <row r="42" spans="1:8" x14ac:dyDescent="0.25">
      <c r="A42" t="s">
        <v>5</v>
      </c>
      <c r="B42" cm="1">
        <f t="array" ref="B42:B44">MMULT(_xlfn.ANCHORARRAY(B38),G34:G36)</f>
        <v>-1</v>
      </c>
    </row>
    <row r="43" spans="1:8" x14ac:dyDescent="0.25">
      <c r="B43">
        <v>0</v>
      </c>
    </row>
    <row r="44" spans="1:8" x14ac:dyDescent="0.25">
      <c r="B44">
        <v>1</v>
      </c>
    </row>
    <row r="47" spans="1:8" x14ac:dyDescent="0.25">
      <c r="A47" t="s">
        <v>6</v>
      </c>
      <c r="B47">
        <v>-1</v>
      </c>
      <c r="C47">
        <v>1</v>
      </c>
      <c r="D47">
        <v>-1</v>
      </c>
      <c r="E47">
        <v>1</v>
      </c>
      <c r="G47" t="s">
        <v>3</v>
      </c>
      <c r="H47" s="4">
        <v>0</v>
      </c>
    </row>
    <row r="48" spans="1:8" x14ac:dyDescent="0.25">
      <c r="B48">
        <f>(-1/2)^3</f>
        <v>-0.125</v>
      </c>
      <c r="C48">
        <v>0.25</v>
      </c>
      <c r="D48">
        <v>-0.5</v>
      </c>
      <c r="E48">
        <v>1</v>
      </c>
      <c r="H48" s="4">
        <f>(SQRT(3)/2)</f>
        <v>0.8660254037844386</v>
      </c>
    </row>
    <row r="49" spans="1:8" x14ac:dyDescent="0.25">
      <c r="B49">
        <v>0.125</v>
      </c>
      <c r="C49">
        <v>0.25</v>
      </c>
      <c r="D49">
        <v>0.5</v>
      </c>
      <c r="E49">
        <v>1</v>
      </c>
      <c r="H49" s="4">
        <f>(SQRT(3)/2)</f>
        <v>0.8660254037844386</v>
      </c>
    </row>
    <row r="50" spans="1:8" x14ac:dyDescent="0.25">
      <c r="B50">
        <v>1</v>
      </c>
      <c r="C50">
        <v>1</v>
      </c>
      <c r="D50">
        <v>1</v>
      </c>
      <c r="E50">
        <v>1</v>
      </c>
      <c r="H50" s="4">
        <v>0</v>
      </c>
    </row>
    <row r="52" spans="1:8" x14ac:dyDescent="0.25">
      <c r="A52" t="s">
        <v>4</v>
      </c>
      <c r="B52" s="4" cm="1">
        <f t="array" ref="B52:E55">MINVERSE(B47:E50)</f>
        <v>-0.66666666666666663</v>
      </c>
      <c r="C52" s="4">
        <v>1.3333333333333333</v>
      </c>
      <c r="D52" s="4">
        <v>-1.3333333333333335</v>
      </c>
      <c r="E52" s="4">
        <v>0.66666666666666663</v>
      </c>
      <c r="G52" t="s">
        <v>7</v>
      </c>
      <c r="H52" s="5" cm="1">
        <f t="array" ref="H52:H55">MMULT(_xlfn.ANCHORARRAY(B52),H47:H50)</f>
        <v>-2.2204460492503131E-16</v>
      </c>
    </row>
    <row r="53" spans="1:8" x14ac:dyDescent="0.25">
      <c r="B53" s="4">
        <v>0.66666666666666663</v>
      </c>
      <c r="C53" s="4">
        <v>-0.66666666666666663</v>
      </c>
      <c r="D53" s="4">
        <v>-0.66666666666666663</v>
      </c>
      <c r="E53" s="4">
        <v>0.66666666666666663</v>
      </c>
      <c r="H53" s="5">
        <v>-1.1547005383792515</v>
      </c>
    </row>
    <row r="54" spans="1:8" x14ac:dyDescent="0.25">
      <c r="B54" s="4">
        <v>0.16666666666666666</v>
      </c>
      <c r="C54" s="4">
        <v>-1.3333333333333333</v>
      </c>
      <c r="D54" s="4">
        <v>1.3333333333333333</v>
      </c>
      <c r="E54" s="4">
        <v>-0.16666666666666666</v>
      </c>
      <c r="H54" s="5">
        <v>0</v>
      </c>
    </row>
    <row r="55" spans="1:8" x14ac:dyDescent="0.25">
      <c r="B55" s="4">
        <v>-0.16666666666666666</v>
      </c>
      <c r="C55" s="4">
        <v>0.66666666666666663</v>
      </c>
      <c r="D55" s="4">
        <v>0.66666666666666663</v>
      </c>
      <c r="E55" s="4">
        <v>-0.16666666666666666</v>
      </c>
      <c r="H55" s="5">
        <v>1.1547005383792515</v>
      </c>
    </row>
    <row r="57" spans="1:8" x14ac:dyDescent="0.25">
      <c r="A57" t="s">
        <v>0</v>
      </c>
      <c r="B57">
        <v>0</v>
      </c>
      <c r="C57">
        <v>0</v>
      </c>
      <c r="D57">
        <v>1</v>
      </c>
      <c r="F57" t="s">
        <v>3</v>
      </c>
      <c r="G57">
        <v>0</v>
      </c>
    </row>
    <row r="58" spans="1:8" x14ac:dyDescent="0.25">
      <c r="B58">
        <f>(PI()/2)^2</f>
        <v>2.4674011002723395</v>
      </c>
      <c r="C58">
        <f>PI()/2</f>
        <v>1.5707963267948966</v>
      </c>
      <c r="D58">
        <v>1</v>
      </c>
      <c r="G58">
        <v>1</v>
      </c>
    </row>
    <row r="59" spans="1:8" x14ac:dyDescent="0.25">
      <c r="B59">
        <f>PI()^2</f>
        <v>9.869604401089358</v>
      </c>
      <c r="C59">
        <f>PI()</f>
        <v>3.1415926535897931</v>
      </c>
      <c r="D59">
        <v>1</v>
      </c>
      <c r="G59">
        <v>0</v>
      </c>
    </row>
    <row r="61" spans="1:8" x14ac:dyDescent="0.25">
      <c r="A61" t="s">
        <v>8</v>
      </c>
      <c r="B61" cm="1">
        <f t="array" ref="B61:D63">MINVERSE(B57:D59)</f>
        <v>0.20264236728467555</v>
      </c>
      <c r="C61">
        <v>-0.4052847345693511</v>
      </c>
      <c r="D61">
        <v>0.20264236728467555</v>
      </c>
    </row>
    <row r="62" spans="1:8" x14ac:dyDescent="0.25">
      <c r="B62">
        <v>-0.95492965855137202</v>
      </c>
      <c r="C62">
        <v>1.2732395447351628</v>
      </c>
      <c r="D62">
        <v>-0.31830988618379069</v>
      </c>
    </row>
    <row r="63" spans="1:8" x14ac:dyDescent="0.25">
      <c r="B63">
        <v>1</v>
      </c>
      <c r="C63">
        <v>0</v>
      </c>
      <c r="D63">
        <v>0</v>
      </c>
    </row>
    <row r="65" spans="1:8" x14ac:dyDescent="0.25">
      <c r="A65" t="s">
        <v>9</v>
      </c>
      <c r="B65" cm="1">
        <f t="array" ref="B65:B67">MMULT(_xlfn.ANCHORARRAY(B61),G57:G59)</f>
        <v>-0.4052847345693511</v>
      </c>
    </row>
    <row r="66" spans="1:8" x14ac:dyDescent="0.25">
      <c r="B66">
        <v>1.2732395447351628</v>
      </c>
    </row>
    <row r="67" spans="1:8" x14ac:dyDescent="0.25">
      <c r="B67">
        <v>0</v>
      </c>
    </row>
    <row r="71" spans="1:8" x14ac:dyDescent="0.25">
      <c r="A71" t="s">
        <v>0</v>
      </c>
      <c r="B71">
        <v>1</v>
      </c>
      <c r="C71">
        <v>1</v>
      </c>
      <c r="D71">
        <v>1</v>
      </c>
      <c r="E71">
        <v>1</v>
      </c>
      <c r="G71" t="s">
        <v>3</v>
      </c>
      <c r="H71">
        <v>0</v>
      </c>
    </row>
    <row r="72" spans="1:8" x14ac:dyDescent="0.25">
      <c r="B72">
        <f>PI()^3</f>
        <v>31.006276680299816</v>
      </c>
      <c r="C72">
        <f>PI()^2</f>
        <v>9.869604401089358</v>
      </c>
      <c r="D72">
        <f>PI()</f>
        <v>3.1415926535897931</v>
      </c>
      <c r="E72">
        <v>1</v>
      </c>
      <c r="H72">
        <v>0</v>
      </c>
    </row>
    <row r="73" spans="1:8" x14ac:dyDescent="0.25">
      <c r="B73">
        <v>0</v>
      </c>
      <c r="C73">
        <v>3</v>
      </c>
      <c r="D73">
        <v>2</v>
      </c>
      <c r="E73">
        <v>1</v>
      </c>
      <c r="H73">
        <v>1</v>
      </c>
    </row>
    <row r="74" spans="1:8" x14ac:dyDescent="0.25">
      <c r="B74">
        <v>0</v>
      </c>
      <c r="C74">
        <v>3</v>
      </c>
      <c r="D74">
        <v>-2</v>
      </c>
      <c r="E74">
        <v>1</v>
      </c>
      <c r="H74">
        <v>-1</v>
      </c>
    </row>
    <row r="76" spans="1:8" x14ac:dyDescent="0.25">
      <c r="A76" t="s">
        <v>10</v>
      </c>
      <c r="B76" cm="1">
        <f t="array" ref="B76:E79">MINVERSE(B71:E74)</f>
        <v>9.9729808477488011E-2</v>
      </c>
      <c r="C76">
        <v>2.9035095081071396E-2</v>
      </c>
      <c r="D76">
        <v>-0.11211901424939549</v>
      </c>
      <c r="E76">
        <v>-1.6645889309163945E-2</v>
      </c>
    </row>
    <row r="77" spans="1:8" x14ac:dyDescent="0.25">
      <c r="B77">
        <v>-0.45013509576125599</v>
      </c>
      <c r="C77">
        <v>1.45175475405357E-2</v>
      </c>
      <c r="D77">
        <v>0.31894049287530229</v>
      </c>
      <c r="E77">
        <v>0.11667705534541802</v>
      </c>
    </row>
    <row r="78" spans="1:8" x14ac:dyDescent="0.25">
      <c r="B78">
        <v>0</v>
      </c>
      <c r="C78">
        <v>0</v>
      </c>
      <c r="D78">
        <v>0.25</v>
      </c>
      <c r="E78">
        <v>-0.25</v>
      </c>
    </row>
    <row r="79" spans="1:8" x14ac:dyDescent="0.25">
      <c r="B79">
        <v>1.350405287283768</v>
      </c>
      <c r="C79">
        <v>-4.3552642621607102E-2</v>
      </c>
      <c r="D79">
        <v>-0.45682147862590677</v>
      </c>
      <c r="E79">
        <v>0.14996883396374594</v>
      </c>
    </row>
    <row r="81" spans="1:8" x14ac:dyDescent="0.25">
      <c r="A81" t="s">
        <v>7</v>
      </c>
      <c r="B81" cm="1">
        <f t="array" ref="B81:B84">MMULT(_xlfn.ANCHORARRAY(B76),H71:H74)</f>
        <v>-9.5473124940231552E-2</v>
      </c>
    </row>
    <row r="82" spans="1:8" x14ac:dyDescent="0.25">
      <c r="B82">
        <v>0.20226343752988429</v>
      </c>
    </row>
    <row r="83" spans="1:8" x14ac:dyDescent="0.25">
      <c r="B83">
        <v>0.5</v>
      </c>
    </row>
    <row r="84" spans="1:8" x14ac:dyDescent="0.25">
      <c r="B84">
        <v>-0.60679031258965277</v>
      </c>
    </row>
    <row r="86" spans="1:8" x14ac:dyDescent="0.25">
      <c r="A86" t="s">
        <v>0</v>
      </c>
      <c r="B86">
        <v>0</v>
      </c>
      <c r="C86">
        <v>0</v>
      </c>
      <c r="D86">
        <v>0</v>
      </c>
      <c r="E86">
        <v>1</v>
      </c>
      <c r="G86" t="s">
        <v>3</v>
      </c>
      <c r="H86">
        <v>1</v>
      </c>
    </row>
    <row r="87" spans="1:8" x14ac:dyDescent="0.25">
      <c r="B87">
        <v>1</v>
      </c>
      <c r="C87">
        <v>1</v>
      </c>
      <c r="D87">
        <v>1</v>
      </c>
      <c r="E87">
        <v>1</v>
      </c>
      <c r="H87">
        <v>2</v>
      </c>
    </row>
    <row r="88" spans="1:8" x14ac:dyDescent="0.25">
      <c r="B88">
        <v>16</v>
      </c>
      <c r="C88">
        <v>4</v>
      </c>
      <c r="D88">
        <v>2</v>
      </c>
      <c r="E88">
        <v>1</v>
      </c>
      <c r="H88">
        <v>0</v>
      </c>
    </row>
    <row r="89" spans="1:8" x14ac:dyDescent="0.25">
      <c r="B89">
        <v>256</v>
      </c>
      <c r="C89">
        <v>16</v>
      </c>
      <c r="D89">
        <v>4</v>
      </c>
      <c r="E89">
        <v>1</v>
      </c>
      <c r="H89">
        <v>2</v>
      </c>
    </row>
    <row r="92" spans="1:8" x14ac:dyDescent="0.25">
      <c r="A92" t="s">
        <v>10</v>
      </c>
      <c r="B92" s="4" cm="1">
        <f t="array" ref="B92:E95">MINVERSE(B86:E89)</f>
        <v>-1.7857142857142856E-2</v>
      </c>
      <c r="C92" s="4">
        <v>4.7619047619047616E-2</v>
      </c>
      <c r="D92" s="4">
        <v>-3.5714285714285712E-2</v>
      </c>
      <c r="E92" s="4">
        <v>5.9523809523809521E-3</v>
      </c>
    </row>
    <row r="93" spans="1:8" x14ac:dyDescent="0.25">
      <c r="B93" s="4">
        <v>0.625</v>
      </c>
      <c r="C93" s="4">
        <v>-1.3333333333333333</v>
      </c>
      <c r="D93" s="4">
        <v>0.75</v>
      </c>
      <c r="E93" s="4">
        <v>-4.1666666666666664E-2</v>
      </c>
    </row>
    <row r="94" spans="1:8" x14ac:dyDescent="0.25">
      <c r="B94" s="4">
        <v>-1.6071428571428572</v>
      </c>
      <c r="C94" s="4">
        <v>2.2857142857142856</v>
      </c>
      <c r="D94" s="4">
        <v>-0.7142857142857143</v>
      </c>
      <c r="E94" s="4">
        <v>3.5714285714285712E-2</v>
      </c>
    </row>
    <row r="95" spans="1:8" x14ac:dyDescent="0.25">
      <c r="B95" s="4">
        <v>1</v>
      </c>
      <c r="C95" s="4">
        <v>0</v>
      </c>
      <c r="D95" s="4">
        <v>0</v>
      </c>
      <c r="E95" s="4">
        <v>0</v>
      </c>
    </row>
    <row r="98" spans="1:9" x14ac:dyDescent="0.25">
      <c r="A98" t="s">
        <v>7</v>
      </c>
      <c r="B98" s="4" cm="1">
        <f t="array" ref="B98:B101">MMULT(_xlfn.ANCHORARRAY(B92),H86:H89)</f>
        <v>8.9285714285714288E-2</v>
      </c>
    </row>
    <row r="99" spans="1:9" x14ac:dyDescent="0.25">
      <c r="B99" s="4">
        <v>-2.125</v>
      </c>
    </row>
    <row r="100" spans="1:9" x14ac:dyDescent="0.25">
      <c r="B100" s="4">
        <v>3.0357142857142856</v>
      </c>
    </row>
    <row r="101" spans="1:9" x14ac:dyDescent="0.25">
      <c r="B101" s="4">
        <v>1</v>
      </c>
    </row>
    <row r="105" spans="1:9" x14ac:dyDescent="0.25">
      <c r="A105">
        <v>0</v>
      </c>
      <c r="B105">
        <v>0</v>
      </c>
      <c r="C105">
        <v>0</v>
      </c>
      <c r="D105">
        <v>1</v>
      </c>
    </row>
    <row r="106" spans="1:9" x14ac:dyDescent="0.25">
      <c r="A106">
        <v>1</v>
      </c>
      <c r="B106">
        <v>1</v>
      </c>
      <c r="C106">
        <v>1</v>
      </c>
      <c r="D106">
        <v>1</v>
      </c>
    </row>
    <row r="107" spans="1:9" x14ac:dyDescent="0.25">
      <c r="A107">
        <v>0</v>
      </c>
      <c r="B107">
        <v>0</v>
      </c>
      <c r="C107">
        <v>1</v>
      </c>
      <c r="D107">
        <v>0</v>
      </c>
    </row>
    <row r="108" spans="1:9" x14ac:dyDescent="0.25">
      <c r="A108">
        <v>3</v>
      </c>
      <c r="B108">
        <v>2</v>
      </c>
      <c r="C108">
        <v>1</v>
      </c>
      <c r="D108">
        <v>0</v>
      </c>
    </row>
    <row r="111" spans="1:9" x14ac:dyDescent="0.25">
      <c r="F111" t="s">
        <v>11</v>
      </c>
      <c r="G111" t="s">
        <v>12</v>
      </c>
      <c r="H111" t="s">
        <v>13</v>
      </c>
      <c r="I111" t="s">
        <v>14</v>
      </c>
    </row>
    <row r="112" spans="1:9" x14ac:dyDescent="0.25">
      <c r="A112" cm="1">
        <f t="array" ref="A112:D115">MINVERSE(A105:D108)</f>
        <v>1.9999999999999998</v>
      </c>
      <c r="B112">
        <v>-1.9999999999999998</v>
      </c>
      <c r="C112">
        <v>1</v>
      </c>
      <c r="D112">
        <v>0.99999999999999989</v>
      </c>
      <c r="F112">
        <v>1</v>
      </c>
      <c r="G112">
        <v>0</v>
      </c>
      <c r="H112">
        <v>0</v>
      </c>
      <c r="I112">
        <v>0</v>
      </c>
    </row>
    <row r="113" spans="1:9" x14ac:dyDescent="0.25">
      <c r="A113">
        <v>-2.9999999999999996</v>
      </c>
      <c r="B113">
        <v>2.9999999999999996</v>
      </c>
      <c r="C113">
        <v>-2</v>
      </c>
      <c r="D113">
        <v>-0.99999999999999978</v>
      </c>
      <c r="F113">
        <v>0</v>
      </c>
      <c r="G113">
        <v>0</v>
      </c>
      <c r="H113">
        <v>0</v>
      </c>
      <c r="I113">
        <v>1</v>
      </c>
    </row>
    <row r="114" spans="1:9" x14ac:dyDescent="0.25">
      <c r="A114">
        <v>0</v>
      </c>
      <c r="B114">
        <v>0</v>
      </c>
      <c r="C114">
        <v>1</v>
      </c>
      <c r="D114">
        <v>0</v>
      </c>
      <c r="F114">
        <v>-3</v>
      </c>
      <c r="G114">
        <v>3</v>
      </c>
      <c r="H114">
        <v>0</v>
      </c>
      <c r="I114">
        <v>0</v>
      </c>
    </row>
    <row r="115" spans="1:9" x14ac:dyDescent="0.25">
      <c r="A115">
        <v>1</v>
      </c>
      <c r="B115">
        <v>0</v>
      </c>
      <c r="C115">
        <v>0</v>
      </c>
      <c r="D115">
        <v>0</v>
      </c>
      <c r="F115">
        <v>0</v>
      </c>
      <c r="G115">
        <v>0</v>
      </c>
      <c r="H115">
        <v>-3</v>
      </c>
      <c r="I115">
        <v>3</v>
      </c>
    </row>
    <row r="118" spans="1:9" x14ac:dyDescent="0.25">
      <c r="A118" t="s">
        <v>15</v>
      </c>
      <c r="B118" cm="1">
        <f t="array" ref="B118:B121">MMULT(_xlfn.ANCHORARRAY(A112),F112:F115)</f>
        <v>-1.0000000000000002</v>
      </c>
      <c r="C118" t="s">
        <v>16</v>
      </c>
      <c r="D118" cm="1">
        <f t="array" ref="D118:D121">MMULT(_xlfn.ANCHORARRAY(A112),G112:G115)</f>
        <v>3</v>
      </c>
      <c r="E118" t="s">
        <v>17</v>
      </c>
      <c r="F118" cm="1">
        <f t="array" ref="F118:F121">MMULT(_xlfn.ANCHORARRAY(A112),H112:H115)</f>
        <v>-2.9999999999999996</v>
      </c>
      <c r="G118" t="s">
        <v>18</v>
      </c>
      <c r="H118" cm="1">
        <f t="array" ref="H118:H121">MMULT(_xlfn.ANCHORARRAY(A112),I112:I115)</f>
        <v>0.99999999999999978</v>
      </c>
    </row>
    <row r="119" spans="1:9" x14ac:dyDescent="0.25">
      <c r="B119">
        <v>3.0000000000000004</v>
      </c>
      <c r="D119">
        <v>-6</v>
      </c>
      <c r="F119">
        <v>2.9999999999999991</v>
      </c>
      <c r="H119">
        <v>4.4408920985006262E-16</v>
      </c>
    </row>
    <row r="120" spans="1:9" x14ac:dyDescent="0.25">
      <c r="B120">
        <v>-3</v>
      </c>
      <c r="D120">
        <v>3</v>
      </c>
      <c r="F120">
        <v>0</v>
      </c>
      <c r="H120">
        <v>0</v>
      </c>
    </row>
    <row r="121" spans="1:9" x14ac:dyDescent="0.25">
      <c r="B121">
        <v>1</v>
      </c>
      <c r="D121">
        <v>0</v>
      </c>
      <c r="F121">
        <v>0</v>
      </c>
      <c r="H12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Aske Aske</dc:creator>
  <cp:lastModifiedBy>Aske Aske</cp:lastModifiedBy>
  <dcterms:created xsi:type="dcterms:W3CDTF">2022-03-20T22:50:07Z</dcterms:created>
  <dcterms:modified xsi:type="dcterms:W3CDTF">2022-03-21T07:26:49Z</dcterms:modified>
</cp:coreProperties>
</file>