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ev\neuro-glial-analysis\data\ALL RUNS PROCESSED AND GLM\8-11\"/>
    </mc:Choice>
  </mc:AlternateContent>
  <xr:revisionPtr revIDLastSave="0" documentId="13_ncr:1_{4A74BDB7-5652-4305-9CD1-16F7BB819BBA}" xr6:coauthVersionLast="47" xr6:coauthVersionMax="47" xr10:uidLastSave="{00000000-0000-0000-0000-000000000000}"/>
  <bookViews>
    <workbookView minimized="1" xWindow="-16800" yWindow="4395" windowWidth="21600" windowHeight="11385" tabRatio="500" xr2:uid="{00000000-000D-0000-FFFF-FFFF00000000}"/>
  </bookViews>
  <sheets>
    <sheet name="Oxy Results" sheetId="1" r:id="rId1"/>
    <sheet name="DeOxy Results" sheetId="2" r:id="rId2"/>
    <sheet name="Total Results" sheetId="3" r:id="rId3"/>
    <sheet name="Oxy GLM Contrast Results" sheetId="4" r:id="rId4"/>
    <sheet name="DeOxy GLM Contrast Results" sheetId="5" r:id="rId5"/>
    <sheet name="Total GLM Contrast Results" sheetId="6" r:id="rId6"/>
    <sheet name="Oxy GLM Explained Variance" sheetId="7" r:id="rId7"/>
    <sheet name="DeOxy GLM Explained Variance" sheetId="8" r:id="rId8"/>
    <sheet name="Total GLM Explained Variance" sheetId="9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R22" i="1"/>
  <c r="T26" i="1"/>
  <c r="Q26" i="1"/>
  <c r="R29" i="1"/>
  <c r="T19" i="1"/>
  <c r="T7" i="1"/>
  <c r="T6" i="1"/>
  <c r="T9" i="1"/>
  <c r="Q7" i="1"/>
  <c r="Q6" i="1"/>
  <c r="Q9" i="1"/>
</calcChain>
</file>

<file path=xl/sharedStrings.xml><?xml version="1.0" encoding="utf-8"?>
<sst xmlns="http://schemas.openxmlformats.org/spreadsheetml/2006/main" count="456" uniqueCount="69">
  <si>
    <t>Model fit per channel for Oxy (beta, t, p values)</t>
  </si>
  <si>
    <t>CH 1</t>
  </si>
  <si>
    <t>S1-D1</t>
  </si>
  <si>
    <t>left</t>
  </si>
  <si>
    <t>Beta</t>
  </si>
  <si>
    <t>T-Value</t>
  </si>
  <si>
    <t>P-Value</t>
  </si>
  <si>
    <t>right</t>
  </si>
  <si>
    <t>Constant</t>
  </si>
  <si>
    <t>CH 2</t>
  </si>
  <si>
    <t>S1-D2</t>
  </si>
  <si>
    <t>CH 3</t>
  </si>
  <si>
    <t>S1-D3</t>
  </si>
  <si>
    <t>CH 4</t>
  </si>
  <si>
    <t>S2-D1</t>
  </si>
  <si>
    <t>CH 5</t>
  </si>
  <si>
    <t>S2-D3</t>
  </si>
  <si>
    <t>CH 6</t>
  </si>
  <si>
    <t>S2-D4</t>
  </si>
  <si>
    <t>CH 7</t>
  </si>
  <si>
    <t>S3-D2</t>
  </si>
  <si>
    <t>CH 8</t>
  </si>
  <si>
    <t>S3-D3</t>
  </si>
  <si>
    <t>CH 9</t>
  </si>
  <si>
    <t>S4-D3</t>
  </si>
  <si>
    <t>CH 10</t>
  </si>
  <si>
    <t>S4-D4</t>
  </si>
  <si>
    <t>CH 11</t>
  </si>
  <si>
    <t>S5-D5</t>
  </si>
  <si>
    <t>CH 12</t>
  </si>
  <si>
    <t>S5-D6</t>
  </si>
  <si>
    <t>CH 13</t>
  </si>
  <si>
    <t>S5-D7</t>
  </si>
  <si>
    <t>CH 14</t>
  </si>
  <si>
    <t>S6-D5</t>
  </si>
  <si>
    <t>CH 15</t>
  </si>
  <si>
    <t>S6-D7</t>
  </si>
  <si>
    <t>CH 16</t>
  </si>
  <si>
    <t>S6-D8</t>
  </si>
  <si>
    <t>CH 17</t>
  </si>
  <si>
    <t>S7-D6</t>
  </si>
  <si>
    <t>CH 18</t>
  </si>
  <si>
    <t>S7-D7</t>
  </si>
  <si>
    <t>CH 19</t>
  </si>
  <si>
    <t>S8-D7</t>
  </si>
  <si>
    <t>CH 20</t>
  </si>
  <si>
    <t>S8-D8</t>
  </si>
  <si>
    <t>Model fit per channel for DeOxy (beta, t, p values)</t>
  </si>
  <si>
    <t>Model fit per channel for Total (beta, t, p values)</t>
  </si>
  <si>
    <t>Contrast 1: left + right &gt; Baseline</t>
  </si>
  <si>
    <t>Contrast 2: left &gt; Baseline</t>
  </si>
  <si>
    <t>Contrast 3: right &gt; Baseline</t>
  </si>
  <si>
    <t>Contrast results per channel for Oxy(t, p values)</t>
  </si>
  <si>
    <t>Contrast results per channel for DeOxy(t, p values)</t>
  </si>
  <si>
    <t>Contrast results per channel for Total(t, p values)</t>
  </si>
  <si>
    <t>Exaplained Variance, R squared, Correlation</t>
  </si>
  <si>
    <t>R squared</t>
  </si>
  <si>
    <t>Correlation</t>
  </si>
  <si>
    <t>Right channels</t>
  </si>
  <si>
    <t>Left channels</t>
  </si>
  <si>
    <t xml:space="preserve">Right leg </t>
  </si>
  <si>
    <t>Right leg avg</t>
  </si>
  <si>
    <t>Left leg avg</t>
  </si>
  <si>
    <t>LI</t>
  </si>
  <si>
    <t>Example</t>
  </si>
  <si>
    <t>Left brain</t>
  </si>
  <si>
    <t>Right brain</t>
  </si>
  <si>
    <t>LEFT LEG-&gt;</t>
  </si>
  <si>
    <t>RIGHT LEG-&gt;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</si>
</sst>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K1" workbookViewId="0">
      <selection activeCell="T19" sqref="T19"/>
    </sheetView>
  </sheetViews>
  <sheetFormatPr baseColWidth="10" defaultRowHeight="15.75" x14ac:dyDescent="0.25"/>
  <sheetData>
    <row r="1" spans="1:20" x14ac:dyDescent="0.25">
      <c r="A1" t="s">
        <v>0</v>
      </c>
      <c r="C1" t="s">
        <v>3</v>
      </c>
      <c r="G1" t="s">
        <v>7</v>
      </c>
      <c r="K1" t="s">
        <v>8</v>
      </c>
      <c r="P1" t="s">
        <v>58</v>
      </c>
      <c r="S1" t="s">
        <v>59</v>
      </c>
    </row>
    <row r="2" spans="1:20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  <c r="P2" s="1">
        <v>1</v>
      </c>
      <c r="Q2">
        <v>10</v>
      </c>
      <c r="S2">
        <v>11</v>
      </c>
      <c r="T2">
        <v>20</v>
      </c>
    </row>
    <row r="3" spans="1:20" x14ac:dyDescent="0.25">
      <c r="A3" t="s">
        <v>1</v>
      </c>
      <c r="B3" t="s">
        <v>2</v>
      </c>
      <c r="C3">
        <v>0.35778835146389798</v>
      </c>
      <c r="D3">
        <v>1.31471353255458</v>
      </c>
      <c r="E3">
        <v>0.188739828099903</v>
      </c>
      <c r="G3">
        <v>0.21524301084880701</v>
      </c>
      <c r="H3">
        <v>0.79092261666118602</v>
      </c>
      <c r="I3">
        <v>0.42907228753923199</v>
      </c>
      <c r="K3">
        <v>-4.0797510695584897E-2</v>
      </c>
      <c r="L3">
        <v>-0.77437007313854</v>
      </c>
      <c r="M3">
        <v>0.43879312111165403</v>
      </c>
    </row>
    <row r="4" spans="1:20" x14ac:dyDescent="0.25">
      <c r="A4" t="s">
        <v>9</v>
      </c>
      <c r="B4" t="s">
        <v>10</v>
      </c>
      <c r="C4">
        <v>0.53474388513069004</v>
      </c>
      <c r="D4">
        <v>2.2461484439092501</v>
      </c>
      <c r="E4">
        <v>2.47908993420357E-2</v>
      </c>
      <c r="G4">
        <v>0.116632388033778</v>
      </c>
      <c r="H4">
        <v>0.48990491369053002</v>
      </c>
      <c r="I4">
        <v>0.62424882126419501</v>
      </c>
      <c r="K4">
        <v>-4.4018528124913699E-2</v>
      </c>
      <c r="L4">
        <v>-1.0524178214566</v>
      </c>
      <c r="M4">
        <v>0.29272060510803299</v>
      </c>
    </row>
    <row r="5" spans="1:20" x14ac:dyDescent="0.25">
      <c r="A5" t="s">
        <v>11</v>
      </c>
      <c r="B5" t="s">
        <v>12</v>
      </c>
      <c r="C5">
        <v>0.21628423687498999</v>
      </c>
      <c r="D5">
        <v>1.0095815654634801</v>
      </c>
      <c r="E5">
        <v>0.31280407302084101</v>
      </c>
      <c r="G5">
        <v>-3.4375262139314397E-2</v>
      </c>
      <c r="H5">
        <v>-0.16045843869743201</v>
      </c>
      <c r="I5">
        <v>0.87253432424292099</v>
      </c>
      <c r="K5">
        <v>6.9734367512900002E-3</v>
      </c>
      <c r="L5">
        <v>-0.41124835765055801</v>
      </c>
      <c r="M5">
        <v>0.68092949460847796</v>
      </c>
    </row>
    <row r="6" spans="1:20" x14ac:dyDescent="0.25">
      <c r="A6" t="s">
        <v>13</v>
      </c>
      <c r="B6" t="s">
        <v>14</v>
      </c>
      <c r="C6">
        <v>0.22766904802525301</v>
      </c>
      <c r="D6">
        <v>0.81639105998579897</v>
      </c>
      <c r="E6">
        <v>0.414362701648329</v>
      </c>
      <c r="G6">
        <v>7.3512944346366099E-2</v>
      </c>
      <c r="H6">
        <v>0.26360768439173199</v>
      </c>
      <c r="I6">
        <v>0.79210631131841203</v>
      </c>
      <c r="K6">
        <v>-1.88255165490822E-2</v>
      </c>
      <c r="L6">
        <v>-0.345128588435623</v>
      </c>
      <c r="M6">
        <v>0.73002987587284995</v>
      </c>
      <c r="P6" t="s">
        <v>61</v>
      </c>
      <c r="Q6">
        <f>AVERAGE(G3:G12)</f>
        <v>1.4333593453473552E-2</v>
      </c>
      <c r="S6" t="s">
        <v>61</v>
      </c>
      <c r="T6">
        <f>AVERAGE(G13:G22)</f>
        <v>-8.2002221775148348E-2</v>
      </c>
    </row>
    <row r="7" spans="1:20" x14ac:dyDescent="0.25">
      <c r="A7" t="s">
        <v>15</v>
      </c>
      <c r="B7" t="s">
        <v>16</v>
      </c>
      <c r="C7">
        <v>2.08253924926366E-2</v>
      </c>
      <c r="D7">
        <v>9.1009795120325795E-2</v>
      </c>
      <c r="E7">
        <v>0.92749288755674497</v>
      </c>
      <c r="G7">
        <v>-3.6813245697119697E-2</v>
      </c>
      <c r="H7">
        <v>-0.16087888618635601</v>
      </c>
      <c r="I7">
        <v>0.87220319639018495</v>
      </c>
      <c r="K7">
        <v>2.3935567752860001E-2</v>
      </c>
      <c r="L7">
        <v>-9.3077330191383995E-3</v>
      </c>
      <c r="M7">
        <v>0.99257443370752296</v>
      </c>
      <c r="P7" t="s">
        <v>62</v>
      </c>
      <c r="Q7">
        <f>AVERAGE(C3:C12)</f>
        <v>0.26813612143759596</v>
      </c>
      <c r="S7" t="s">
        <v>62</v>
      </c>
      <c r="T7">
        <f>AVERAGE(C13:C22)</f>
        <v>0.13485593806590312</v>
      </c>
    </row>
    <row r="8" spans="1:20" x14ac:dyDescent="0.25">
      <c r="A8" t="s">
        <v>17</v>
      </c>
      <c r="B8" t="s">
        <v>18</v>
      </c>
      <c r="C8">
        <v>0.13168295376376801</v>
      </c>
      <c r="D8">
        <v>0.51522144358829702</v>
      </c>
      <c r="E8">
        <v>0.60644876473151998</v>
      </c>
      <c r="G8">
        <v>-0.11622478185085799</v>
      </c>
      <c r="H8">
        <v>-0.45473995057369698</v>
      </c>
      <c r="I8">
        <v>0.64934008830400702</v>
      </c>
      <c r="K8">
        <v>1.51855072016566E-2</v>
      </c>
      <c r="L8">
        <v>2.8492548660389301E-3</v>
      </c>
      <c r="M8">
        <v>0.99772687849632402</v>
      </c>
    </row>
    <row r="9" spans="1:20" x14ac:dyDescent="0.25">
      <c r="A9" t="s">
        <v>19</v>
      </c>
      <c r="B9" t="s">
        <v>20</v>
      </c>
      <c r="C9">
        <v>0.53498155441922102</v>
      </c>
      <c r="D9">
        <v>2.3708604701373299</v>
      </c>
      <c r="E9">
        <v>1.7830312248E-2</v>
      </c>
      <c r="G9">
        <v>0.16256320386869</v>
      </c>
      <c r="H9">
        <v>0.72042609837186</v>
      </c>
      <c r="I9">
        <v>0.47133732266373501</v>
      </c>
      <c r="K9">
        <v>-5.2276529264104803E-2</v>
      </c>
      <c r="L9">
        <v>-1.13486044613396</v>
      </c>
      <c r="M9">
        <v>0.25655435956758199</v>
      </c>
      <c r="P9" t="s">
        <v>63</v>
      </c>
      <c r="Q9">
        <f>(Q7-Q6)/(Q7+Q6)</f>
        <v>0.89851235231358439</v>
      </c>
      <c r="S9" t="s">
        <v>63</v>
      </c>
      <c r="T9">
        <f>(T7-ABS(T6))/(T7+ABS(T6))</f>
        <v>0.24372482146622695</v>
      </c>
    </row>
    <row r="10" spans="1:20" x14ac:dyDescent="0.25">
      <c r="A10" t="s">
        <v>21</v>
      </c>
      <c r="B10" t="s">
        <v>22</v>
      </c>
      <c r="C10">
        <v>0.29949356181247599</v>
      </c>
      <c r="D10">
        <v>1.4737648541291199</v>
      </c>
      <c r="E10">
        <v>0.14068442747618201</v>
      </c>
      <c r="G10">
        <v>6.45098701796262E-2</v>
      </c>
      <c r="H10">
        <v>0.317443816954883</v>
      </c>
      <c r="I10">
        <v>0.75093624024720096</v>
      </c>
      <c r="K10">
        <v>-1.15345722719485E-2</v>
      </c>
      <c r="L10">
        <v>-0.70227055052302301</v>
      </c>
      <c r="M10">
        <v>0.48258290363053702</v>
      </c>
    </row>
    <row r="11" spans="1:20" x14ac:dyDescent="0.25">
      <c r="A11" t="s">
        <v>23</v>
      </c>
      <c r="B11" t="s">
        <v>24</v>
      </c>
      <c r="C11">
        <v>0.42480731343505101</v>
      </c>
      <c r="D11">
        <v>1.8599490225278299</v>
      </c>
      <c r="E11">
        <v>6.3022793910779307E-2</v>
      </c>
      <c r="G11">
        <v>-2.8369579845199701E-2</v>
      </c>
      <c r="H11">
        <v>-0.124211543996104</v>
      </c>
      <c r="I11">
        <v>0.90115884790806799</v>
      </c>
      <c r="K11">
        <v>-1.94465700273324E-2</v>
      </c>
      <c r="L11">
        <v>-0.67341613383074805</v>
      </c>
      <c r="M11">
        <v>0.50075156539330801</v>
      </c>
    </row>
    <row r="12" spans="1:20" x14ac:dyDescent="0.25">
      <c r="A12" t="s">
        <v>25</v>
      </c>
      <c r="B12" t="s">
        <v>26</v>
      </c>
      <c r="C12">
        <v>-6.6915083042024703E-2</v>
      </c>
      <c r="D12">
        <v>-0.177458312706709</v>
      </c>
      <c r="E12">
        <v>0.85916433805588499</v>
      </c>
      <c r="G12">
        <v>-0.27334261321004</v>
      </c>
      <c r="H12">
        <v>-0.72490261875087703</v>
      </c>
      <c r="I12">
        <v>0.46858695093674002</v>
      </c>
      <c r="K12">
        <v>2.7674587800004199E-2</v>
      </c>
      <c r="L12">
        <v>0.35691667748239603</v>
      </c>
      <c r="M12">
        <v>0.72118756456168498</v>
      </c>
    </row>
    <row r="13" spans="1:20" x14ac:dyDescent="0.25">
      <c r="A13" t="s">
        <v>27</v>
      </c>
      <c r="B13" t="s">
        <v>28</v>
      </c>
      <c r="C13">
        <v>0.27020285976826403</v>
      </c>
      <c r="D13">
        <v>1.26423890388881</v>
      </c>
      <c r="E13">
        <v>0.20627489060399001</v>
      </c>
      <c r="G13">
        <v>4.6757653664331003E-2</v>
      </c>
      <c r="H13">
        <v>0.21877209170807399</v>
      </c>
      <c r="I13">
        <v>0.82684737662142205</v>
      </c>
      <c r="K13">
        <v>-9.8488320009612104E-3</v>
      </c>
      <c r="L13">
        <v>-0.57340488173836901</v>
      </c>
      <c r="M13">
        <v>0.56642773739236296</v>
      </c>
      <c r="P13" t="s">
        <v>64</v>
      </c>
    </row>
    <row r="14" spans="1:20" x14ac:dyDescent="0.25">
      <c r="A14" t="s">
        <v>29</v>
      </c>
      <c r="B14" t="s">
        <v>30</v>
      </c>
      <c r="C14">
        <v>0.39055013068753902</v>
      </c>
      <c r="D14">
        <v>1.7333399083176799</v>
      </c>
      <c r="E14">
        <v>8.3171889987061695E-2</v>
      </c>
      <c r="G14">
        <v>8.1534896029674106E-2</v>
      </c>
      <c r="H14">
        <v>0.36186824201023399</v>
      </c>
      <c r="I14">
        <v>0.71748438316274299</v>
      </c>
      <c r="K14">
        <v>-3.1992805764162899E-2</v>
      </c>
      <c r="L14">
        <v>-0.761365566684859</v>
      </c>
      <c r="M14">
        <v>0.446518325297592</v>
      </c>
    </row>
    <row r="15" spans="1:20" x14ac:dyDescent="0.25">
      <c r="A15" t="s">
        <v>31</v>
      </c>
      <c r="B15" t="s">
        <v>32</v>
      </c>
      <c r="C15">
        <v>0.23464420564494901</v>
      </c>
      <c r="D15">
        <v>1.08360938392341</v>
      </c>
      <c r="E15">
        <v>0.27865382486917001</v>
      </c>
      <c r="G15">
        <v>-1.2995643474114501E-2</v>
      </c>
      <c r="H15">
        <v>-6.0015124515718603E-2</v>
      </c>
      <c r="I15">
        <v>0.95214890443913502</v>
      </c>
      <c r="K15">
        <v>7.5450393201240802E-4</v>
      </c>
      <c r="L15">
        <v>-0.37630381670438701</v>
      </c>
      <c r="M15">
        <v>0.70672642717724998</v>
      </c>
      <c r="P15" t="s">
        <v>60</v>
      </c>
    </row>
    <row r="16" spans="1:20" x14ac:dyDescent="0.25">
      <c r="A16" t="s">
        <v>33</v>
      </c>
      <c r="B16" t="s">
        <v>34</v>
      </c>
      <c r="C16">
        <v>0.26640224942732299</v>
      </c>
      <c r="D16">
        <v>1.1644521876367899</v>
      </c>
      <c r="E16">
        <v>0.24436393742099899</v>
      </c>
      <c r="G16">
        <v>-1.9138333675242401E-2</v>
      </c>
      <c r="H16">
        <v>-8.3654228009582596E-2</v>
      </c>
      <c r="I16">
        <v>0.93333877215402705</v>
      </c>
      <c r="K16">
        <v>-4.0622306154147201E-3</v>
      </c>
      <c r="L16">
        <v>-0.430260173262696</v>
      </c>
      <c r="M16">
        <v>0.66704749152434395</v>
      </c>
    </row>
    <row r="17" spans="1:20" x14ac:dyDescent="0.25">
      <c r="A17" t="s">
        <v>35</v>
      </c>
      <c r="B17" t="s">
        <v>36</v>
      </c>
      <c r="C17">
        <v>0.20479576100268801</v>
      </c>
      <c r="D17">
        <v>0.953907655935058</v>
      </c>
      <c r="E17">
        <v>0.34023258297369702</v>
      </c>
      <c r="G17">
        <v>-0.115893105528423</v>
      </c>
      <c r="H17">
        <v>-0.53981254344518004</v>
      </c>
      <c r="I17">
        <v>0.58937959226439296</v>
      </c>
      <c r="K17">
        <v>1.71148399094109E-2</v>
      </c>
      <c r="L17">
        <v>-0.178417198345481</v>
      </c>
      <c r="M17">
        <v>0.85841136324159795</v>
      </c>
    </row>
    <row r="18" spans="1:20" x14ac:dyDescent="0.25">
      <c r="A18" t="s">
        <v>37</v>
      </c>
      <c r="B18" t="s">
        <v>38</v>
      </c>
      <c r="C18">
        <v>-0.15043353150893399</v>
      </c>
      <c r="D18">
        <v>-0.59608420294005304</v>
      </c>
      <c r="E18">
        <v>0.55117877617599997</v>
      </c>
      <c r="G18">
        <v>-0.27848278107438201</v>
      </c>
      <c r="H18">
        <v>-1.1034719781167499</v>
      </c>
      <c r="I18">
        <v>0.26993994536752303</v>
      </c>
      <c r="K18">
        <v>6.5650160582571795E-2</v>
      </c>
      <c r="L18">
        <v>0.572962618588438</v>
      </c>
      <c r="M18">
        <v>0.56672710499188805</v>
      </c>
      <c r="P18" t="s">
        <v>67</v>
      </c>
    </row>
    <row r="19" spans="1:20" x14ac:dyDescent="0.25">
      <c r="A19" t="s">
        <v>39</v>
      </c>
      <c r="B19" t="s">
        <v>40</v>
      </c>
      <c r="C19">
        <v>0.405627454221344</v>
      </c>
      <c r="D19">
        <v>1.8879558192263901</v>
      </c>
      <c r="E19">
        <v>5.9160092303804E-2</v>
      </c>
      <c r="G19">
        <v>4.7149860671574298E-2</v>
      </c>
      <c r="H19">
        <v>0.219454706293222</v>
      </c>
      <c r="I19">
        <v>0.82631571220732403</v>
      </c>
      <c r="K19">
        <v>-3.0094224064762198E-2</v>
      </c>
      <c r="L19">
        <v>-0.75681534932733097</v>
      </c>
      <c r="M19">
        <v>0.44923952378430299</v>
      </c>
      <c r="P19" t="s">
        <v>65</v>
      </c>
      <c r="Q19">
        <f>AVERAGE(C13:C22)</f>
        <v>0.13485593806590312</v>
      </c>
      <c r="S19" t="s">
        <v>66</v>
      </c>
      <c r="T19">
        <f>AVERAGE(C3:C12)</f>
        <v>0.26813612143759596</v>
      </c>
    </row>
    <row r="20" spans="1:20" x14ac:dyDescent="0.25">
      <c r="A20" t="s">
        <v>41</v>
      </c>
      <c r="B20" t="s">
        <v>42</v>
      </c>
      <c r="C20">
        <v>0.104774963345663</v>
      </c>
      <c r="D20">
        <v>0.53537355856032498</v>
      </c>
      <c r="E20">
        <v>0.59244433930857199</v>
      </c>
      <c r="G20">
        <v>-0.20878001475469701</v>
      </c>
      <c r="H20">
        <v>-1.06681306188332</v>
      </c>
      <c r="I20">
        <v>0.28617040952727202</v>
      </c>
      <c r="K20">
        <v>3.4539655176473803E-2</v>
      </c>
      <c r="L20">
        <v>0.150419866791239</v>
      </c>
      <c r="M20">
        <v>0.88044681516626599</v>
      </c>
    </row>
    <row r="21" spans="1:20" x14ac:dyDescent="0.25">
      <c r="A21" t="s">
        <v>43</v>
      </c>
      <c r="B21" t="s">
        <v>44</v>
      </c>
      <c r="C21">
        <v>-0.18892362936135301</v>
      </c>
      <c r="D21">
        <v>-0.84977068660441701</v>
      </c>
      <c r="E21">
        <v>0.39554275893954</v>
      </c>
      <c r="G21">
        <v>-0.149418526985549</v>
      </c>
      <c r="H21">
        <v>-0.672078366783187</v>
      </c>
      <c r="I21">
        <v>0.50160262566594105</v>
      </c>
      <c r="K21">
        <v>5.6371689779895498E-2</v>
      </c>
      <c r="L21">
        <v>0.53254331911254504</v>
      </c>
      <c r="M21">
        <v>0.59440219322040699</v>
      </c>
    </row>
    <row r="22" spans="1:20" x14ac:dyDescent="0.25">
      <c r="A22" t="s">
        <v>45</v>
      </c>
      <c r="B22" t="s">
        <v>46</v>
      </c>
      <c r="C22">
        <v>-0.18908108256845199</v>
      </c>
      <c r="D22">
        <v>-0.58317349931292095</v>
      </c>
      <c r="E22">
        <v>0.55983479829696203</v>
      </c>
      <c r="G22">
        <v>-0.21075622262465499</v>
      </c>
      <c r="H22">
        <v>-0.65002506956505102</v>
      </c>
      <c r="I22">
        <v>0.51574220972307205</v>
      </c>
      <c r="K22">
        <v>4.7889074539240399E-2</v>
      </c>
      <c r="L22">
        <v>0.44735625367030701</v>
      </c>
      <c r="M22">
        <v>0.65466080374048696</v>
      </c>
      <c r="Q22" t="s">
        <v>63</v>
      </c>
      <c r="R22">
        <f>(Q19-T19)/(Q19+T19)</f>
        <v>-0.33072657445384629</v>
      </c>
    </row>
    <row r="25" spans="1:20" x14ac:dyDescent="0.25">
      <c r="P25" t="s">
        <v>68</v>
      </c>
    </row>
    <row r="26" spans="1:20" x14ac:dyDescent="0.25">
      <c r="P26" t="s">
        <v>65</v>
      </c>
      <c r="Q26">
        <f>AVERAGE(G13:G22)</f>
        <v>-8.2002221775148348E-2</v>
      </c>
      <c r="S26" t="s">
        <v>66</v>
      </c>
      <c r="T26">
        <f>AVERAGE(G3:G12)</f>
        <v>1.4333593453473552E-2</v>
      </c>
    </row>
    <row r="29" spans="1:20" x14ac:dyDescent="0.25">
      <c r="Q29" t="s">
        <v>63</v>
      </c>
      <c r="R29">
        <f>(Q26-T26)/(Q26+T26)</f>
        <v>1.4236407271427547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/>
  </sheetViews>
  <sheetFormatPr baseColWidth="10" defaultColWidth="9" defaultRowHeight="15.75" x14ac:dyDescent="0.25"/>
  <sheetData>
    <row r="1" spans="1:13" x14ac:dyDescent="0.25">
      <c r="A1" t="s">
        <v>47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5.7916691875518804E-3</v>
      </c>
      <c r="D3">
        <v>1.6944033415112501E-2</v>
      </c>
      <c r="E3">
        <v>0.98648276250633504</v>
      </c>
      <c r="G3">
        <v>-2.6455494692254701E-2</v>
      </c>
      <c r="H3">
        <v>-7.7397857433285699E-2</v>
      </c>
      <c r="I3">
        <v>0.93831390858353703</v>
      </c>
      <c r="K3">
        <v>-3.2693765538575198E-3</v>
      </c>
      <c r="L3">
        <v>-0.125872997873439</v>
      </c>
      <c r="M3">
        <v>0.899843673161145</v>
      </c>
    </row>
    <row r="4" spans="1:13" x14ac:dyDescent="0.25">
      <c r="A4" t="s">
        <v>9</v>
      </c>
      <c r="B4" t="s">
        <v>10</v>
      </c>
      <c r="C4">
        <v>-0.59212990453068404</v>
      </c>
      <c r="D4">
        <v>-1.9509134247248701</v>
      </c>
      <c r="E4">
        <v>5.1190979754635102E-2</v>
      </c>
      <c r="G4">
        <v>-0.13731698687323099</v>
      </c>
      <c r="H4">
        <v>-0.45242361698668998</v>
      </c>
      <c r="I4">
        <v>0.65100733589440796</v>
      </c>
      <c r="K4">
        <v>4.9685872859774202E-2</v>
      </c>
      <c r="L4">
        <v>0.78316364275893002</v>
      </c>
      <c r="M4">
        <v>0.43361322634168797</v>
      </c>
    </row>
    <row r="5" spans="1:13" x14ac:dyDescent="0.25">
      <c r="A5" t="s">
        <v>11</v>
      </c>
      <c r="B5" t="s">
        <v>12</v>
      </c>
      <c r="C5">
        <v>0.46068361613749498</v>
      </c>
      <c r="D5">
        <v>2.1931312897086999</v>
      </c>
      <c r="E5">
        <v>2.8399666135302301E-2</v>
      </c>
      <c r="G5">
        <v>0.399927477226937</v>
      </c>
      <c r="H5">
        <v>1.90389550050524</v>
      </c>
      <c r="I5">
        <v>5.7050903820559301E-2</v>
      </c>
      <c r="K5">
        <v>-0.11912569749799599</v>
      </c>
      <c r="L5">
        <v>-1.36224253071179</v>
      </c>
      <c r="M5">
        <v>0.173257344980593</v>
      </c>
    </row>
    <row r="6" spans="1:13" x14ac:dyDescent="0.25">
      <c r="A6" t="s">
        <v>13</v>
      </c>
      <c r="B6" t="s">
        <v>14</v>
      </c>
      <c r="C6">
        <v>0.48603352563123298</v>
      </c>
      <c r="D6">
        <v>1.4706831619243901</v>
      </c>
      <c r="E6">
        <v>0.141516276404972</v>
      </c>
      <c r="G6">
        <v>1.3293482669303301E-2</v>
      </c>
      <c r="H6">
        <v>4.0224593765804298E-2</v>
      </c>
      <c r="I6">
        <v>0.96791762976138296</v>
      </c>
      <c r="K6">
        <v>-5.2173592265572902E-2</v>
      </c>
      <c r="L6">
        <v>-0.67393341569488097</v>
      </c>
      <c r="M6">
        <v>0.50042268661935596</v>
      </c>
    </row>
    <row r="7" spans="1:13" x14ac:dyDescent="0.25">
      <c r="A7" t="s">
        <v>15</v>
      </c>
      <c r="B7" t="s">
        <v>16</v>
      </c>
      <c r="C7">
        <v>1.08748913527251</v>
      </c>
      <c r="D7">
        <v>3.9741969893353399</v>
      </c>
      <c r="E7">
        <v>7.2835498162624802E-5</v>
      </c>
      <c r="G7">
        <v>0.60432024045148602</v>
      </c>
      <c r="H7">
        <v>2.2084705054040499</v>
      </c>
      <c r="I7">
        <v>2.73117011112687E-2</v>
      </c>
      <c r="K7">
        <v>-0.19426718586995401</v>
      </c>
      <c r="L7">
        <v>-2.0959227794069002</v>
      </c>
      <c r="M7">
        <v>3.62002044182533E-2</v>
      </c>
    </row>
    <row r="8" spans="1:13" x14ac:dyDescent="0.25">
      <c r="A8" t="s">
        <v>17</v>
      </c>
      <c r="B8" t="s">
        <v>18</v>
      </c>
      <c r="C8">
        <v>0.68654327958762895</v>
      </c>
      <c r="D8">
        <v>1.9770871354453801</v>
      </c>
      <c r="E8">
        <v>4.8153347224128097E-2</v>
      </c>
      <c r="G8">
        <v>0.42743065596394297</v>
      </c>
      <c r="H8">
        <v>1.23090222616246</v>
      </c>
      <c r="I8">
        <v>0.21848774691930001</v>
      </c>
      <c r="K8">
        <v>-0.124475430967288</v>
      </c>
      <c r="L8">
        <v>-1.1673856651435399</v>
      </c>
      <c r="M8">
        <v>0.24317803225522799</v>
      </c>
    </row>
    <row r="9" spans="1:13" x14ac:dyDescent="0.25">
      <c r="A9" t="s">
        <v>19</v>
      </c>
      <c r="B9" t="s">
        <v>20</v>
      </c>
      <c r="C9">
        <v>-0.33581749166890701</v>
      </c>
      <c r="D9">
        <v>-0.98633469253528705</v>
      </c>
      <c r="E9">
        <v>0.324074670677861</v>
      </c>
      <c r="G9">
        <v>-0.141312655091549</v>
      </c>
      <c r="H9">
        <v>-0.41505156124651399</v>
      </c>
      <c r="I9">
        <v>0.67814362506134496</v>
      </c>
      <c r="K9">
        <v>4.7420851555410898E-2</v>
      </c>
      <c r="L9">
        <v>0.325609661549907</v>
      </c>
      <c r="M9">
        <v>0.74474989766672195</v>
      </c>
    </row>
    <row r="10" spans="1:13" x14ac:dyDescent="0.25">
      <c r="A10" t="s">
        <v>21</v>
      </c>
      <c r="B10" t="s">
        <v>22</v>
      </c>
      <c r="C10">
        <v>0.45701207423787499</v>
      </c>
      <c r="D10">
        <v>1.72362597834594</v>
      </c>
      <c r="E10">
        <v>8.4912394956486198E-2</v>
      </c>
      <c r="G10">
        <v>0.70641909289929605</v>
      </c>
      <c r="H10">
        <v>2.6642672453486198</v>
      </c>
      <c r="I10">
        <v>7.7705531629054603E-3</v>
      </c>
      <c r="K10">
        <v>-0.136739798273396</v>
      </c>
      <c r="L10">
        <v>-1.5170150931050601</v>
      </c>
      <c r="M10">
        <v>0.12940297679831</v>
      </c>
    </row>
    <row r="11" spans="1:13" x14ac:dyDescent="0.25">
      <c r="A11" t="s">
        <v>23</v>
      </c>
      <c r="B11" t="s">
        <v>24</v>
      </c>
      <c r="C11">
        <v>1.1851626075972099</v>
      </c>
      <c r="D11">
        <v>3.40388498536712</v>
      </c>
      <c r="E11">
        <v>6.75956012061282E-4</v>
      </c>
      <c r="G11">
        <v>0.37143948843520602</v>
      </c>
      <c r="H11">
        <v>1.0668049173609599</v>
      </c>
      <c r="I11">
        <v>0.28617408725083199</v>
      </c>
      <c r="K11">
        <v>-0.173618454987677</v>
      </c>
      <c r="L11">
        <v>-1.5140836225166101</v>
      </c>
      <c r="M11">
        <v>0.13014470910186199</v>
      </c>
    </row>
    <row r="12" spans="1:13" x14ac:dyDescent="0.25">
      <c r="A12" t="s">
        <v>25</v>
      </c>
      <c r="B12" t="s">
        <v>26</v>
      </c>
      <c r="C12">
        <v>0.44125849310929999</v>
      </c>
      <c r="D12">
        <v>1.1342699576851101</v>
      </c>
      <c r="E12">
        <v>0.25680183888221397</v>
      </c>
      <c r="G12">
        <v>0.56372287164941803</v>
      </c>
      <c r="H12">
        <v>1.4490688060558901</v>
      </c>
      <c r="I12">
        <v>0.14745734836912799</v>
      </c>
      <c r="K12">
        <v>-0.111231140076921</v>
      </c>
      <c r="L12">
        <v>-0.27739237102297898</v>
      </c>
      <c r="M12">
        <v>0.78150425422966596</v>
      </c>
    </row>
    <row r="13" spans="1:13" x14ac:dyDescent="0.25">
      <c r="A13" t="s">
        <v>27</v>
      </c>
      <c r="B13" t="s">
        <v>28</v>
      </c>
      <c r="C13">
        <v>-0.289652743407111</v>
      </c>
      <c r="D13">
        <v>-0.76814550217926603</v>
      </c>
      <c r="E13">
        <v>0.44248114135456301</v>
      </c>
      <c r="G13">
        <v>-0.265461449640575</v>
      </c>
      <c r="H13">
        <v>-0.70399132473188197</v>
      </c>
      <c r="I13">
        <v>0.481510831824495</v>
      </c>
      <c r="K13">
        <v>5.6364233853153603E-2</v>
      </c>
      <c r="L13">
        <v>0.311422511531812</v>
      </c>
      <c r="M13">
        <v>0.75550821680036795</v>
      </c>
    </row>
    <row r="14" spans="1:13" x14ac:dyDescent="0.25">
      <c r="A14" t="s">
        <v>29</v>
      </c>
      <c r="B14" t="s">
        <v>30</v>
      </c>
      <c r="C14">
        <v>-0.79240809370143295</v>
      </c>
      <c r="D14">
        <v>-2.4771231648512599</v>
      </c>
      <c r="E14">
        <v>1.3317387730418E-2</v>
      </c>
      <c r="G14">
        <v>-0.39840542610428098</v>
      </c>
      <c r="H14">
        <v>-1.2454432480559701</v>
      </c>
      <c r="I14">
        <v>0.21309820121404699</v>
      </c>
      <c r="K14">
        <v>0.11622837759398801</v>
      </c>
      <c r="L14">
        <v>1.28595236764022</v>
      </c>
      <c r="M14">
        <v>0.19859165467339901</v>
      </c>
    </row>
    <row r="15" spans="1:13" x14ac:dyDescent="0.25">
      <c r="A15" t="s">
        <v>31</v>
      </c>
      <c r="B15" t="s">
        <v>32</v>
      </c>
      <c r="C15">
        <v>-0.34357126811959898</v>
      </c>
      <c r="D15">
        <v>-1.2614243732791399</v>
      </c>
      <c r="E15">
        <v>0.207286406439047</v>
      </c>
      <c r="G15">
        <v>-6.6789153062267195E-2</v>
      </c>
      <c r="H15">
        <v>-0.24521685414650901</v>
      </c>
      <c r="I15">
        <v>0.80631083025721495</v>
      </c>
      <c r="K15">
        <v>1.8197089203433402E-2</v>
      </c>
      <c r="L15">
        <v>0.49165953029621701</v>
      </c>
      <c r="M15">
        <v>0.62300788324144196</v>
      </c>
    </row>
    <row r="16" spans="1:13" x14ac:dyDescent="0.25">
      <c r="A16" t="s">
        <v>33</v>
      </c>
      <c r="B16" t="s">
        <v>34</v>
      </c>
      <c r="C16">
        <v>-6.4537071523325098E-3</v>
      </c>
      <c r="D16">
        <v>-2.04266574898638E-2</v>
      </c>
      <c r="E16">
        <v>0.98370482504174095</v>
      </c>
      <c r="G16">
        <v>0.38994979669192698</v>
      </c>
      <c r="H16">
        <v>1.2342318526785301</v>
      </c>
      <c r="I16">
        <v>0.21724507166582799</v>
      </c>
      <c r="K16">
        <v>-4.2971447310618902E-2</v>
      </c>
      <c r="L16">
        <v>-0.66809895426973498</v>
      </c>
      <c r="M16">
        <v>0.50413877054342005</v>
      </c>
    </row>
    <row r="17" spans="1:13" x14ac:dyDescent="0.25">
      <c r="A17" t="s">
        <v>35</v>
      </c>
      <c r="B17" t="s">
        <v>36</v>
      </c>
      <c r="C17">
        <v>-0.10462471193053501</v>
      </c>
      <c r="D17">
        <v>-0.35867491703098098</v>
      </c>
      <c r="E17">
        <v>0.71987185606741599</v>
      </c>
      <c r="G17">
        <v>0.28844068073401302</v>
      </c>
      <c r="H17">
        <v>0.98883366387972904</v>
      </c>
      <c r="I17">
        <v>0.32285057174221898</v>
      </c>
      <c r="K17">
        <v>-3.53408041132579E-2</v>
      </c>
      <c r="L17">
        <v>-0.28656868023986898</v>
      </c>
      <c r="M17">
        <v>0.774468912613264</v>
      </c>
    </row>
    <row r="18" spans="1:13" x14ac:dyDescent="0.25">
      <c r="A18" t="s">
        <v>37</v>
      </c>
      <c r="B18" t="s">
        <v>38</v>
      </c>
      <c r="C18">
        <v>0.94699266628533596</v>
      </c>
      <c r="D18">
        <v>2.8658454553229702</v>
      </c>
      <c r="E18">
        <v>4.1974976865918404E-3</v>
      </c>
      <c r="G18">
        <v>0.92195354200311896</v>
      </c>
      <c r="H18">
        <v>2.7900705701689601</v>
      </c>
      <c r="I18">
        <v>5.3139504533393604E-3</v>
      </c>
      <c r="K18">
        <v>-0.20143580335953301</v>
      </c>
      <c r="L18">
        <v>-1.91451465318016</v>
      </c>
      <c r="M18">
        <v>5.5680781219689501E-2</v>
      </c>
    </row>
    <row r="19" spans="1:13" x14ac:dyDescent="0.25">
      <c r="A19" t="s">
        <v>39</v>
      </c>
      <c r="B19" t="s">
        <v>40</v>
      </c>
      <c r="C19">
        <v>-0.15143927131311299</v>
      </c>
      <c r="D19">
        <v>-0.38629688077413898</v>
      </c>
      <c r="E19">
        <v>0.69931323842946302</v>
      </c>
      <c r="G19">
        <v>1.9866747396061299E-2</v>
      </c>
      <c r="H19">
        <v>5.0676832262080002E-2</v>
      </c>
      <c r="I19">
        <v>0.95958752434044803</v>
      </c>
      <c r="K19">
        <v>2.8775555651208099E-2</v>
      </c>
      <c r="L19">
        <v>-0.12698348464881901</v>
      </c>
      <c r="M19">
        <v>0.89896478649787004</v>
      </c>
    </row>
    <row r="20" spans="1:13" x14ac:dyDescent="0.25">
      <c r="A20" t="s">
        <v>41</v>
      </c>
      <c r="B20" t="s">
        <v>42</v>
      </c>
      <c r="C20">
        <v>0.58831755166972599</v>
      </c>
      <c r="D20">
        <v>1.8319956075066599</v>
      </c>
      <c r="E20">
        <v>6.7083832482089795E-2</v>
      </c>
      <c r="G20">
        <v>0.63612361134601003</v>
      </c>
      <c r="H20">
        <v>1.9808616256810101</v>
      </c>
      <c r="I20">
        <v>4.7728053351905102E-2</v>
      </c>
      <c r="K20">
        <v>-0.136720729135234</v>
      </c>
      <c r="L20">
        <v>-1.2860780404630501</v>
      </c>
      <c r="M20">
        <v>0.198547803621242</v>
      </c>
    </row>
    <row r="21" spans="1:13" x14ac:dyDescent="0.25">
      <c r="A21" t="s">
        <v>43</v>
      </c>
      <c r="B21" t="s">
        <v>44</v>
      </c>
      <c r="C21">
        <v>0.30656161151529099</v>
      </c>
      <c r="D21">
        <v>1.0133785694537301</v>
      </c>
      <c r="E21">
        <v>0.31098804183251699</v>
      </c>
      <c r="G21">
        <v>0.33512799712100699</v>
      </c>
      <c r="H21">
        <v>1.10780840636806</v>
      </c>
      <c r="I21">
        <v>0.268062666154749</v>
      </c>
      <c r="K21">
        <v>-9.1911181032714395E-2</v>
      </c>
      <c r="L21">
        <v>-0.79622086097339795</v>
      </c>
      <c r="M21">
        <v>0.42598744925194798</v>
      </c>
    </row>
    <row r="22" spans="1:13" x14ac:dyDescent="0.25">
      <c r="A22" t="s">
        <v>45</v>
      </c>
      <c r="B22" t="s">
        <v>46</v>
      </c>
      <c r="C22">
        <v>0.64142204933791702</v>
      </c>
      <c r="D22">
        <v>1.6476005786108501</v>
      </c>
      <c r="E22">
        <v>9.9573907054090902E-2</v>
      </c>
      <c r="G22">
        <v>-1.7840028956160301E-2</v>
      </c>
      <c r="H22">
        <v>-4.5825119452853398E-2</v>
      </c>
      <c r="I22">
        <v>0.96345369320019403</v>
      </c>
      <c r="K22">
        <v>-6.5227256726266503E-2</v>
      </c>
      <c r="L22">
        <v>-0.59007083197189403</v>
      </c>
      <c r="M22">
        <v>0.55520225795704903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/>
  </sheetViews>
  <sheetFormatPr baseColWidth="10" defaultColWidth="9" defaultRowHeight="15.75" x14ac:dyDescent="0.25"/>
  <sheetData>
    <row r="1" spans="1:13" x14ac:dyDescent="0.25">
      <c r="A1" t="s">
        <v>48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0.43383815897876099</v>
      </c>
      <c r="D3">
        <v>1.5491255982343799</v>
      </c>
      <c r="E3">
        <v>0.121491788728095</v>
      </c>
      <c r="G3">
        <v>0.22564907580144</v>
      </c>
      <c r="H3">
        <v>0.80573539304331998</v>
      </c>
      <c r="I3">
        <v>0.42048035427846198</v>
      </c>
      <c r="K3">
        <v>-5.3892548636029797E-2</v>
      </c>
      <c r="L3">
        <v>-0.84908813788817605</v>
      </c>
      <c r="M3">
        <v>0.395922338551774</v>
      </c>
    </row>
    <row r="4" spans="1:13" x14ac:dyDescent="0.25">
      <c r="A4" t="s">
        <v>9</v>
      </c>
      <c r="B4" t="s">
        <v>10</v>
      </c>
      <c r="C4">
        <v>0.49630655637795401</v>
      </c>
      <c r="D4">
        <v>2.0503374538500401</v>
      </c>
      <c r="E4">
        <v>4.04468379310466E-2</v>
      </c>
      <c r="G4">
        <v>0.121296382931727</v>
      </c>
      <c r="H4">
        <v>0.50109859268525003</v>
      </c>
      <c r="I4">
        <v>0.61635062500544802</v>
      </c>
      <c r="K4">
        <v>-4.3142662802465703E-2</v>
      </c>
      <c r="L4">
        <v>-0.96244575054455905</v>
      </c>
      <c r="M4">
        <v>0.33592888738387899</v>
      </c>
    </row>
    <row r="5" spans="1:13" x14ac:dyDescent="0.25">
      <c r="A5" t="s">
        <v>11</v>
      </c>
      <c r="B5" t="s">
        <v>12</v>
      </c>
      <c r="C5">
        <v>0.38159265830804601</v>
      </c>
      <c r="D5">
        <v>1.6090117898622101</v>
      </c>
      <c r="E5">
        <v>0.107753670578997</v>
      </c>
      <c r="G5">
        <v>4.1352707017574E-2</v>
      </c>
      <c r="H5">
        <v>0.17436654423335801</v>
      </c>
      <c r="I5">
        <v>0.86159305072001402</v>
      </c>
      <c r="K5">
        <v>-2.56043938942704E-2</v>
      </c>
      <c r="L5">
        <v>-0.66622507517913399</v>
      </c>
      <c r="M5">
        <v>0.50533536457531503</v>
      </c>
    </row>
    <row r="6" spans="1:13" x14ac:dyDescent="0.25">
      <c r="A6" t="s">
        <v>13</v>
      </c>
      <c r="B6" t="s">
        <v>14</v>
      </c>
      <c r="C6">
        <v>0.38708358623011102</v>
      </c>
      <c r="D6">
        <v>1.3596665472449601</v>
      </c>
      <c r="E6">
        <v>0.17407134121701501</v>
      </c>
      <c r="G6">
        <v>9.6223808814818707E-2</v>
      </c>
      <c r="H6">
        <v>0.33799494101056199</v>
      </c>
      <c r="I6">
        <v>0.73539844843019597</v>
      </c>
      <c r="K6">
        <v>-3.8749184045597997E-2</v>
      </c>
      <c r="L6">
        <v>-0.56581116470070902</v>
      </c>
      <c r="M6">
        <v>0.57157842658090097</v>
      </c>
    </row>
    <row r="7" spans="1:13" x14ac:dyDescent="0.25">
      <c r="A7" t="s">
        <v>15</v>
      </c>
      <c r="B7" t="s">
        <v>16</v>
      </c>
      <c r="C7">
        <v>0.32085693932001602</v>
      </c>
      <c r="D7">
        <v>1.2207635430066199</v>
      </c>
      <c r="E7">
        <v>0.22230313416974001</v>
      </c>
      <c r="G7">
        <v>0.122653805118287</v>
      </c>
      <c r="H7">
        <v>0.46666060586616798</v>
      </c>
      <c r="I7">
        <v>0.64078777863527503</v>
      </c>
      <c r="K7">
        <v>-3.3669069125039301E-2</v>
      </c>
      <c r="L7">
        <v>-0.57184683512689904</v>
      </c>
      <c r="M7">
        <v>0.56748271516400395</v>
      </c>
    </row>
    <row r="8" spans="1:13" x14ac:dyDescent="0.25">
      <c r="A8" t="s">
        <v>17</v>
      </c>
      <c r="B8" t="s">
        <v>18</v>
      </c>
      <c r="C8">
        <v>0.32160355842795102</v>
      </c>
      <c r="D8">
        <v>1.2281777925185999</v>
      </c>
      <c r="E8">
        <v>0.21950834871640501</v>
      </c>
      <c r="G8">
        <v>-7.5497514762720402E-2</v>
      </c>
      <c r="H8">
        <v>-0.28831885901750998</v>
      </c>
      <c r="I8">
        <v>0.77312915844547203</v>
      </c>
      <c r="K8">
        <v>-1.3591848089128101E-2</v>
      </c>
      <c r="L8">
        <v>-0.31326969791257497</v>
      </c>
      <c r="M8">
        <v>0.75410472861654998</v>
      </c>
    </row>
    <row r="9" spans="1:13" x14ac:dyDescent="0.25">
      <c r="A9" t="s">
        <v>19</v>
      </c>
      <c r="B9" t="s">
        <v>20</v>
      </c>
      <c r="C9">
        <v>0.52953064692887597</v>
      </c>
      <c r="D9">
        <v>2.3011698920108201</v>
      </c>
      <c r="E9">
        <v>2.14727926662776E-2</v>
      </c>
      <c r="G9">
        <v>0.15592786093243399</v>
      </c>
      <c r="H9">
        <v>0.677612336480237</v>
      </c>
      <c r="I9">
        <v>0.49808700336488998</v>
      </c>
      <c r="K9">
        <v>-5.2003911208962202E-2</v>
      </c>
      <c r="L9">
        <v>-1.08645192562872</v>
      </c>
      <c r="M9">
        <v>0.27739517028122801</v>
      </c>
    </row>
    <row r="10" spans="1:13" x14ac:dyDescent="0.25">
      <c r="A10" t="s">
        <v>21</v>
      </c>
      <c r="B10" t="s">
        <v>22</v>
      </c>
      <c r="C10">
        <v>0.42060059283580897</v>
      </c>
      <c r="D10">
        <v>2.00690689012084</v>
      </c>
      <c r="E10">
        <v>4.4878674851977302E-2</v>
      </c>
      <c r="G10">
        <v>0.220319197130846</v>
      </c>
      <c r="H10">
        <v>1.0512588956820501</v>
      </c>
      <c r="I10">
        <v>0.29325229216838999</v>
      </c>
      <c r="K10">
        <v>-4.3673181461015897E-2</v>
      </c>
      <c r="L10">
        <v>-1.1266187818140001</v>
      </c>
      <c r="M10">
        <v>0.260023519760058</v>
      </c>
    </row>
    <row r="11" spans="1:13" x14ac:dyDescent="0.25">
      <c r="A11" t="s">
        <v>23</v>
      </c>
      <c r="B11" t="s">
        <v>24</v>
      </c>
      <c r="C11">
        <v>0.64672132280039796</v>
      </c>
      <c r="D11">
        <v>2.8179732344825399</v>
      </c>
      <c r="E11">
        <v>4.8748964986197203E-3</v>
      </c>
      <c r="G11">
        <v>5.2069948081990197E-2</v>
      </c>
      <c r="H11">
        <v>0.22688554535448699</v>
      </c>
      <c r="I11">
        <v>0.82053329839433098</v>
      </c>
      <c r="K11">
        <v>-5.7104772898893298E-2</v>
      </c>
      <c r="L11">
        <v>-1.11356727209005</v>
      </c>
      <c r="M11">
        <v>0.26558350541042502</v>
      </c>
    </row>
    <row r="12" spans="1:13" x14ac:dyDescent="0.25">
      <c r="A12" t="s">
        <v>25</v>
      </c>
      <c r="B12" t="s">
        <v>26</v>
      </c>
      <c r="C12">
        <v>0.26734260896260498</v>
      </c>
      <c r="D12">
        <v>0.73794058888578695</v>
      </c>
      <c r="E12">
        <v>0.46062730278437197</v>
      </c>
      <c r="G12">
        <v>-0.22913293955779701</v>
      </c>
      <c r="H12">
        <v>-0.63247118372389199</v>
      </c>
      <c r="I12">
        <v>0.52714312553134002</v>
      </c>
      <c r="K12">
        <v>-1.2233899133400099E-2</v>
      </c>
      <c r="L12">
        <v>5.7564275950629497E-2</v>
      </c>
      <c r="M12">
        <v>0.95410080397775399</v>
      </c>
    </row>
    <row r="13" spans="1:13" x14ac:dyDescent="0.25">
      <c r="A13" t="s">
        <v>27</v>
      </c>
      <c r="B13" t="s">
        <v>28</v>
      </c>
      <c r="C13">
        <v>0.242881091803368</v>
      </c>
      <c r="D13">
        <v>1.1797891947523</v>
      </c>
      <c r="E13">
        <v>0.23820846728328299</v>
      </c>
      <c r="G13">
        <v>1.17095860302101E-3</v>
      </c>
      <c r="H13">
        <v>5.6879038919376203E-3</v>
      </c>
      <c r="I13">
        <v>0.99546223665110001</v>
      </c>
      <c r="K13">
        <v>-3.3207862561306601E-3</v>
      </c>
      <c r="L13">
        <v>-0.465496265266725</v>
      </c>
      <c r="M13">
        <v>0.641621042634132</v>
      </c>
    </row>
    <row r="14" spans="1:13" x14ac:dyDescent="0.25">
      <c r="A14" t="s">
        <v>29</v>
      </c>
      <c r="B14" t="s">
        <v>30</v>
      </c>
      <c r="C14">
        <v>0.33111477015201402</v>
      </c>
      <c r="D14">
        <v>1.51250541731647</v>
      </c>
      <c r="E14">
        <v>0.130545397849119</v>
      </c>
      <c r="G14">
        <v>4.9869269592324003E-2</v>
      </c>
      <c r="H14">
        <v>0.22779877920086999</v>
      </c>
      <c r="I14">
        <v>0.81982331868699898</v>
      </c>
      <c r="K14">
        <v>-2.2034867656302502E-2</v>
      </c>
      <c r="L14">
        <v>-0.63551990884814002</v>
      </c>
      <c r="M14">
        <v>0.52515384149157296</v>
      </c>
    </row>
    <row r="15" spans="1:13" x14ac:dyDescent="0.25">
      <c r="A15" t="s">
        <v>31</v>
      </c>
      <c r="B15" t="s">
        <v>32</v>
      </c>
      <c r="C15">
        <v>0.21958870904510899</v>
      </c>
      <c r="D15">
        <v>1.10936688781395</v>
      </c>
      <c r="E15">
        <v>0.267390183262875</v>
      </c>
      <c r="G15">
        <v>-3.51609555407063E-2</v>
      </c>
      <c r="H15">
        <v>-0.177633904722965</v>
      </c>
      <c r="I15">
        <v>0.85902644301075504</v>
      </c>
      <c r="K15">
        <v>5.4313001519822003E-3</v>
      </c>
      <c r="L15">
        <v>-0.38010459499525401</v>
      </c>
      <c r="M15">
        <v>0.70390355595507104</v>
      </c>
    </row>
    <row r="16" spans="1:13" x14ac:dyDescent="0.25">
      <c r="A16" t="s">
        <v>33</v>
      </c>
      <c r="B16" t="s">
        <v>34</v>
      </c>
      <c r="C16">
        <v>0.28936377433219101</v>
      </c>
      <c r="D16">
        <v>1.24267911846961</v>
      </c>
      <c r="E16">
        <v>0.214115246966462</v>
      </c>
      <c r="G16">
        <v>2.8898878678061402E-2</v>
      </c>
      <c r="H16">
        <v>0.12410687261490599</v>
      </c>
      <c r="I16">
        <v>0.90124171287844401</v>
      </c>
      <c r="K16">
        <v>-1.3624797535951701E-2</v>
      </c>
      <c r="L16">
        <v>-0.52878979785244895</v>
      </c>
      <c r="M16">
        <v>0.59700329390607998</v>
      </c>
    </row>
    <row r="17" spans="1:13" x14ac:dyDescent="0.25">
      <c r="A17" t="s">
        <v>35</v>
      </c>
      <c r="B17" t="s">
        <v>36</v>
      </c>
      <c r="C17">
        <v>0.213856936166259</v>
      </c>
      <c r="D17">
        <v>0.97019222801122595</v>
      </c>
      <c r="E17">
        <v>0.33205468668366001</v>
      </c>
      <c r="G17">
        <v>-0.100013567557243</v>
      </c>
      <c r="H17">
        <v>-0.45372569007664398</v>
      </c>
      <c r="I17">
        <v>0.65006991573680795</v>
      </c>
      <c r="K17">
        <v>1.22626931084878E-2</v>
      </c>
      <c r="L17">
        <v>-0.21507544967426101</v>
      </c>
      <c r="M17">
        <v>0.82972793452958604</v>
      </c>
    </row>
    <row r="18" spans="1:13" x14ac:dyDescent="0.25">
      <c r="A18" t="s">
        <v>37</v>
      </c>
      <c r="B18" t="s">
        <v>38</v>
      </c>
      <c r="C18">
        <v>5.9341652598775399E-2</v>
      </c>
      <c r="D18">
        <v>0.223172871983501</v>
      </c>
      <c r="E18">
        <v>0.82342116917752795</v>
      </c>
      <c r="G18">
        <v>-9.6679274714668598E-2</v>
      </c>
      <c r="H18">
        <v>-0.36359269508782899</v>
      </c>
      <c r="I18">
        <v>0.716196250359869</v>
      </c>
      <c r="K18">
        <v>2.1811516992248401E-2</v>
      </c>
      <c r="L18">
        <v>2.5680428861240001E-2</v>
      </c>
      <c r="M18">
        <v>0.97951450544820895</v>
      </c>
    </row>
    <row r="19" spans="1:13" x14ac:dyDescent="0.25">
      <c r="A19" t="s">
        <v>39</v>
      </c>
      <c r="B19" t="s">
        <v>40</v>
      </c>
      <c r="C19">
        <v>0.42842895381905899</v>
      </c>
      <c r="D19">
        <v>2.02698912012238</v>
      </c>
      <c r="E19">
        <v>4.2780904196967201E-2</v>
      </c>
      <c r="G19">
        <v>3.0657094280441499E-2</v>
      </c>
      <c r="H19">
        <v>0.14504527765241901</v>
      </c>
      <c r="I19">
        <v>0.88468808004243804</v>
      </c>
      <c r="K19">
        <v>-2.9244056669640601E-2</v>
      </c>
      <c r="L19">
        <v>-0.77819030298178904</v>
      </c>
      <c r="M19">
        <v>0.436538438060874</v>
      </c>
    </row>
    <row r="20" spans="1:13" x14ac:dyDescent="0.25">
      <c r="A20" t="s">
        <v>41</v>
      </c>
      <c r="B20" t="s">
        <v>42</v>
      </c>
      <c r="C20">
        <v>0.235524185129249</v>
      </c>
      <c r="D20">
        <v>1.25008254077587</v>
      </c>
      <c r="E20">
        <v>0.21139905196120601</v>
      </c>
      <c r="G20">
        <v>-0.14666300603513399</v>
      </c>
      <c r="H20">
        <v>-0.77843752276062395</v>
      </c>
      <c r="I20">
        <v>0.43639276049765202</v>
      </c>
      <c r="K20">
        <v>1.3337502726072901E-2</v>
      </c>
      <c r="L20">
        <v>-0.201260062961578</v>
      </c>
      <c r="M20">
        <v>0.84051337238395696</v>
      </c>
    </row>
    <row r="21" spans="1:13" x14ac:dyDescent="0.25">
      <c r="A21" t="s">
        <v>43</v>
      </c>
      <c r="B21" t="s">
        <v>44</v>
      </c>
      <c r="C21">
        <v>-0.118416443173919</v>
      </c>
      <c r="D21">
        <v>-0.52580064024752404</v>
      </c>
      <c r="E21">
        <v>0.59907840771582099</v>
      </c>
      <c r="G21">
        <v>-7.7259210433836698E-2</v>
      </c>
      <c r="H21">
        <v>-0.34305153256010501</v>
      </c>
      <c r="I21">
        <v>0.73159165470458598</v>
      </c>
      <c r="K21">
        <v>3.86183454357137E-2</v>
      </c>
      <c r="L21">
        <v>0.29574381980819298</v>
      </c>
      <c r="M21">
        <v>0.76745294770219996</v>
      </c>
    </row>
    <row r="22" spans="1:13" x14ac:dyDescent="0.25">
      <c r="A22" t="s">
        <v>45</v>
      </c>
      <c r="B22" t="s">
        <v>46</v>
      </c>
      <c r="C22">
        <v>-5.9841778876470204E-3</v>
      </c>
      <c r="D22">
        <v>-1.8718505845062201E-2</v>
      </c>
      <c r="E22">
        <v>0.98506732056448998</v>
      </c>
      <c r="G22">
        <v>-0.24193734776124001</v>
      </c>
      <c r="H22">
        <v>-0.75677991918590903</v>
      </c>
      <c r="I22">
        <v>0.44926074918973002</v>
      </c>
      <c r="K22">
        <v>3.2780269043576699E-2</v>
      </c>
      <c r="L22">
        <v>0.28395043327202002</v>
      </c>
      <c r="M22">
        <v>0.77647442334832195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workbookViewId="0"/>
  </sheetViews>
  <sheetFormatPr baseColWidth="10" defaultColWidth="9" defaultRowHeight="15.75" x14ac:dyDescent="0.25"/>
  <sheetData>
    <row r="1" spans="1:12" x14ac:dyDescent="0.25">
      <c r="A1" t="s">
        <v>52</v>
      </c>
      <c r="C1" t="s">
        <v>49</v>
      </c>
      <c r="G1" t="s">
        <v>50</v>
      </c>
      <c r="K1" t="s">
        <v>51</v>
      </c>
    </row>
    <row r="2" spans="1:12" x14ac:dyDescent="0.25"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</row>
    <row r="3" spans="1:12" x14ac:dyDescent="0.25">
      <c r="A3" t="s">
        <v>1</v>
      </c>
      <c r="B3" t="s">
        <v>2</v>
      </c>
      <c r="C3">
        <v>1.3690859860220801</v>
      </c>
      <c r="D3">
        <v>0.171108683822327</v>
      </c>
      <c r="G3">
        <v>1.31471353255458</v>
      </c>
      <c r="H3">
        <v>0.188739828099903</v>
      </c>
      <c r="K3">
        <v>0.79092261666118602</v>
      </c>
      <c r="L3">
        <v>0.42907228753923199</v>
      </c>
    </row>
    <row r="4" spans="1:12" x14ac:dyDescent="0.25">
      <c r="A4" t="s">
        <v>9</v>
      </c>
      <c r="B4" t="s">
        <v>10</v>
      </c>
      <c r="C4">
        <v>1.77562917399405</v>
      </c>
      <c r="D4">
        <v>7.5928816426942006E-2</v>
      </c>
      <c r="G4">
        <v>2.2461484439092501</v>
      </c>
      <c r="H4">
        <v>2.47908993420357E-2</v>
      </c>
      <c r="K4">
        <v>0.48990491369053002</v>
      </c>
      <c r="L4">
        <v>0.62424882126419501</v>
      </c>
    </row>
    <row r="5" spans="1:12" x14ac:dyDescent="0.25">
      <c r="A5" t="s">
        <v>11</v>
      </c>
      <c r="B5" t="s">
        <v>12</v>
      </c>
      <c r="C5">
        <v>0.55149967208429496</v>
      </c>
      <c r="D5">
        <v>0.58134580942081804</v>
      </c>
      <c r="G5">
        <v>1.0095815654634801</v>
      </c>
      <c r="H5">
        <v>0.31280407302084101</v>
      </c>
      <c r="K5">
        <v>-0.16045843869743201</v>
      </c>
      <c r="L5">
        <v>0.87253432424292099</v>
      </c>
    </row>
    <row r="6" spans="1:12" x14ac:dyDescent="0.25">
      <c r="A6" t="s">
        <v>13</v>
      </c>
      <c r="B6" t="s">
        <v>14</v>
      </c>
      <c r="C6">
        <v>0.70592684148217599</v>
      </c>
      <c r="D6">
        <v>0.48030652316265798</v>
      </c>
      <c r="G6">
        <v>0.81639105998579897</v>
      </c>
      <c r="H6">
        <v>0.414362701648329</v>
      </c>
      <c r="K6">
        <v>0.26360768439173199</v>
      </c>
      <c r="L6">
        <v>0.79210631131841203</v>
      </c>
    </row>
    <row r="7" spans="1:12" x14ac:dyDescent="0.25">
      <c r="A7" t="s">
        <v>15</v>
      </c>
      <c r="B7" t="s">
        <v>16</v>
      </c>
      <c r="C7">
        <v>-4.5491314499363701E-2</v>
      </c>
      <c r="D7">
        <v>0.96371972394554395</v>
      </c>
      <c r="G7">
        <v>9.1009795120325795E-2</v>
      </c>
      <c r="H7">
        <v>0.92749288755674497</v>
      </c>
      <c r="K7">
        <v>-0.16087888618635601</v>
      </c>
      <c r="L7">
        <v>0.87220319639018495</v>
      </c>
    </row>
    <row r="8" spans="1:12" x14ac:dyDescent="0.25">
      <c r="A8" t="s">
        <v>17</v>
      </c>
      <c r="B8" t="s">
        <v>18</v>
      </c>
      <c r="C8">
        <v>3.9507512147540898E-2</v>
      </c>
      <c r="D8">
        <v>0.96848926007423897</v>
      </c>
      <c r="G8">
        <v>0.51522144358829702</v>
      </c>
      <c r="H8">
        <v>0.60644876473151998</v>
      </c>
      <c r="K8">
        <v>-0.45473995057369698</v>
      </c>
      <c r="L8">
        <v>0.64934008830400702</v>
      </c>
    </row>
    <row r="9" spans="1:12" x14ac:dyDescent="0.25">
      <c r="A9" t="s">
        <v>19</v>
      </c>
      <c r="B9" t="s">
        <v>20</v>
      </c>
      <c r="C9">
        <v>2.0099005751713799</v>
      </c>
      <c r="D9">
        <v>4.4560556504182003E-2</v>
      </c>
      <c r="G9">
        <v>2.3708604701373299</v>
      </c>
      <c r="H9">
        <v>1.7830312248E-2</v>
      </c>
      <c r="K9">
        <v>0.72042609837186</v>
      </c>
      <c r="L9">
        <v>0.47133732266373501</v>
      </c>
    </row>
    <row r="10" spans="1:12" x14ac:dyDescent="0.25">
      <c r="A10" t="s">
        <v>21</v>
      </c>
      <c r="B10" t="s">
        <v>22</v>
      </c>
      <c r="C10">
        <v>1.16574240922773</v>
      </c>
      <c r="D10">
        <v>0.243841845130739</v>
      </c>
      <c r="G10">
        <v>1.4737648541291199</v>
      </c>
      <c r="H10">
        <v>0.14068442747618201</v>
      </c>
      <c r="K10">
        <v>0.317443816954883</v>
      </c>
      <c r="L10">
        <v>0.75093624024720096</v>
      </c>
    </row>
    <row r="11" spans="1:12" x14ac:dyDescent="0.25">
      <c r="A11" t="s">
        <v>23</v>
      </c>
      <c r="B11" t="s">
        <v>24</v>
      </c>
      <c r="C11">
        <v>1.1295541047987201</v>
      </c>
      <c r="D11">
        <v>0.258784248879948</v>
      </c>
      <c r="G11">
        <v>1.8599490225278299</v>
      </c>
      <c r="H11">
        <v>6.3022793910779307E-2</v>
      </c>
      <c r="K11">
        <v>-0.124211543996104</v>
      </c>
      <c r="L11">
        <v>0.90115884790806799</v>
      </c>
    </row>
    <row r="12" spans="1:12" x14ac:dyDescent="0.25">
      <c r="A12" t="s">
        <v>25</v>
      </c>
      <c r="B12" t="s">
        <v>26</v>
      </c>
      <c r="C12">
        <v>-0.60200247831589704</v>
      </c>
      <c r="D12">
        <v>0.54723298187139502</v>
      </c>
      <c r="G12">
        <v>-0.177458312706709</v>
      </c>
      <c r="H12">
        <v>0.85916433805588499</v>
      </c>
      <c r="K12">
        <v>-0.72490261875087703</v>
      </c>
      <c r="L12">
        <v>0.46858695093674002</v>
      </c>
    </row>
    <row r="13" spans="1:12" x14ac:dyDescent="0.25">
      <c r="A13" t="s">
        <v>27</v>
      </c>
      <c r="B13" t="s">
        <v>28</v>
      </c>
      <c r="C13">
        <v>0.963763914149808</v>
      </c>
      <c r="D13">
        <v>0.33526759440377402</v>
      </c>
      <c r="G13">
        <v>1.26423890388881</v>
      </c>
      <c r="H13">
        <v>0.20627489060399001</v>
      </c>
      <c r="K13">
        <v>0.21877209170807399</v>
      </c>
      <c r="L13">
        <v>0.82684737662142205</v>
      </c>
    </row>
    <row r="14" spans="1:12" x14ac:dyDescent="0.25">
      <c r="A14" t="s">
        <v>29</v>
      </c>
      <c r="B14" t="s">
        <v>30</v>
      </c>
      <c r="C14">
        <v>1.36379671098414</v>
      </c>
      <c r="D14">
        <v>0.172767611706522</v>
      </c>
      <c r="G14">
        <v>1.7333399083176799</v>
      </c>
      <c r="H14">
        <v>8.3171889987061695E-2</v>
      </c>
      <c r="K14">
        <v>0.36186824201023399</v>
      </c>
      <c r="L14">
        <v>0.71748438316274299</v>
      </c>
    </row>
    <row r="15" spans="1:12" x14ac:dyDescent="0.25">
      <c r="A15" t="s">
        <v>31</v>
      </c>
      <c r="B15" t="s">
        <v>32</v>
      </c>
      <c r="C15">
        <v>0.66960237218583996</v>
      </c>
      <c r="D15">
        <v>0.50317982270266004</v>
      </c>
      <c r="G15">
        <v>1.08360938392341</v>
      </c>
      <c r="H15">
        <v>0.27865382486917001</v>
      </c>
      <c r="K15">
        <v>-6.0015124515718603E-2</v>
      </c>
      <c r="L15">
        <v>0.95214890443913502</v>
      </c>
    </row>
    <row r="16" spans="1:12" x14ac:dyDescent="0.25">
      <c r="A16" t="s">
        <v>33</v>
      </c>
      <c r="B16" t="s">
        <v>34</v>
      </c>
      <c r="C16">
        <v>0.70115015177074302</v>
      </c>
      <c r="D16">
        <v>0.48328162829944299</v>
      </c>
      <c r="G16">
        <v>1.1644521876367899</v>
      </c>
      <c r="H16">
        <v>0.24436393742099899</v>
      </c>
      <c r="K16">
        <v>-8.3654228009582596E-2</v>
      </c>
      <c r="L16">
        <v>0.93333877215402705</v>
      </c>
    </row>
    <row r="17" spans="1:12" x14ac:dyDescent="0.25">
      <c r="A17" t="s">
        <v>35</v>
      </c>
      <c r="B17" t="s">
        <v>36</v>
      </c>
      <c r="C17">
        <v>0.269498946179697</v>
      </c>
      <c r="D17">
        <v>0.78757039931874595</v>
      </c>
      <c r="G17">
        <v>0.953907655935058</v>
      </c>
      <c r="H17">
        <v>0.34023258297369702</v>
      </c>
      <c r="K17">
        <v>-0.53981254344518004</v>
      </c>
      <c r="L17">
        <v>0.58937959226439296</v>
      </c>
    </row>
    <row r="18" spans="1:12" x14ac:dyDescent="0.25">
      <c r="A18" t="s">
        <v>37</v>
      </c>
      <c r="B18" t="s">
        <v>38</v>
      </c>
      <c r="C18">
        <v>-1.1077396624207601</v>
      </c>
      <c r="D18">
        <v>0.26809235583993402</v>
      </c>
      <c r="G18">
        <v>-0.59608420294005304</v>
      </c>
      <c r="H18">
        <v>0.55117877617599997</v>
      </c>
      <c r="K18">
        <v>-1.1034719781167499</v>
      </c>
      <c r="L18">
        <v>0.26993994536752303</v>
      </c>
    </row>
    <row r="19" spans="1:12" x14ac:dyDescent="0.25">
      <c r="A19" t="s">
        <v>39</v>
      </c>
      <c r="B19" t="s">
        <v>40</v>
      </c>
      <c r="C19">
        <v>1.3740519315320301</v>
      </c>
      <c r="D19">
        <v>0.16956205601741101</v>
      </c>
      <c r="G19">
        <v>1.8879558192263901</v>
      </c>
      <c r="H19">
        <v>5.9160092303804E-2</v>
      </c>
      <c r="K19">
        <v>0.219454706293222</v>
      </c>
      <c r="L19">
        <v>0.82631571220732403</v>
      </c>
    </row>
    <row r="20" spans="1:12" x14ac:dyDescent="0.25">
      <c r="A20" t="s">
        <v>41</v>
      </c>
      <c r="B20" t="s">
        <v>42</v>
      </c>
      <c r="C20">
        <v>-0.34671007780417901</v>
      </c>
      <c r="D20">
        <v>0.72884147362546303</v>
      </c>
      <c r="G20">
        <v>0.53537355856032498</v>
      </c>
      <c r="H20">
        <v>0.59244433930857199</v>
      </c>
      <c r="K20">
        <v>-1.06681306188332</v>
      </c>
      <c r="L20">
        <v>0.28617040952727202</v>
      </c>
    </row>
    <row r="21" spans="1:12" x14ac:dyDescent="0.25">
      <c r="A21" t="s">
        <v>43</v>
      </c>
      <c r="B21" t="s">
        <v>44</v>
      </c>
      <c r="C21">
        <v>-0.99396803989030602</v>
      </c>
      <c r="D21">
        <v>0.32034502360672301</v>
      </c>
      <c r="G21">
        <v>-0.84977068660441701</v>
      </c>
      <c r="H21">
        <v>0.39554275893954</v>
      </c>
      <c r="K21">
        <v>-0.672078366783187</v>
      </c>
      <c r="L21">
        <v>0.50160262566594105</v>
      </c>
    </row>
    <row r="22" spans="1:12" x14ac:dyDescent="0.25">
      <c r="A22" t="s">
        <v>45</v>
      </c>
      <c r="B22" t="s">
        <v>46</v>
      </c>
      <c r="C22">
        <v>-0.81460004465138902</v>
      </c>
      <c r="D22">
        <v>0.41538726405797599</v>
      </c>
      <c r="G22">
        <v>-0.58317349931292095</v>
      </c>
      <c r="H22">
        <v>0.55983479829696203</v>
      </c>
      <c r="K22">
        <v>-0.65002506956505102</v>
      </c>
      <c r="L22">
        <v>0.51574220972307205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workbookViewId="0"/>
  </sheetViews>
  <sheetFormatPr baseColWidth="10" defaultColWidth="9" defaultRowHeight="15.75" x14ac:dyDescent="0.25"/>
  <sheetData>
    <row r="1" spans="1:12" x14ac:dyDescent="0.25">
      <c r="A1" t="s">
        <v>53</v>
      </c>
      <c r="C1" t="s">
        <v>49</v>
      </c>
      <c r="G1" t="s">
        <v>50</v>
      </c>
      <c r="K1" t="s">
        <v>51</v>
      </c>
    </row>
    <row r="2" spans="1:12" x14ac:dyDescent="0.25"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</row>
    <row r="3" spans="1:12" x14ac:dyDescent="0.25">
      <c r="A3" t="s">
        <v>1</v>
      </c>
      <c r="B3" t="s">
        <v>2</v>
      </c>
      <c r="C3">
        <v>-4.0220012762291098E-2</v>
      </c>
      <c r="D3">
        <v>0.96792128151288204</v>
      </c>
      <c r="G3">
        <v>1.6944033415112501E-2</v>
      </c>
      <c r="H3">
        <v>0.98648276250633504</v>
      </c>
      <c r="K3">
        <v>-7.7397857433285699E-2</v>
      </c>
      <c r="L3">
        <v>0.93831390858353703</v>
      </c>
    </row>
    <row r="4" spans="1:12" x14ac:dyDescent="0.25">
      <c r="A4" t="s">
        <v>9</v>
      </c>
      <c r="B4" t="s">
        <v>10</v>
      </c>
      <c r="C4">
        <v>-1.58606605759375</v>
      </c>
      <c r="D4">
        <v>0.1128644649524</v>
      </c>
      <c r="G4">
        <v>-1.9509134247248701</v>
      </c>
      <c r="H4">
        <v>5.1190979754635102E-2</v>
      </c>
      <c r="K4">
        <v>-0.45242361698668998</v>
      </c>
      <c r="L4">
        <v>0.65100733589440796</v>
      </c>
    </row>
    <row r="5" spans="1:12" x14ac:dyDescent="0.25">
      <c r="A5" t="s">
        <v>11</v>
      </c>
      <c r="B5" t="s">
        <v>12</v>
      </c>
      <c r="C5">
        <v>2.6883722063384101</v>
      </c>
      <c r="D5">
        <v>7.2329268345799596E-3</v>
      </c>
      <c r="G5">
        <v>2.1931312897086999</v>
      </c>
      <c r="H5">
        <v>2.8399666135302301E-2</v>
      </c>
      <c r="K5">
        <v>1.90389550050524</v>
      </c>
      <c r="L5">
        <v>5.7050903820559301E-2</v>
      </c>
    </row>
    <row r="6" spans="1:12" x14ac:dyDescent="0.25">
      <c r="A6" t="s">
        <v>13</v>
      </c>
      <c r="B6" t="s">
        <v>14</v>
      </c>
      <c r="C6">
        <v>1.00014873131155</v>
      </c>
      <c r="D6">
        <v>0.31734579703530602</v>
      </c>
      <c r="G6">
        <v>1.4706831619243901</v>
      </c>
      <c r="H6">
        <v>0.141516276404972</v>
      </c>
      <c r="K6">
        <v>4.0224593765804298E-2</v>
      </c>
      <c r="L6">
        <v>0.96791762976138296</v>
      </c>
    </row>
    <row r="7" spans="1:12" x14ac:dyDescent="0.25">
      <c r="A7" t="s">
        <v>15</v>
      </c>
      <c r="B7" t="s">
        <v>16</v>
      </c>
      <c r="C7">
        <v>4.0799379991230103</v>
      </c>
      <c r="D7">
        <v>4.6612982427115401E-5</v>
      </c>
      <c r="G7">
        <v>3.9741969893353399</v>
      </c>
      <c r="H7">
        <v>7.2835498162624802E-5</v>
      </c>
      <c r="K7">
        <v>2.2084705054040499</v>
      </c>
      <c r="L7">
        <v>2.73117011112687E-2</v>
      </c>
    </row>
    <row r="8" spans="1:12" x14ac:dyDescent="0.25">
      <c r="A8" t="s">
        <v>17</v>
      </c>
      <c r="B8" t="s">
        <v>18</v>
      </c>
      <c r="C8">
        <v>2.12229072427438</v>
      </c>
      <c r="D8">
        <v>3.3922004708885303E-2</v>
      </c>
      <c r="G8">
        <v>1.9770871354453801</v>
      </c>
      <c r="H8">
        <v>4.8153347224128097E-2</v>
      </c>
      <c r="K8">
        <v>1.23090222616246</v>
      </c>
      <c r="L8">
        <v>0.21848774691930001</v>
      </c>
    </row>
    <row r="9" spans="1:12" x14ac:dyDescent="0.25">
      <c r="A9" t="s">
        <v>19</v>
      </c>
      <c r="B9" t="s">
        <v>20</v>
      </c>
      <c r="C9">
        <v>-0.932886573751735</v>
      </c>
      <c r="D9">
        <v>0.350978363257958</v>
      </c>
      <c r="G9">
        <v>-0.98633469253528705</v>
      </c>
      <c r="H9">
        <v>0.324074670677861</v>
      </c>
      <c r="K9">
        <v>-0.41505156124651399</v>
      </c>
      <c r="L9">
        <v>0.67814362506134496</v>
      </c>
    </row>
    <row r="10" spans="1:12" x14ac:dyDescent="0.25">
      <c r="A10" t="s">
        <v>21</v>
      </c>
      <c r="B10" t="s">
        <v>22</v>
      </c>
      <c r="C10">
        <v>2.8942017985647199</v>
      </c>
      <c r="D10">
        <v>3.8377331377943999E-3</v>
      </c>
      <c r="G10">
        <v>1.72362597834594</v>
      </c>
      <c r="H10">
        <v>8.4912394956486198E-2</v>
      </c>
      <c r="K10">
        <v>2.6642672453486198</v>
      </c>
      <c r="L10">
        <v>7.7705531629054603E-3</v>
      </c>
    </row>
    <row r="11" spans="1:12" x14ac:dyDescent="0.25">
      <c r="A11" t="s">
        <v>23</v>
      </c>
      <c r="B11" t="s">
        <v>24</v>
      </c>
      <c r="C11">
        <v>2.9408981860010099</v>
      </c>
      <c r="D11">
        <v>3.3059291024925301E-3</v>
      </c>
      <c r="G11">
        <v>3.40388498536712</v>
      </c>
      <c r="H11">
        <v>6.75956012061282E-4</v>
      </c>
      <c r="K11">
        <v>1.0668049173609599</v>
      </c>
      <c r="L11">
        <v>0.28617408725083199</v>
      </c>
    </row>
    <row r="12" spans="1:12" x14ac:dyDescent="0.25">
      <c r="A12" t="s">
        <v>25</v>
      </c>
      <c r="B12" t="s">
        <v>26</v>
      </c>
      <c r="C12">
        <v>1.7930592833071901</v>
      </c>
      <c r="D12">
        <v>7.3097339563347505E-2</v>
      </c>
      <c r="G12">
        <v>1.1342699576851101</v>
      </c>
      <c r="H12">
        <v>0.25680183888221397</v>
      </c>
      <c r="K12">
        <v>1.4490688060558901</v>
      </c>
      <c r="L12">
        <v>0.14745734836912799</v>
      </c>
    </row>
    <row r="13" spans="1:12" x14ac:dyDescent="0.25">
      <c r="A13" t="s">
        <v>27</v>
      </c>
      <c r="B13" t="s">
        <v>28</v>
      </c>
      <c r="C13">
        <v>-0.98383067276529002</v>
      </c>
      <c r="D13">
        <v>0.32530427264351702</v>
      </c>
      <c r="G13">
        <v>-0.76814550217926603</v>
      </c>
      <c r="H13">
        <v>0.44248114135456301</v>
      </c>
      <c r="K13">
        <v>-0.70399132473188197</v>
      </c>
      <c r="L13">
        <v>0.481510831824495</v>
      </c>
    </row>
    <row r="14" spans="1:12" x14ac:dyDescent="0.25">
      <c r="A14" t="s">
        <v>29</v>
      </c>
      <c r="B14" t="s">
        <v>30</v>
      </c>
      <c r="C14">
        <v>-2.4359120434455899</v>
      </c>
      <c r="D14">
        <v>1.4931223424851901E-2</v>
      </c>
      <c r="G14">
        <v>-2.4771231648512599</v>
      </c>
      <c r="H14">
        <v>1.3317387730418E-2</v>
      </c>
      <c r="K14">
        <v>-1.2454432480559701</v>
      </c>
      <c r="L14">
        <v>0.21309820121404699</v>
      </c>
    </row>
    <row r="15" spans="1:12" x14ac:dyDescent="0.25">
      <c r="A15" t="s">
        <v>31</v>
      </c>
      <c r="B15" t="s">
        <v>32</v>
      </c>
      <c r="C15">
        <v>-0.99188863922639503</v>
      </c>
      <c r="D15">
        <v>0.32135822336783498</v>
      </c>
      <c r="G15">
        <v>-1.2614243732791399</v>
      </c>
      <c r="H15">
        <v>0.207286406439047</v>
      </c>
      <c r="K15">
        <v>-0.24521685414650901</v>
      </c>
      <c r="L15">
        <v>0.80631083025721495</v>
      </c>
    </row>
    <row r="16" spans="1:12" x14ac:dyDescent="0.25">
      <c r="A16" t="s">
        <v>33</v>
      </c>
      <c r="B16" t="s">
        <v>34</v>
      </c>
      <c r="C16">
        <v>0.80298418647607595</v>
      </c>
      <c r="D16">
        <v>0.42206846162133899</v>
      </c>
      <c r="G16">
        <v>-2.04266574898638E-2</v>
      </c>
      <c r="H16">
        <v>0.98370482504174095</v>
      </c>
      <c r="K16">
        <v>1.2342318526785301</v>
      </c>
      <c r="L16">
        <v>0.21724507166582799</v>
      </c>
    </row>
    <row r="17" spans="1:12" x14ac:dyDescent="0.25">
      <c r="A17" t="s">
        <v>35</v>
      </c>
      <c r="B17" t="s">
        <v>36</v>
      </c>
      <c r="C17">
        <v>0.414778700243775</v>
      </c>
      <c r="D17">
        <v>0.67834335141431701</v>
      </c>
      <c r="G17">
        <v>-0.35867491703098098</v>
      </c>
      <c r="H17">
        <v>0.71987185606741599</v>
      </c>
      <c r="K17">
        <v>0.98883366387972904</v>
      </c>
      <c r="L17">
        <v>0.32285057174221898</v>
      </c>
    </row>
    <row r="18" spans="1:12" x14ac:dyDescent="0.25">
      <c r="A18" t="s">
        <v>37</v>
      </c>
      <c r="B18" t="s">
        <v>38</v>
      </c>
      <c r="C18">
        <v>3.74777549108033</v>
      </c>
      <c r="D18">
        <v>1.8289077821686799E-4</v>
      </c>
      <c r="G18">
        <v>2.8658454553229702</v>
      </c>
      <c r="H18">
        <v>4.1974976865918404E-3</v>
      </c>
      <c r="K18">
        <v>2.7900705701689601</v>
      </c>
      <c r="L18">
        <v>5.3139504533393604E-3</v>
      </c>
    </row>
    <row r="19" spans="1:12" x14ac:dyDescent="0.25">
      <c r="A19" t="s">
        <v>39</v>
      </c>
      <c r="B19" t="s">
        <v>40</v>
      </c>
      <c r="C19">
        <v>-0.22626976962511999</v>
      </c>
      <c r="D19">
        <v>0.82101210694609295</v>
      </c>
      <c r="G19">
        <v>-0.38629688077413898</v>
      </c>
      <c r="H19">
        <v>0.69931323842946302</v>
      </c>
      <c r="K19">
        <v>5.0676832262080002E-2</v>
      </c>
      <c r="L19">
        <v>0.95958752434044803</v>
      </c>
    </row>
    <row r="20" spans="1:12" x14ac:dyDescent="0.25">
      <c r="A20" t="s">
        <v>41</v>
      </c>
      <c r="B20" t="s">
        <v>42</v>
      </c>
      <c r="C20">
        <v>2.5293975042310901</v>
      </c>
      <c r="D20">
        <v>1.1493444815297999E-2</v>
      </c>
      <c r="G20">
        <v>1.8319956075066599</v>
      </c>
      <c r="H20">
        <v>6.7083832482089795E-2</v>
      </c>
      <c r="K20">
        <v>1.9808616256810101</v>
      </c>
      <c r="L20">
        <v>4.7728053351905102E-2</v>
      </c>
    </row>
    <row r="21" spans="1:12" x14ac:dyDescent="0.25">
      <c r="A21" t="s">
        <v>43</v>
      </c>
      <c r="B21" t="s">
        <v>44</v>
      </c>
      <c r="C21">
        <v>1.3660319407652399</v>
      </c>
      <c r="D21">
        <v>0.172065092001806</v>
      </c>
      <c r="G21">
        <v>1.0133785694537301</v>
      </c>
      <c r="H21">
        <v>0.31098804183251699</v>
      </c>
      <c r="K21">
        <v>1.10780840636806</v>
      </c>
      <c r="L21">
        <v>0.268062666154749</v>
      </c>
    </row>
    <row r="22" spans="1:12" x14ac:dyDescent="0.25">
      <c r="A22" t="s">
        <v>45</v>
      </c>
      <c r="B22" t="s">
        <v>46</v>
      </c>
      <c r="C22">
        <v>1.0675008420400101</v>
      </c>
      <c r="D22">
        <v>0.28585995222293797</v>
      </c>
      <c r="G22">
        <v>1.6476005786108501</v>
      </c>
      <c r="H22">
        <v>9.9573907054090902E-2</v>
      </c>
      <c r="K22">
        <v>-4.5825119452853398E-2</v>
      </c>
      <c r="L22">
        <v>0.96345369320019403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/>
  </sheetViews>
  <sheetFormatPr baseColWidth="10" defaultColWidth="9" defaultRowHeight="15.75" x14ac:dyDescent="0.25"/>
  <sheetData>
    <row r="1" spans="1:12" x14ac:dyDescent="0.25">
      <c r="A1" t="s">
        <v>54</v>
      </c>
      <c r="C1" t="s">
        <v>49</v>
      </c>
      <c r="G1" t="s">
        <v>50</v>
      </c>
      <c r="K1" t="s">
        <v>51</v>
      </c>
    </row>
    <row r="2" spans="1:12" x14ac:dyDescent="0.25"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</row>
    <row r="3" spans="1:12" x14ac:dyDescent="0.25">
      <c r="A3" t="s">
        <v>1</v>
      </c>
      <c r="B3" t="s">
        <v>2</v>
      </c>
      <c r="C3">
        <v>1.5334464428157599</v>
      </c>
      <c r="D3">
        <v>0.125306105852141</v>
      </c>
      <c r="G3">
        <v>1.5491255982343799</v>
      </c>
      <c r="H3">
        <v>0.121491788728095</v>
      </c>
      <c r="K3">
        <v>0.80573539304331998</v>
      </c>
      <c r="L3">
        <v>0.42048035427846198</v>
      </c>
    </row>
    <row r="4" spans="1:12" x14ac:dyDescent="0.25">
      <c r="A4" t="s">
        <v>9</v>
      </c>
      <c r="B4" t="s">
        <v>10</v>
      </c>
      <c r="C4">
        <v>1.6583450466213101</v>
      </c>
      <c r="D4">
        <v>9.7386843246949503E-2</v>
      </c>
      <c r="G4">
        <v>2.0503374538500401</v>
      </c>
      <c r="H4">
        <v>4.04468379310466E-2</v>
      </c>
      <c r="K4">
        <v>0.50109859268525003</v>
      </c>
      <c r="L4">
        <v>0.61635062500544802</v>
      </c>
    </row>
    <row r="5" spans="1:12" x14ac:dyDescent="0.25">
      <c r="A5" t="s">
        <v>11</v>
      </c>
      <c r="B5" t="s">
        <v>12</v>
      </c>
      <c r="C5">
        <v>1.1628602828690899</v>
      </c>
      <c r="D5">
        <v>0.24500918839871799</v>
      </c>
      <c r="G5">
        <v>1.6090117898622101</v>
      </c>
      <c r="H5">
        <v>0.107753670578997</v>
      </c>
      <c r="K5">
        <v>0.17436654423335801</v>
      </c>
      <c r="L5">
        <v>0.86159305072001402</v>
      </c>
    </row>
    <row r="6" spans="1:12" x14ac:dyDescent="0.25">
      <c r="A6" t="s">
        <v>13</v>
      </c>
      <c r="B6" t="s">
        <v>14</v>
      </c>
      <c r="C6">
        <v>1.1097862690037601</v>
      </c>
      <c r="D6">
        <v>0.26720941913378699</v>
      </c>
      <c r="G6">
        <v>1.3596665472449601</v>
      </c>
      <c r="H6">
        <v>0.17407134121701501</v>
      </c>
      <c r="K6">
        <v>0.33799494101056199</v>
      </c>
      <c r="L6">
        <v>0.73539844843019597</v>
      </c>
    </row>
    <row r="7" spans="1:12" x14ac:dyDescent="0.25">
      <c r="A7" t="s">
        <v>15</v>
      </c>
      <c r="B7" t="s">
        <v>16</v>
      </c>
      <c r="C7">
        <v>1.1034001751809599</v>
      </c>
      <c r="D7">
        <v>0.26997110526588702</v>
      </c>
      <c r="G7">
        <v>1.2207635430066199</v>
      </c>
      <c r="H7">
        <v>0.22230313416974001</v>
      </c>
      <c r="K7">
        <v>0.46666060586616798</v>
      </c>
      <c r="L7">
        <v>0.64078777863527503</v>
      </c>
    </row>
    <row r="8" spans="1:12" x14ac:dyDescent="0.25">
      <c r="A8" t="s">
        <v>17</v>
      </c>
      <c r="B8" t="s">
        <v>18</v>
      </c>
      <c r="C8">
        <v>0.61365511267176198</v>
      </c>
      <c r="D8">
        <v>0.53950512255901995</v>
      </c>
      <c r="G8">
        <v>1.2281777925185999</v>
      </c>
      <c r="H8">
        <v>0.21950834871640501</v>
      </c>
      <c r="K8">
        <v>-0.28831885901750998</v>
      </c>
      <c r="L8">
        <v>0.77312915844547203</v>
      </c>
    </row>
    <row r="9" spans="1:12" x14ac:dyDescent="0.25">
      <c r="A9" t="s">
        <v>19</v>
      </c>
      <c r="B9" t="s">
        <v>20</v>
      </c>
      <c r="C9">
        <v>1.93831385489698</v>
      </c>
      <c r="D9">
        <v>5.2709539972451001E-2</v>
      </c>
      <c r="G9">
        <v>2.3011698920108201</v>
      </c>
      <c r="H9">
        <v>2.14727926662776E-2</v>
      </c>
      <c r="K9">
        <v>0.677612336480237</v>
      </c>
      <c r="L9">
        <v>0.49808700336488998</v>
      </c>
    </row>
    <row r="10" spans="1:12" x14ac:dyDescent="0.25">
      <c r="A10" t="s">
        <v>21</v>
      </c>
      <c r="B10" t="s">
        <v>22</v>
      </c>
      <c r="C10">
        <v>1.9906349256840401</v>
      </c>
      <c r="D10">
        <v>4.6641491706432003E-2</v>
      </c>
      <c r="G10">
        <v>2.00690689012084</v>
      </c>
      <c r="H10">
        <v>4.4878674851977302E-2</v>
      </c>
      <c r="K10">
        <v>1.0512588956820501</v>
      </c>
      <c r="L10">
        <v>0.29325229216838999</v>
      </c>
    </row>
    <row r="11" spans="1:12" x14ac:dyDescent="0.25">
      <c r="A11" t="s">
        <v>23</v>
      </c>
      <c r="B11" t="s">
        <v>24</v>
      </c>
      <c r="C11">
        <v>1.9854651459874399</v>
      </c>
      <c r="D11">
        <v>4.7213628617489997E-2</v>
      </c>
      <c r="G11">
        <v>2.8179732344825399</v>
      </c>
      <c r="H11">
        <v>4.8748964986197203E-3</v>
      </c>
      <c r="K11">
        <v>0.22688554535448699</v>
      </c>
      <c r="L11">
        <v>0.82053329839433098</v>
      </c>
    </row>
    <row r="12" spans="1:12" x14ac:dyDescent="0.25">
      <c r="A12" t="s">
        <v>25</v>
      </c>
      <c r="B12" t="s">
        <v>26</v>
      </c>
      <c r="C12">
        <v>7.0454675403457498E-2</v>
      </c>
      <c r="D12">
        <v>0.94383801916590904</v>
      </c>
      <c r="G12">
        <v>0.73794058888578695</v>
      </c>
      <c r="H12">
        <v>0.46062730278437197</v>
      </c>
      <c r="K12">
        <v>-0.63247118372389199</v>
      </c>
      <c r="L12">
        <v>0.52714312553134002</v>
      </c>
    </row>
    <row r="13" spans="1:12" x14ac:dyDescent="0.25">
      <c r="A13" t="s">
        <v>27</v>
      </c>
      <c r="B13" t="s">
        <v>28</v>
      </c>
      <c r="C13">
        <v>0.77039867006048102</v>
      </c>
      <c r="D13">
        <v>0.44114410858319197</v>
      </c>
      <c r="G13">
        <v>1.1797891947523</v>
      </c>
      <c r="H13">
        <v>0.23820846728328299</v>
      </c>
      <c r="K13">
        <v>5.6879038919376203E-3</v>
      </c>
      <c r="L13">
        <v>0.99546223665110001</v>
      </c>
    </row>
    <row r="14" spans="1:12" x14ac:dyDescent="0.25">
      <c r="A14" t="s">
        <v>29</v>
      </c>
      <c r="B14" t="s">
        <v>30</v>
      </c>
      <c r="C14">
        <v>1.1326755670316</v>
      </c>
      <c r="D14">
        <v>0.257470891395993</v>
      </c>
      <c r="G14">
        <v>1.51250541731647</v>
      </c>
      <c r="H14">
        <v>0.130545397849119</v>
      </c>
      <c r="K14">
        <v>0.22779877920086999</v>
      </c>
      <c r="L14">
        <v>0.81982331868699898</v>
      </c>
    </row>
    <row r="15" spans="1:12" x14ac:dyDescent="0.25">
      <c r="A15" t="s">
        <v>31</v>
      </c>
      <c r="B15" t="s">
        <v>32</v>
      </c>
      <c r="C15">
        <v>0.60660185669648303</v>
      </c>
      <c r="D15">
        <v>0.54417620288092206</v>
      </c>
      <c r="G15">
        <v>1.10936688781395</v>
      </c>
      <c r="H15">
        <v>0.267390183262875</v>
      </c>
      <c r="K15">
        <v>-0.177633904722965</v>
      </c>
      <c r="L15">
        <v>0.85902644301075504</v>
      </c>
    </row>
    <row r="16" spans="1:12" x14ac:dyDescent="0.25">
      <c r="A16" t="s">
        <v>33</v>
      </c>
      <c r="B16" t="s">
        <v>34</v>
      </c>
      <c r="C16">
        <v>0.88692801954550704</v>
      </c>
      <c r="D16">
        <v>0.375212193038999</v>
      </c>
      <c r="G16">
        <v>1.24267911846961</v>
      </c>
      <c r="H16">
        <v>0.214115246966462</v>
      </c>
      <c r="K16">
        <v>0.12410687261490599</v>
      </c>
      <c r="L16">
        <v>0.90124171287844401</v>
      </c>
    </row>
    <row r="17" spans="1:12" x14ac:dyDescent="0.25">
      <c r="A17" t="s">
        <v>35</v>
      </c>
      <c r="B17" t="s">
        <v>36</v>
      </c>
      <c r="C17">
        <v>0.33594664828354098</v>
      </c>
      <c r="D17">
        <v>0.73694233952091603</v>
      </c>
      <c r="G17">
        <v>0.97019222801122595</v>
      </c>
      <c r="H17">
        <v>0.33205468668366001</v>
      </c>
      <c r="K17">
        <v>-0.45372569007664398</v>
      </c>
      <c r="L17">
        <v>0.65006991573680795</v>
      </c>
    </row>
    <row r="18" spans="1:12" x14ac:dyDescent="0.25">
      <c r="A18" t="s">
        <v>37</v>
      </c>
      <c r="B18" t="s">
        <v>38</v>
      </c>
      <c r="C18">
        <v>-9.1520116091033304E-2</v>
      </c>
      <c r="D18">
        <v>0.92708744823656197</v>
      </c>
      <c r="G18">
        <v>0.223172871983501</v>
      </c>
      <c r="H18">
        <v>0.82342116917752795</v>
      </c>
      <c r="K18">
        <v>-0.36359269508782899</v>
      </c>
      <c r="L18">
        <v>0.716196250359869</v>
      </c>
    </row>
    <row r="19" spans="1:12" x14ac:dyDescent="0.25">
      <c r="A19" t="s">
        <v>39</v>
      </c>
      <c r="B19" t="s">
        <v>40</v>
      </c>
      <c r="C19">
        <v>1.4147338004833101</v>
      </c>
      <c r="D19">
        <v>0.157284563271849</v>
      </c>
      <c r="G19">
        <v>2.02698912012238</v>
      </c>
      <c r="H19">
        <v>4.2780904196967201E-2</v>
      </c>
      <c r="K19">
        <v>0.14504527765241901</v>
      </c>
      <c r="L19">
        <v>0.88468808004243804</v>
      </c>
    </row>
    <row r="20" spans="1:12" x14ac:dyDescent="0.25">
      <c r="A20" t="s">
        <v>41</v>
      </c>
      <c r="B20" t="s">
        <v>42</v>
      </c>
      <c r="C20">
        <v>0.30735196120916902</v>
      </c>
      <c r="D20">
        <v>0.75860385776711903</v>
      </c>
      <c r="G20">
        <v>1.25008254077587</v>
      </c>
      <c r="H20">
        <v>0.21139905196120601</v>
      </c>
      <c r="K20">
        <v>-0.77843752276062395</v>
      </c>
      <c r="L20">
        <v>0.43639276049765202</v>
      </c>
    </row>
    <row r="21" spans="1:12" x14ac:dyDescent="0.25">
      <c r="A21" t="s">
        <v>43</v>
      </c>
      <c r="B21" t="s">
        <v>44</v>
      </c>
      <c r="C21">
        <v>-0.56684406826371403</v>
      </c>
      <c r="D21">
        <v>0.57087651758936397</v>
      </c>
      <c r="G21">
        <v>-0.52580064024752404</v>
      </c>
      <c r="H21">
        <v>0.59907840771582099</v>
      </c>
      <c r="K21">
        <v>-0.34305153256010501</v>
      </c>
      <c r="L21">
        <v>0.73159165470458598</v>
      </c>
    </row>
    <row r="22" spans="1:12" x14ac:dyDescent="0.25">
      <c r="A22" t="s">
        <v>45</v>
      </c>
      <c r="B22" t="s">
        <v>46</v>
      </c>
      <c r="C22">
        <v>-0.51148079115843204</v>
      </c>
      <c r="D22">
        <v>0.60906449169176002</v>
      </c>
      <c r="G22">
        <v>-1.8718505845062201E-2</v>
      </c>
      <c r="H22">
        <v>0.98506732056448998</v>
      </c>
      <c r="K22">
        <v>-0.75677991918590903</v>
      </c>
      <c r="L22">
        <v>0.44926074918973002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workbookViewId="0"/>
  </sheetViews>
  <sheetFormatPr baseColWidth="10" defaultColWidth="9" defaultRowHeight="15.75" x14ac:dyDescent="0.25"/>
  <sheetData>
    <row r="1" spans="1:4" x14ac:dyDescent="0.25">
      <c r="A1" t="s">
        <v>55</v>
      </c>
    </row>
    <row r="2" spans="1:4" x14ac:dyDescent="0.25">
      <c r="C2" t="s">
        <v>56</v>
      </c>
      <c r="D2" t="s">
        <v>57</v>
      </c>
    </row>
    <row r="3" spans="1:4" x14ac:dyDescent="0.25">
      <c r="A3" t="s">
        <v>1</v>
      </c>
      <c r="B3" t="s">
        <v>2</v>
      </c>
      <c r="C3">
        <v>8.1799290321060598E-7</v>
      </c>
      <c r="D3">
        <v>3.00737360669605E-2</v>
      </c>
    </row>
    <row r="4" spans="1:4" x14ac:dyDescent="0.25">
      <c r="A4" t="s">
        <v>9</v>
      </c>
      <c r="B4" t="s">
        <v>10</v>
      </c>
      <c r="C4">
        <v>4.9887799103883398E-6</v>
      </c>
      <c r="D4">
        <v>4.7260529833172901E-2</v>
      </c>
    </row>
    <row r="5" spans="1:4" x14ac:dyDescent="0.25">
      <c r="A5" t="s">
        <v>11</v>
      </c>
      <c r="B5" t="s">
        <v>12</v>
      </c>
      <c r="C5">
        <v>2.5702266669663202E-7</v>
      </c>
      <c r="D5">
        <v>2.2516083798202201E-2</v>
      </c>
    </row>
    <row r="6" spans="1:4" x14ac:dyDescent="0.25">
      <c r="A6" t="s">
        <v>13</v>
      </c>
      <c r="B6" t="s">
        <v>14</v>
      </c>
      <c r="C6">
        <v>9.14608805543974E-8</v>
      </c>
      <c r="D6">
        <v>1.7390370895506199E-2</v>
      </c>
    </row>
    <row r="7" spans="1:4" x14ac:dyDescent="0.25">
      <c r="A7" t="s">
        <v>15</v>
      </c>
      <c r="B7" t="s">
        <v>16</v>
      </c>
      <c r="C7">
        <v>3.2596594136795601E-10</v>
      </c>
      <c r="D7">
        <v>4.2490618839985603E-3</v>
      </c>
    </row>
    <row r="8" spans="1:4" x14ac:dyDescent="0.25">
      <c r="A8" t="s">
        <v>17</v>
      </c>
      <c r="B8" t="s">
        <v>18</v>
      </c>
      <c r="C8">
        <v>6.3705889030177398E-8</v>
      </c>
      <c r="D8">
        <v>1.5887109731049301E-2</v>
      </c>
    </row>
    <row r="9" spans="1:4" x14ac:dyDescent="0.25">
      <c r="A9" t="s">
        <v>19</v>
      </c>
      <c r="B9" t="s">
        <v>20</v>
      </c>
      <c r="C9">
        <v>6.3654737492138604E-6</v>
      </c>
      <c r="D9">
        <v>5.0229364425141802E-2</v>
      </c>
    </row>
    <row r="10" spans="1:4" x14ac:dyDescent="0.25">
      <c r="A10" t="s">
        <v>21</v>
      </c>
      <c r="B10" t="s">
        <v>22</v>
      </c>
      <c r="C10">
        <v>9.2745289731942103E-7</v>
      </c>
      <c r="D10">
        <v>3.1032943131600099E-2</v>
      </c>
    </row>
    <row r="11" spans="1:4" x14ac:dyDescent="0.25">
      <c r="A11" t="s">
        <v>23</v>
      </c>
      <c r="B11" t="s">
        <v>24</v>
      </c>
      <c r="C11">
        <v>2.64981877737446E-6</v>
      </c>
      <c r="D11">
        <v>4.0346330645690001E-2</v>
      </c>
    </row>
    <row r="12" spans="1:4" x14ac:dyDescent="0.25">
      <c r="A12" t="s">
        <v>25</v>
      </c>
      <c r="B12" t="s">
        <v>26</v>
      </c>
      <c r="C12">
        <v>5.5864879923527297E-8</v>
      </c>
      <c r="D12">
        <v>1.5373923560151E-2</v>
      </c>
    </row>
    <row r="13" spans="1:4" x14ac:dyDescent="0.25">
      <c r="A13" t="s">
        <v>27</v>
      </c>
      <c r="B13" t="s">
        <v>28</v>
      </c>
      <c r="C13">
        <v>5.0133636799567798E-7</v>
      </c>
      <c r="D13">
        <v>2.6609229705068699E-2</v>
      </c>
    </row>
    <row r="14" spans="1:4" x14ac:dyDescent="0.25">
      <c r="A14" t="s">
        <v>29</v>
      </c>
      <c r="B14" t="s">
        <v>30</v>
      </c>
      <c r="C14">
        <v>1.7718887681971601E-6</v>
      </c>
      <c r="D14">
        <v>3.6484560061130197E-2</v>
      </c>
    </row>
    <row r="15" spans="1:4" x14ac:dyDescent="0.25">
      <c r="A15" t="s">
        <v>31</v>
      </c>
      <c r="B15" t="s">
        <v>32</v>
      </c>
      <c r="C15">
        <v>2.9921976930102398E-7</v>
      </c>
      <c r="D15">
        <v>2.33882415730522E-2</v>
      </c>
    </row>
    <row r="16" spans="1:4" x14ac:dyDescent="0.25">
      <c r="A16" t="s">
        <v>33</v>
      </c>
      <c r="B16" t="s">
        <v>34</v>
      </c>
      <c r="C16">
        <v>4.1308147981521702E-7</v>
      </c>
      <c r="D16">
        <v>2.5351807646348E-2</v>
      </c>
    </row>
    <row r="17" spans="1:4" x14ac:dyDescent="0.25">
      <c r="A17" t="s">
        <v>35</v>
      </c>
      <c r="B17" t="s">
        <v>36</v>
      </c>
      <c r="C17">
        <v>4.0346821925339297E-7</v>
      </c>
      <c r="D17">
        <v>2.5203005423018201E-2</v>
      </c>
    </row>
    <row r="18" spans="1:4" x14ac:dyDescent="0.25">
      <c r="A18" t="s">
        <v>37</v>
      </c>
      <c r="B18" t="s">
        <v>38</v>
      </c>
      <c r="C18">
        <v>3.7561170174371699E-7</v>
      </c>
      <c r="D18">
        <v>2.4756245364892699E-2</v>
      </c>
    </row>
    <row r="19" spans="1:4" x14ac:dyDescent="0.25">
      <c r="A19" t="s">
        <v>39</v>
      </c>
      <c r="B19" t="s">
        <v>40</v>
      </c>
      <c r="C19">
        <v>2.5068254304159101E-6</v>
      </c>
      <c r="D19">
        <v>3.9790649020967801E-2</v>
      </c>
    </row>
    <row r="20" spans="1:4" x14ac:dyDescent="0.25">
      <c r="A20" t="s">
        <v>41</v>
      </c>
      <c r="B20" t="s">
        <v>42</v>
      </c>
      <c r="C20">
        <v>5.5075890802059899E-7</v>
      </c>
      <c r="D20">
        <v>2.72420874386404E-2</v>
      </c>
    </row>
    <row r="21" spans="1:4" x14ac:dyDescent="0.25">
      <c r="A21" t="s">
        <v>43</v>
      </c>
      <c r="B21" t="s">
        <v>44</v>
      </c>
      <c r="C21">
        <v>1.9908068700731401E-7</v>
      </c>
      <c r="D21">
        <v>2.1123081889049301E-2</v>
      </c>
    </row>
    <row r="22" spans="1:4" x14ac:dyDescent="0.25">
      <c r="A22" t="s">
        <v>45</v>
      </c>
      <c r="B22" t="s">
        <v>46</v>
      </c>
      <c r="C22">
        <v>8.7148706615552502E-8</v>
      </c>
      <c r="D22">
        <v>1.71816645808852E-2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/>
  </sheetViews>
  <sheetFormatPr baseColWidth="10" defaultColWidth="9" defaultRowHeight="15.75" x14ac:dyDescent="0.25"/>
  <sheetData>
    <row r="1" spans="1:4" x14ac:dyDescent="0.25">
      <c r="A1" t="s">
        <v>55</v>
      </c>
    </row>
    <row r="2" spans="1:4" x14ac:dyDescent="0.25">
      <c r="C2" t="s">
        <v>56</v>
      </c>
      <c r="D2" t="s">
        <v>57</v>
      </c>
    </row>
    <row r="3" spans="1:4" x14ac:dyDescent="0.25">
      <c r="A3" t="s">
        <v>1</v>
      </c>
      <c r="B3" t="s">
        <v>2</v>
      </c>
      <c r="C3">
        <v>8.9007433418299797E-12</v>
      </c>
      <c r="D3">
        <v>1.7272554413889701E-3</v>
      </c>
    </row>
    <row r="4" spans="1:4" x14ac:dyDescent="0.25">
      <c r="A4" t="s">
        <v>9</v>
      </c>
      <c r="B4" t="s">
        <v>10</v>
      </c>
      <c r="C4">
        <v>2.87754813909974E-6</v>
      </c>
      <c r="D4">
        <v>4.1186572260720401E-2</v>
      </c>
    </row>
    <row r="5" spans="1:4" x14ac:dyDescent="0.25">
      <c r="A5" t="s">
        <v>11</v>
      </c>
      <c r="B5" t="s">
        <v>12</v>
      </c>
      <c r="C5">
        <v>1.0338440002878899E-5</v>
      </c>
      <c r="D5">
        <v>5.6704007450967202E-2</v>
      </c>
    </row>
    <row r="6" spans="1:4" x14ac:dyDescent="0.25">
      <c r="A6" t="s">
        <v>13</v>
      </c>
      <c r="B6" t="s">
        <v>14</v>
      </c>
      <c r="C6">
        <v>9.4176610681506603E-7</v>
      </c>
      <c r="D6">
        <v>3.1151987803663201E-2</v>
      </c>
    </row>
    <row r="7" spans="1:4" x14ac:dyDescent="0.25">
      <c r="A7" t="s">
        <v>15</v>
      </c>
      <c r="B7" t="s">
        <v>16</v>
      </c>
      <c r="C7">
        <v>6.5986184423641196E-5</v>
      </c>
      <c r="D7">
        <v>9.0128730547965399E-2</v>
      </c>
    </row>
    <row r="8" spans="1:4" x14ac:dyDescent="0.25">
      <c r="A8" t="s">
        <v>17</v>
      </c>
      <c r="B8" t="s">
        <v>18</v>
      </c>
      <c r="C8">
        <v>4.5617737017535301E-6</v>
      </c>
      <c r="D8">
        <v>4.6215050751923399E-2</v>
      </c>
    </row>
    <row r="9" spans="1:4" x14ac:dyDescent="0.25">
      <c r="A9" t="s">
        <v>19</v>
      </c>
      <c r="B9" t="s">
        <v>20</v>
      </c>
      <c r="C9">
        <v>2.1951209903803901E-7</v>
      </c>
      <c r="D9">
        <v>2.16453501502347E-2</v>
      </c>
    </row>
    <row r="10" spans="1:4" x14ac:dyDescent="0.25">
      <c r="A10" t="s">
        <v>21</v>
      </c>
      <c r="B10" t="s">
        <v>22</v>
      </c>
      <c r="C10">
        <v>1.5428914369283901E-5</v>
      </c>
      <c r="D10">
        <v>6.2673484650378405E-2</v>
      </c>
    </row>
    <row r="11" spans="1:4" x14ac:dyDescent="0.25">
      <c r="A11" t="s">
        <v>23</v>
      </c>
      <c r="B11" t="s">
        <v>24</v>
      </c>
      <c r="C11">
        <v>2.74525149977503E-5</v>
      </c>
      <c r="D11">
        <v>7.2384492589193494E-2</v>
      </c>
    </row>
    <row r="12" spans="1:4" x14ac:dyDescent="0.25">
      <c r="A12" t="s">
        <v>25</v>
      </c>
      <c r="B12" t="s">
        <v>26</v>
      </c>
      <c r="C12">
        <v>2.0904829104308202E-6</v>
      </c>
      <c r="D12">
        <v>3.8024337441938102E-2</v>
      </c>
    </row>
    <row r="13" spans="1:4" x14ac:dyDescent="0.25">
      <c r="A13" t="s">
        <v>27</v>
      </c>
      <c r="B13" t="s">
        <v>28</v>
      </c>
      <c r="C13">
        <v>1.8480961370270999E-7</v>
      </c>
      <c r="D13">
        <v>2.0733906694274801E-2</v>
      </c>
    </row>
    <row r="14" spans="1:4" x14ac:dyDescent="0.25">
      <c r="A14" t="s">
        <v>29</v>
      </c>
      <c r="B14" t="s">
        <v>30</v>
      </c>
      <c r="C14">
        <v>9.1503947594670402E-6</v>
      </c>
      <c r="D14">
        <v>5.49996540304954E-2</v>
      </c>
    </row>
    <row r="15" spans="1:4" x14ac:dyDescent="0.25">
      <c r="A15" t="s">
        <v>31</v>
      </c>
      <c r="B15" t="s">
        <v>32</v>
      </c>
      <c r="C15">
        <v>4.9846068555326697E-7</v>
      </c>
      <c r="D15">
        <v>2.6570989489855201E-2</v>
      </c>
    </row>
    <row r="16" spans="1:4" x14ac:dyDescent="0.25">
      <c r="A16" t="s">
        <v>33</v>
      </c>
      <c r="B16" t="s">
        <v>34</v>
      </c>
      <c r="C16">
        <v>4.7912533905827005E-7</v>
      </c>
      <c r="D16">
        <v>2.6309481238578802E-2</v>
      </c>
    </row>
    <row r="17" spans="1:4" x14ac:dyDescent="0.25">
      <c r="A17" t="s">
        <v>35</v>
      </c>
      <c r="B17" t="s">
        <v>36</v>
      </c>
      <c r="C17">
        <v>3.04363167789077E-7</v>
      </c>
      <c r="D17">
        <v>2.3488107390560401E-2</v>
      </c>
    </row>
    <row r="18" spans="1:4" x14ac:dyDescent="0.25">
      <c r="A18" t="s">
        <v>37</v>
      </c>
      <c r="B18" t="s">
        <v>38</v>
      </c>
      <c r="C18">
        <v>3.8302741409021003E-5</v>
      </c>
      <c r="D18">
        <v>7.8669694672169901E-2</v>
      </c>
    </row>
    <row r="19" spans="1:4" x14ac:dyDescent="0.25">
      <c r="A19" t="s">
        <v>39</v>
      </c>
      <c r="B19" t="s">
        <v>40</v>
      </c>
      <c r="C19">
        <v>4.8600027913436097E-9</v>
      </c>
      <c r="D19">
        <v>8.3494742500221097E-3</v>
      </c>
    </row>
    <row r="20" spans="1:4" x14ac:dyDescent="0.25">
      <c r="A20" t="s">
        <v>41</v>
      </c>
      <c r="B20" t="s">
        <v>42</v>
      </c>
      <c r="C20">
        <v>8.0290680666111503E-6</v>
      </c>
      <c r="D20">
        <v>5.3231203463890799E-2</v>
      </c>
    </row>
    <row r="21" spans="1:4" x14ac:dyDescent="0.25">
      <c r="A21" t="s">
        <v>43</v>
      </c>
      <c r="B21" t="s">
        <v>44</v>
      </c>
      <c r="C21">
        <v>6.8715297756252396E-7</v>
      </c>
      <c r="D21">
        <v>2.8791438115730299E-2</v>
      </c>
    </row>
    <row r="22" spans="1:4" x14ac:dyDescent="0.25">
      <c r="A22" t="s">
        <v>45</v>
      </c>
      <c r="B22" t="s">
        <v>46</v>
      </c>
      <c r="C22">
        <v>1.5143382425037799E-6</v>
      </c>
      <c r="D22">
        <v>3.5079688033678197E-2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/>
  </sheetViews>
  <sheetFormatPr baseColWidth="10" defaultColWidth="9" defaultRowHeight="15.75" x14ac:dyDescent="0.25"/>
  <sheetData>
    <row r="1" spans="1:4" x14ac:dyDescent="0.25">
      <c r="A1" t="s">
        <v>55</v>
      </c>
    </row>
    <row r="2" spans="1:4" x14ac:dyDescent="0.25">
      <c r="C2" t="s">
        <v>56</v>
      </c>
      <c r="D2" t="s">
        <v>57</v>
      </c>
    </row>
    <row r="3" spans="1:4" x14ac:dyDescent="0.25">
      <c r="A3" t="s">
        <v>1</v>
      </c>
      <c r="B3" t="s">
        <v>2</v>
      </c>
      <c r="C3">
        <v>1.41634529236752E-6</v>
      </c>
      <c r="D3">
        <v>3.4497870362636199E-2</v>
      </c>
    </row>
    <row r="4" spans="1:4" x14ac:dyDescent="0.25">
      <c r="A4" t="s">
        <v>9</v>
      </c>
      <c r="B4" t="s">
        <v>10</v>
      </c>
      <c r="C4">
        <v>3.4859471182492E-6</v>
      </c>
      <c r="D4">
        <v>4.3209595290780597E-2</v>
      </c>
    </row>
    <row r="5" spans="1:4" x14ac:dyDescent="0.25">
      <c r="A5" t="s">
        <v>11</v>
      </c>
      <c r="B5" t="s">
        <v>12</v>
      </c>
      <c r="C5">
        <v>1.32631383488179E-6</v>
      </c>
      <c r="D5">
        <v>3.3936072184702501E-2</v>
      </c>
    </row>
    <row r="6" spans="1:4" x14ac:dyDescent="0.25">
      <c r="A6" t="s">
        <v>13</v>
      </c>
      <c r="B6" t="s">
        <v>14</v>
      </c>
      <c r="C6">
        <v>6.7895197824008996E-7</v>
      </c>
      <c r="D6">
        <v>2.8705146290525101E-2</v>
      </c>
    </row>
    <row r="7" spans="1:4" x14ac:dyDescent="0.25">
      <c r="A7" t="s">
        <v>15</v>
      </c>
      <c r="B7" t="s">
        <v>16</v>
      </c>
      <c r="C7">
        <v>4.7737807650810697E-7</v>
      </c>
      <c r="D7">
        <v>2.62854621735953E-2</v>
      </c>
    </row>
    <row r="8" spans="1:4" x14ac:dyDescent="0.25">
      <c r="A8" t="s">
        <v>17</v>
      </c>
      <c r="B8" t="s">
        <v>18</v>
      </c>
      <c r="C8">
        <v>6.1234877543156101E-7</v>
      </c>
      <c r="D8">
        <v>2.7973687142168701E-2</v>
      </c>
    </row>
    <row r="9" spans="1:4" x14ac:dyDescent="0.25">
      <c r="A9" t="s">
        <v>19</v>
      </c>
      <c r="B9" t="s">
        <v>20</v>
      </c>
      <c r="C9">
        <v>5.6307328290918198E-6</v>
      </c>
      <c r="D9">
        <v>4.8712591019525499E-2</v>
      </c>
    </row>
    <row r="10" spans="1:4" x14ac:dyDescent="0.25">
      <c r="A10" t="s">
        <v>21</v>
      </c>
      <c r="B10" t="s">
        <v>22</v>
      </c>
      <c r="C10">
        <v>3.9973559608466903E-6</v>
      </c>
      <c r="D10">
        <v>4.4713967403285301E-2</v>
      </c>
    </row>
    <row r="11" spans="1:4" x14ac:dyDescent="0.25">
      <c r="A11" t="s">
        <v>23</v>
      </c>
      <c r="B11" t="s">
        <v>24</v>
      </c>
      <c r="C11">
        <v>1.25345916792441E-5</v>
      </c>
      <c r="D11">
        <v>5.9501449800399099E-2</v>
      </c>
    </row>
    <row r="12" spans="1:4" x14ac:dyDescent="0.25">
      <c r="A12" t="s">
        <v>25</v>
      </c>
      <c r="B12" t="s">
        <v>26</v>
      </c>
      <c r="C12">
        <v>2.2583380915500899E-7</v>
      </c>
      <c r="D12">
        <v>2.17995355060535E-2</v>
      </c>
    </row>
    <row r="13" spans="1:4" x14ac:dyDescent="0.25">
      <c r="A13" t="s">
        <v>27</v>
      </c>
      <c r="B13" t="s">
        <v>28</v>
      </c>
      <c r="C13">
        <v>4.0584186608524098E-7</v>
      </c>
      <c r="D13">
        <v>2.5239991920797601E-2</v>
      </c>
    </row>
    <row r="14" spans="1:4" x14ac:dyDescent="0.25">
      <c r="A14" t="s">
        <v>29</v>
      </c>
      <c r="B14" t="s">
        <v>30</v>
      </c>
      <c r="C14">
        <v>1.02806812091886E-6</v>
      </c>
      <c r="D14">
        <v>3.1842376501968597E-2</v>
      </c>
    </row>
    <row r="15" spans="1:4" x14ac:dyDescent="0.25">
      <c r="A15" t="s">
        <v>31</v>
      </c>
      <c r="B15" t="s">
        <v>32</v>
      </c>
      <c r="C15">
        <v>3.72365540121146E-7</v>
      </c>
      <c r="D15">
        <v>2.4702583205398899E-2</v>
      </c>
    </row>
    <row r="16" spans="1:4" x14ac:dyDescent="0.25">
      <c r="A16" t="s">
        <v>33</v>
      </c>
      <c r="B16" t="s">
        <v>34</v>
      </c>
      <c r="C16">
        <v>4.7536494167327702E-7</v>
      </c>
      <c r="D16">
        <v>2.6257706359994401E-2</v>
      </c>
    </row>
    <row r="17" spans="1:4" x14ac:dyDescent="0.25">
      <c r="A17" t="s">
        <v>35</v>
      </c>
      <c r="B17" t="s">
        <v>36</v>
      </c>
      <c r="C17">
        <v>3.5859296528598002E-7</v>
      </c>
      <c r="D17">
        <v>2.4470928121763401E-2</v>
      </c>
    </row>
    <row r="18" spans="1:4" x14ac:dyDescent="0.25">
      <c r="A18" t="s">
        <v>37</v>
      </c>
      <c r="B18" t="s">
        <v>38</v>
      </c>
      <c r="C18">
        <v>9.2979558231211398E-9</v>
      </c>
      <c r="D18">
        <v>9.8196694681679606E-3</v>
      </c>
    </row>
    <row r="19" spans="1:4" x14ac:dyDescent="0.25">
      <c r="A19" t="s">
        <v>39</v>
      </c>
      <c r="B19" t="s">
        <v>40</v>
      </c>
      <c r="C19">
        <v>3.3833101530983102E-6</v>
      </c>
      <c r="D19">
        <v>4.2887966304611697E-2</v>
      </c>
    </row>
    <row r="20" spans="1:4" x14ac:dyDescent="0.25">
      <c r="A20" t="s">
        <v>41</v>
      </c>
      <c r="B20" t="s">
        <v>42</v>
      </c>
      <c r="C20">
        <v>1.3207371631870699E-6</v>
      </c>
      <c r="D20">
        <v>3.3900343562119697E-2</v>
      </c>
    </row>
    <row r="21" spans="1:4" x14ac:dyDescent="0.25">
      <c r="A21" t="s">
        <v>43</v>
      </c>
      <c r="B21" t="s">
        <v>44</v>
      </c>
      <c r="C21">
        <v>2.29133698540813E-8</v>
      </c>
      <c r="D21">
        <v>1.23033177760972E-2</v>
      </c>
    </row>
    <row r="22" spans="1:4" x14ac:dyDescent="0.25">
      <c r="A22" t="s">
        <v>45</v>
      </c>
      <c r="B22" t="s">
        <v>46</v>
      </c>
      <c r="C22">
        <v>6.6477729332505699E-8</v>
      </c>
      <c r="D22">
        <v>1.60571714376005E-2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Oxy Results</vt:lpstr>
      <vt:lpstr>DeOxy Results</vt:lpstr>
      <vt:lpstr>Total Results</vt:lpstr>
      <vt:lpstr>Oxy GLM Contrast Results</vt:lpstr>
      <vt:lpstr>DeOxy GLM Contrast Results</vt:lpstr>
      <vt:lpstr>Total GLM Contrast Results</vt:lpstr>
      <vt:lpstr>Oxy GLM Explained Variance</vt:lpstr>
      <vt:lpstr>DeOxy GLM Explained Variance</vt:lpstr>
      <vt:lpstr>Total GLM 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Emile Aske</cp:lastModifiedBy>
  <dcterms:created xsi:type="dcterms:W3CDTF">2016-08-12T03:16:56Z</dcterms:created>
  <dcterms:modified xsi:type="dcterms:W3CDTF">2024-12-13T22:44:36Z</dcterms:modified>
</cp:coreProperties>
</file>