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1\___-Projects____\TwitterFollower_Project\"/>
    </mc:Choice>
  </mc:AlternateContent>
  <xr:revisionPtr revIDLastSave="0" documentId="13_ncr:1_{3F4624FA-3196-4BE8-9C37-FE561624A46B}" xr6:coauthVersionLast="47" xr6:coauthVersionMax="47" xr10:uidLastSave="{00000000-0000-0000-0000-000000000000}"/>
  <bookViews>
    <workbookView xWindow="38205" yWindow="615" windowWidth="27495" windowHeight="14115" activeTab="1" xr2:uid="{D69EA7B7-BB1B-4F24-AA21-6D49FC18FDB7}"/>
  </bookViews>
  <sheets>
    <sheet name="lists" sheetId="1" r:id="rId1"/>
    <sheet name="FollowerCount" sheetId="2" r:id="rId2"/>
    <sheet name="Statistics" sheetId="7" r:id="rId3"/>
    <sheet name="TotalLikes" sheetId="3" r:id="rId4"/>
    <sheet name="MarketCap" sheetId="4" r:id="rId5"/>
    <sheet name="Notable Accounts" sheetId="5" r:id="rId6"/>
    <sheet name="Exchange Account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7" l="1" a="1"/>
  <c r="F10" i="7" s="1"/>
  <c r="H4" i="7"/>
  <c r="J10" i="7" s="1"/>
  <c r="H5" i="7"/>
  <c r="H13" i="7" l="1"/>
  <c r="H12" i="7"/>
  <c r="I15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<sst xmlns="http://schemas.openxmlformats.org/spreadsheetml/2006/main" count="1172" uniqueCount="339">
  <si>
    <t>Sector</t>
  </si>
  <si>
    <t>Sub Sector</t>
  </si>
  <si>
    <t xml:space="preserve">Gaming </t>
  </si>
  <si>
    <t xml:space="preserve">Rarity </t>
  </si>
  <si>
    <t>Art</t>
  </si>
  <si>
    <t>Type</t>
  </si>
  <si>
    <t>Equity Token</t>
  </si>
  <si>
    <t>Governance Token</t>
  </si>
  <si>
    <t>Unknown</t>
  </si>
  <si>
    <t>Money</t>
  </si>
  <si>
    <t>Project</t>
  </si>
  <si>
    <t>Rarity</t>
  </si>
  <si>
    <t>PoolTogether</t>
  </si>
  <si>
    <t>Twitter Accounts</t>
  </si>
  <si>
    <t>Follower Count</t>
  </si>
  <si>
    <t>RarityHomestead</t>
  </si>
  <si>
    <t>RXtended</t>
  </si>
  <si>
    <t>RaritySkins</t>
  </si>
  <si>
    <t>Crypto_Shuraba</t>
  </si>
  <si>
    <t>DeFi</t>
  </si>
  <si>
    <t>Luna</t>
  </si>
  <si>
    <t>Synthetix</t>
  </si>
  <si>
    <t>Aave</t>
  </si>
  <si>
    <t>Lending</t>
  </si>
  <si>
    <t>Utility Token</t>
  </si>
  <si>
    <t>Mirror Currency</t>
  </si>
  <si>
    <t>Independent Currency</t>
  </si>
  <si>
    <t>Savings Account</t>
  </si>
  <si>
    <t>Zcash</t>
  </si>
  <si>
    <t>Monero</t>
  </si>
  <si>
    <t>USDC</t>
  </si>
  <si>
    <t>USDT</t>
  </si>
  <si>
    <t>murderteeth</t>
  </si>
  <si>
    <t>Fantom</t>
  </si>
  <si>
    <t>RaritySummoners</t>
  </si>
  <si>
    <t>steveincrypto</t>
  </si>
  <si>
    <t>PremiaFinance</t>
  </si>
  <si>
    <t>lumyoDev</t>
  </si>
  <si>
    <t>Options Protocol</t>
  </si>
  <si>
    <t>Playable Character</t>
  </si>
  <si>
    <t>Digital Asset</t>
  </si>
  <si>
    <t>MMORPG</t>
  </si>
  <si>
    <t>Affiliation</t>
  </si>
  <si>
    <t>Primary Account</t>
  </si>
  <si>
    <t>Developer</t>
  </si>
  <si>
    <t>contributor</t>
  </si>
  <si>
    <t>Affiliated Project</t>
  </si>
  <si>
    <t>el_froggie</t>
  </si>
  <si>
    <t>bape_corn</t>
  </si>
  <si>
    <t>Premia.Finance</t>
  </si>
  <si>
    <t>PoolTogether_</t>
  </si>
  <si>
    <t>lay2000lbs</t>
  </si>
  <si>
    <t>gio_eth</t>
  </si>
  <si>
    <t>BRONDERBRONDER1</t>
  </si>
  <si>
    <t>underethsea</t>
  </si>
  <si>
    <t>OHM</t>
  </si>
  <si>
    <t>KamesCG</t>
  </si>
  <si>
    <t>Nexus Mutual</t>
  </si>
  <si>
    <t>PoolGrants</t>
  </si>
  <si>
    <t>PoolTogetherBot</t>
  </si>
  <si>
    <t>PooltogetherF</t>
  </si>
  <si>
    <t>PoolTogether_es</t>
  </si>
  <si>
    <t>Crypto Punks</t>
  </si>
  <si>
    <t>Bored Ape Yacht Club</t>
  </si>
  <si>
    <t>None</t>
  </si>
  <si>
    <t>NexusMutual</t>
  </si>
  <si>
    <t>Insurance</t>
  </si>
  <si>
    <t>CloneX</t>
  </si>
  <si>
    <t>NessGraphics</t>
  </si>
  <si>
    <t>SushiSwap</t>
  </si>
  <si>
    <t>HughKarp</t>
  </si>
  <si>
    <t>churchhugekarp</t>
  </si>
  <si>
    <t>nexusmutant</t>
  </si>
  <si>
    <t>rkstan</t>
  </si>
  <si>
    <t>roxdanila</t>
  </si>
  <si>
    <t>TwitterAccountTypes</t>
  </si>
  <si>
    <t>shitposter</t>
  </si>
  <si>
    <t>public figure</t>
  </si>
  <si>
    <t>NexusMutualBot</t>
  </si>
  <si>
    <t>Dogami</t>
  </si>
  <si>
    <t>Computing Infrastructure</t>
  </si>
  <si>
    <t>Mainstream News Source</t>
  </si>
  <si>
    <t>Independent News Source</t>
  </si>
  <si>
    <t>Trader</t>
  </si>
  <si>
    <t>Long Term Investor</t>
  </si>
  <si>
    <t>Fund</t>
  </si>
  <si>
    <t>Thinker</t>
  </si>
  <si>
    <t>PetrieKayleigh</t>
  </si>
  <si>
    <t>CoinDesk</t>
  </si>
  <si>
    <t>KR1PLc</t>
  </si>
  <si>
    <t>ethereum</t>
  </si>
  <si>
    <t>banteg</t>
  </si>
  <si>
    <t>Defi_Dad</t>
  </si>
  <si>
    <t>MessariCrypto</t>
  </si>
  <si>
    <t>samczsun</t>
  </si>
  <si>
    <t>mdudas</t>
  </si>
  <si>
    <t>pythianism</t>
  </si>
  <si>
    <t>tztokchad</t>
  </si>
  <si>
    <t>jchervinsky</t>
  </si>
  <si>
    <t>legalwork</t>
  </si>
  <si>
    <t>jerallaire</t>
  </si>
  <si>
    <t>Bitcoin</t>
  </si>
  <si>
    <t>arca</t>
  </si>
  <si>
    <t>cobie</t>
  </si>
  <si>
    <t>BraveDeFi</t>
  </si>
  <si>
    <t>TurtleNexus</t>
  </si>
  <si>
    <t>blockgeekdima</t>
  </si>
  <si>
    <t>MapleLeafCap</t>
  </si>
  <si>
    <t>krugermacro</t>
  </si>
  <si>
    <t>cameron</t>
  </si>
  <si>
    <t>Uniswap</t>
  </si>
  <si>
    <t>Ness_Graphics</t>
  </si>
  <si>
    <t>Gif Art</t>
  </si>
  <si>
    <t>NessGraphicsBot</t>
  </si>
  <si>
    <t>JPG</t>
  </si>
  <si>
    <t>GIF Art</t>
  </si>
  <si>
    <t>Accessory</t>
  </si>
  <si>
    <t>BoredApeYC</t>
  </si>
  <si>
    <t>yugalabs</t>
  </si>
  <si>
    <t>boredape3433</t>
  </si>
  <si>
    <t>APE_BONUS</t>
  </si>
  <si>
    <t>boredape101</t>
  </si>
  <si>
    <t>Decentralized Exchange</t>
  </si>
  <si>
    <t>SushiSwapLP</t>
  </si>
  <si>
    <t>0xJiro</t>
  </si>
  <si>
    <t>0xChu</t>
  </si>
  <si>
    <t>z0r0zzz</t>
  </si>
  <si>
    <t>0x_intern</t>
  </si>
  <si>
    <t>chillichelli</t>
  </si>
  <si>
    <t>kartelcrypto</t>
  </si>
  <si>
    <t>0xLaCroix</t>
  </si>
  <si>
    <t>0xPegbit</t>
  </si>
  <si>
    <t>BrutalTrade</t>
  </si>
  <si>
    <t>sushiswap_india</t>
  </si>
  <si>
    <t>kastrye</t>
  </si>
  <si>
    <t>SushiswapBot</t>
  </si>
  <si>
    <t>uniswap</t>
  </si>
  <si>
    <t>haydenzadams</t>
  </si>
  <si>
    <t>teo_leibowitz</t>
  </si>
  <si>
    <t>WillHennessy_</t>
  </si>
  <si>
    <t>gordonliao</t>
  </si>
  <si>
    <t>ConnorYMartin</t>
  </si>
  <si>
    <t>jordanfrankfurt</t>
  </si>
  <si>
    <t>uniswaptokenbot</t>
  </si>
  <si>
    <t>NoahZinsmeister</t>
  </si>
  <si>
    <t>AaveAave</t>
  </si>
  <si>
    <t>letsraave</t>
  </si>
  <si>
    <t>The3D_</t>
  </si>
  <si>
    <t>wearenewt</t>
  </si>
  <si>
    <t>AaveGrants</t>
  </si>
  <si>
    <t>StaniKulechov</t>
  </si>
  <si>
    <t>lemiscate</t>
  </si>
  <si>
    <t>AaveGotchi</t>
  </si>
  <si>
    <t>Smart Contract Platform</t>
  </si>
  <si>
    <t xml:space="preserve"> L1</t>
  </si>
  <si>
    <t>L2/Sidechain</t>
  </si>
  <si>
    <t>0xPolygon</t>
  </si>
  <si>
    <t>sandeepnailwal</t>
  </si>
  <si>
    <t>Polygon</t>
  </si>
  <si>
    <t>Avalanche</t>
  </si>
  <si>
    <t>Optimism</t>
  </si>
  <si>
    <t>Arbitum</t>
  </si>
  <si>
    <t>0xPolygonHermez</t>
  </si>
  <si>
    <t>PolygonDaily</t>
  </si>
  <si>
    <t>_jdkanani</t>
  </si>
  <si>
    <t>0xPolygonDevs</t>
  </si>
  <si>
    <t>polygonstudios</t>
  </si>
  <si>
    <t>PolygonNews_</t>
  </si>
  <si>
    <t>Fwiz</t>
  </si>
  <si>
    <t>MihailoBjelic</t>
  </si>
  <si>
    <t>Mudit_Gupta</t>
  </si>
  <si>
    <t>FantomFDN</t>
  </si>
  <si>
    <t>FTMAlerts</t>
  </si>
  <si>
    <t>fantom_daily</t>
  </si>
  <si>
    <t>Base Platform</t>
  </si>
  <si>
    <t>Ethereum</t>
  </si>
  <si>
    <t>Station Zero-X</t>
  </si>
  <si>
    <t>FantomHub</t>
  </si>
  <si>
    <t>Fantom_Nation</t>
  </si>
  <si>
    <t>ethereumJoseph</t>
  </si>
  <si>
    <t>VitalikButerin</t>
  </si>
  <si>
    <t>nicksdjohnson</t>
  </si>
  <si>
    <t xml:space="preserve">Nexus Mutual </t>
  </si>
  <si>
    <t>Total Like Count</t>
  </si>
  <si>
    <t>HegicOptions</t>
  </si>
  <si>
    <t>HegicCitadel</t>
  </si>
  <si>
    <t>hegician1kx</t>
  </si>
  <si>
    <t>Hegic</t>
  </si>
  <si>
    <t>Opyn</t>
  </si>
  <si>
    <t>opyn_</t>
  </si>
  <si>
    <t>aparnalocked</t>
  </si>
  <si>
    <t>snarkyzk</t>
  </si>
  <si>
    <t>alpinechicken</t>
  </si>
  <si>
    <t>opyn_eu</t>
  </si>
  <si>
    <t>ribbonfinance</t>
  </si>
  <si>
    <t>Ribbon Finance</t>
  </si>
  <si>
    <t>kenchangh</t>
  </si>
  <si>
    <t>juliankoh</t>
  </si>
  <si>
    <t>Lyra Finance</t>
  </si>
  <si>
    <t>lyrafinance</t>
  </si>
  <si>
    <t>optimismPBC</t>
  </si>
  <si>
    <t>avalancheavax</t>
  </si>
  <si>
    <t>station0x</t>
  </si>
  <si>
    <t>Strategy</t>
  </si>
  <si>
    <t>Play to Earn</t>
  </si>
  <si>
    <t>FPS</t>
  </si>
  <si>
    <t>Racing</t>
  </si>
  <si>
    <t>Metaverse</t>
  </si>
  <si>
    <t>avaxholic</t>
  </si>
  <si>
    <t>luigidemeo</t>
  </si>
  <si>
    <t>colonylab</t>
  </si>
  <si>
    <t>avaxdaily</t>
  </si>
  <si>
    <t>aavegotchi</t>
  </si>
  <si>
    <t>Forgotten Runes</t>
  </si>
  <si>
    <t>forgottenrunes</t>
  </si>
  <si>
    <t>RaoulGMI</t>
  </si>
  <si>
    <t>thecryptodog</t>
  </si>
  <si>
    <t>forbescrypto</t>
  </si>
  <si>
    <t>messaricrypto</t>
  </si>
  <si>
    <t>martiniguyYT</t>
  </si>
  <si>
    <t>Blockworks_</t>
  </si>
  <si>
    <t>krakenfx</t>
  </si>
  <si>
    <t>jack</t>
  </si>
  <si>
    <t>Apompliano</t>
  </si>
  <si>
    <t>aantop</t>
  </si>
  <si>
    <t>balajis</t>
  </si>
  <si>
    <t>Cointelegraph</t>
  </si>
  <si>
    <t>adam3us</t>
  </si>
  <si>
    <t>ErikVorhees</t>
  </si>
  <si>
    <t>rogerkver</t>
  </si>
  <si>
    <t>woonomic</t>
  </si>
  <si>
    <t>TheCryptoLark</t>
  </si>
  <si>
    <t>novogratz</t>
  </si>
  <si>
    <t>melt_dem</t>
  </si>
  <si>
    <t>caitlinLong_</t>
  </si>
  <si>
    <t>Axie Infinity</t>
  </si>
  <si>
    <t>dai</t>
  </si>
  <si>
    <t>dotta</t>
  </si>
  <si>
    <t>circlepay</t>
  </si>
  <si>
    <t>usdc_cool</t>
  </si>
  <si>
    <t>Tether_to</t>
  </si>
  <si>
    <t>MakerDao</t>
  </si>
  <si>
    <t>MakerDaiBot</t>
  </si>
  <si>
    <t>Consensys</t>
  </si>
  <si>
    <t>zcash</t>
  </si>
  <si>
    <t>ZcashFoundation</t>
  </si>
  <si>
    <t>mineZcash</t>
  </si>
  <si>
    <t>ZcashNews</t>
  </si>
  <si>
    <t>ZcashCommGrants</t>
  </si>
  <si>
    <t>monero</t>
  </si>
  <si>
    <t>moneroSpace</t>
  </si>
  <si>
    <t>MoneroTalk</t>
  </si>
  <si>
    <t>xmroutreach</t>
  </si>
  <si>
    <t>Exchanges</t>
  </si>
  <si>
    <t>Coinbase</t>
  </si>
  <si>
    <t>Gemini</t>
  </si>
  <si>
    <t>Kraken</t>
  </si>
  <si>
    <t>Poloniex</t>
  </si>
  <si>
    <t>Binance</t>
  </si>
  <si>
    <t>BinanceUS</t>
  </si>
  <si>
    <t>Bittrex</t>
  </si>
  <si>
    <t xml:space="preserve">Exchange Twitter Accounts </t>
  </si>
  <si>
    <t>binance</t>
  </si>
  <si>
    <t>coinbase</t>
  </si>
  <si>
    <t>Wallet Twitter Accounts</t>
  </si>
  <si>
    <t>garyvee</t>
  </si>
  <si>
    <t>BrianBrooksUS</t>
  </si>
  <si>
    <t>Fehrsam</t>
  </si>
  <si>
    <t>emiliemc</t>
  </si>
  <si>
    <t>staderlabs</t>
  </si>
  <si>
    <t>03/29/22</t>
  </si>
  <si>
    <t>Date</t>
  </si>
  <si>
    <t>Twitter Handle</t>
  </si>
  <si>
    <t>% Change</t>
  </si>
  <si>
    <t>Comparison</t>
  </si>
  <si>
    <t>Date Selector</t>
  </si>
  <si>
    <t>terra_money</t>
  </si>
  <si>
    <t>stablekwon</t>
  </si>
  <si>
    <t>TerraBitesPod</t>
  </si>
  <si>
    <t>terraformer</t>
  </si>
  <si>
    <t>mc_ust</t>
  </si>
  <si>
    <t>Zion_Schum</t>
  </si>
  <si>
    <t>cryptopunksbot</t>
  </si>
  <si>
    <t>cryptopunksnfts</t>
  </si>
  <si>
    <t>dogami</t>
  </si>
  <si>
    <t>Tezos</t>
  </si>
  <si>
    <t>tezos</t>
  </si>
  <si>
    <t>tezosfoundation</t>
  </si>
  <si>
    <t>ArthurB</t>
  </si>
  <si>
    <t>AxieInfinity</t>
  </si>
  <si>
    <t>Psycheout86</t>
  </si>
  <si>
    <t>AxieBrasil</t>
  </si>
  <si>
    <t>Jihoz_Axie</t>
  </si>
  <si>
    <t>Binance Coin</t>
  </si>
  <si>
    <t>Solana</t>
  </si>
  <si>
    <t>Cardano</t>
  </si>
  <si>
    <t>PolkaDot</t>
  </si>
  <si>
    <t>Dogecoin</t>
  </si>
  <si>
    <t>solana</t>
  </si>
  <si>
    <t>aeyakovenko</t>
  </si>
  <si>
    <t>rajgokal</t>
  </si>
  <si>
    <t>Austin_Federa</t>
  </si>
  <si>
    <t>SolanaStatus</t>
  </si>
  <si>
    <t>Solana_Mates</t>
  </si>
  <si>
    <t>SolanaInsiders</t>
  </si>
  <si>
    <t>CardanoStiftung</t>
  </si>
  <si>
    <t>Ripple</t>
  </si>
  <si>
    <t>cronos_chain</t>
  </si>
  <si>
    <t>Cronos</t>
  </si>
  <si>
    <t>litecoin</t>
  </si>
  <si>
    <t>Litecoin</t>
  </si>
  <si>
    <t>chainlink</t>
  </si>
  <si>
    <t>Oracles</t>
  </si>
  <si>
    <t>trondao</t>
  </si>
  <si>
    <t>Chainlink</t>
  </si>
  <si>
    <t>Tron</t>
  </si>
  <si>
    <t>Algorand</t>
  </si>
  <si>
    <t>Filecoin</t>
  </si>
  <si>
    <t>Data Storage</t>
  </si>
  <si>
    <t>TheSandboxGame</t>
  </si>
  <si>
    <t>Open World</t>
  </si>
  <si>
    <t>The Sandbox</t>
  </si>
  <si>
    <t>decentraland</t>
  </si>
  <si>
    <t>Decentraland</t>
  </si>
  <si>
    <t>graphprotocol</t>
  </si>
  <si>
    <t>API Platform</t>
  </si>
  <si>
    <t>The Graph</t>
  </si>
  <si>
    <t>Curve Finance</t>
  </si>
  <si>
    <t>CurveFinance</t>
  </si>
  <si>
    <t>iearnfinance</t>
  </si>
  <si>
    <t>Yearn.Finance</t>
  </si>
  <si>
    <t>Yield Pool</t>
  </si>
  <si>
    <t>anchor_protocol</t>
  </si>
  <si>
    <t>dYdX</t>
  </si>
  <si>
    <t>dYdX Exchange</t>
  </si>
  <si>
    <t>ensdomains</t>
  </si>
  <si>
    <t>Domain Hosting Systems</t>
  </si>
  <si>
    <t>ENS Domains</t>
  </si>
  <si>
    <t>Anchor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</si>
</sst>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</font>
    <font>
      <b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2" fillId="2" borderId="1" xfId="1" applyFont="1" applyAlignment="1">
      <alignment horizontal="center"/>
    </xf>
    <xf numFmtId="0" fontId="3" fillId="2" borderId="1" xfId="1" applyFont="1" applyAlignment="1">
      <alignment horizontal="center"/>
    </xf>
    <xf numFmtId="0" fontId="3" fillId="2" borderId="1" xfId="1" applyFont="1" applyAlignment="1">
      <alignment horizontal="center" vertical="center"/>
    </xf>
    <xf numFmtId="0" fontId="0" fillId="2" borderId="1" xfId="1" applyFont="1"/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 vertical="center"/>
    </xf>
    <xf numFmtId="14" fontId="0" fillId="0" borderId="0" xfId="0" applyNumberFormat="1"/>
    <xf numFmtId="3" fontId="0" fillId="0" borderId="0" xfId="0" applyNumberFormat="1"/>
    <xf numFmtId="0" fontId="0" fillId="4" borderId="0" xfId="0" applyFill="1"/>
    <xf numFmtId="0" fontId="0" fillId="4" borderId="3" xfId="0" applyFill="1" applyBorder="1"/>
    <xf numFmtId="14" fontId="0" fillId="4" borderId="0" xfId="0" applyNumberFormat="1" applyFill="1" applyAlignment="1">
      <alignment horizontal="center"/>
    </xf>
    <xf numFmtId="0" fontId="2" fillId="4" borderId="0" xfId="0" applyFont="1" applyFill="1"/>
    <xf numFmtId="14" fontId="0" fillId="4" borderId="0" xfId="0" applyNumberFormat="1" applyFill="1"/>
    <xf numFmtId="0" fontId="2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/>
    </xf>
    <xf numFmtId="3" fontId="0" fillId="0" borderId="0" xfId="0" applyNumberFormat="1" applyBorder="1"/>
    <xf numFmtId="1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6" fillId="4" borderId="0" xfId="0" applyFont="1" applyFill="1" applyBorder="1" applyAlignment="1">
      <alignment horizontal="center" vertical="top"/>
    </xf>
    <xf numFmtId="0" fontId="2" fillId="0" borderId="8" xfId="0" applyFont="1" applyBorder="1"/>
    <xf numFmtId="10" fontId="0" fillId="0" borderId="8" xfId="0" applyNumberFormat="1" applyBorder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te" xfId="1" builtinId="1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3644B-6A89-4E5F-BD24-A592BCC32536}" name="Table1" displayName="Table1" ref="A1:A10" totalsRowShown="0" dataDxfId="1">
  <autoFilter ref="A1:A10" xr:uid="{CD53644B-6A89-4E5F-BD24-A592BCC32536}"/>
  <tableColumns count="1">
    <tableColumn id="1" xr3:uid="{90FD7A22-C874-4F17-9335-C0250B4890D3}" name="Sec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3CAA-F1FD-4CC3-AE9A-F4E8BD60CB3E}">
  <dimension ref="A1:H60"/>
  <sheetViews>
    <sheetView workbookViewId="0">
      <selection activeCell="D61" sqref="D61"/>
    </sheetView>
  </sheetViews>
  <sheetFormatPr defaultRowHeight="15" x14ac:dyDescent="0.25"/>
  <cols>
    <col min="1" max="1" width="34.85546875" customWidth="1"/>
    <col min="2" max="3" width="25.5703125" customWidth="1"/>
    <col min="4" max="4" width="35.5703125" customWidth="1"/>
    <col min="5" max="5" width="31" customWidth="1"/>
    <col min="6" max="6" width="27.140625" customWidth="1"/>
    <col min="7" max="7" width="18.5703125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10</v>
      </c>
      <c r="E1" t="s">
        <v>42</v>
      </c>
      <c r="F1" t="s">
        <v>75</v>
      </c>
      <c r="G1" t="s">
        <v>174</v>
      </c>
      <c r="H1" t="s">
        <v>253</v>
      </c>
    </row>
    <row r="2" spans="1:8" s="1" customFormat="1" x14ac:dyDescent="0.25">
      <c r="A2" s="1" t="s">
        <v>19</v>
      </c>
      <c r="B2" s="1" t="s">
        <v>27</v>
      </c>
      <c r="C2" s="1" t="s">
        <v>6</v>
      </c>
      <c r="D2" s="1" t="s">
        <v>3</v>
      </c>
      <c r="E2" s="1" t="s">
        <v>43</v>
      </c>
      <c r="F2" s="1" t="s">
        <v>76</v>
      </c>
      <c r="G2" s="1" t="s">
        <v>175</v>
      </c>
      <c r="H2" s="1" t="s">
        <v>254</v>
      </c>
    </row>
    <row r="3" spans="1:8" x14ac:dyDescent="0.25">
      <c r="A3" s="1" t="s">
        <v>153</v>
      </c>
      <c r="B3" s="1" t="s">
        <v>26</v>
      </c>
      <c r="C3" s="1" t="s">
        <v>7</v>
      </c>
      <c r="D3" s="1" t="s">
        <v>49</v>
      </c>
      <c r="E3" s="1" t="s">
        <v>44</v>
      </c>
      <c r="F3" s="1" t="s">
        <v>77</v>
      </c>
      <c r="G3" s="1" t="s">
        <v>159</v>
      </c>
      <c r="H3" s="1" t="s">
        <v>255</v>
      </c>
    </row>
    <row r="4" spans="1:8" x14ac:dyDescent="0.25">
      <c r="A4" s="1" t="s">
        <v>207</v>
      </c>
      <c r="B4" s="1" t="s">
        <v>8</v>
      </c>
      <c r="C4" s="1" t="s">
        <v>24</v>
      </c>
      <c r="D4" s="1" t="s">
        <v>12</v>
      </c>
      <c r="E4" s="1" t="s">
        <v>45</v>
      </c>
      <c r="F4" s="1" t="s">
        <v>85</v>
      </c>
      <c r="G4" s="1" t="s">
        <v>33</v>
      </c>
      <c r="H4" s="1" t="s">
        <v>256</v>
      </c>
    </row>
    <row r="5" spans="1:8" x14ac:dyDescent="0.25">
      <c r="A5" s="1" t="s">
        <v>2</v>
      </c>
      <c r="B5" s="1" t="s">
        <v>25</v>
      </c>
      <c r="C5" s="1" t="s">
        <v>8</v>
      </c>
      <c r="D5" s="1" t="s">
        <v>20</v>
      </c>
      <c r="E5" s="1" t="s">
        <v>46</v>
      </c>
      <c r="F5" s="1" t="s">
        <v>81</v>
      </c>
      <c r="G5" s="1" t="s">
        <v>158</v>
      </c>
      <c r="H5" s="1" t="s">
        <v>257</v>
      </c>
    </row>
    <row r="6" spans="1:8" x14ac:dyDescent="0.25">
      <c r="A6" s="1" t="s">
        <v>4</v>
      </c>
      <c r="B6" s="1" t="s">
        <v>155</v>
      </c>
      <c r="C6" s="1" t="s">
        <v>40</v>
      </c>
      <c r="D6" s="1" t="s">
        <v>21</v>
      </c>
      <c r="F6" s="1" t="s">
        <v>82</v>
      </c>
      <c r="H6" s="1" t="s">
        <v>258</v>
      </c>
    </row>
    <row r="7" spans="1:8" x14ac:dyDescent="0.25">
      <c r="A7" s="1" t="s">
        <v>9</v>
      </c>
      <c r="B7" s="1" t="s">
        <v>154</v>
      </c>
      <c r="C7" s="1" t="s">
        <v>64</v>
      </c>
      <c r="D7" s="1" t="s">
        <v>22</v>
      </c>
      <c r="F7" s="1" t="s">
        <v>83</v>
      </c>
      <c r="H7" s="1" t="s">
        <v>259</v>
      </c>
    </row>
    <row r="8" spans="1:8" x14ac:dyDescent="0.25">
      <c r="A8" s="1" t="s">
        <v>64</v>
      </c>
      <c r="B8" s="1" t="s">
        <v>23</v>
      </c>
      <c r="C8" s="1"/>
      <c r="D8" s="1" t="s">
        <v>28</v>
      </c>
      <c r="F8" s="1" t="s">
        <v>84</v>
      </c>
      <c r="H8" s="1" t="s">
        <v>260</v>
      </c>
    </row>
    <row r="9" spans="1:8" x14ac:dyDescent="0.25">
      <c r="A9" s="1" t="s">
        <v>80</v>
      </c>
      <c r="B9" s="1" t="s">
        <v>38</v>
      </c>
      <c r="D9" s="1" t="s">
        <v>29</v>
      </c>
      <c r="F9" s="1" t="s">
        <v>86</v>
      </c>
      <c r="H9" s="1" t="s">
        <v>110</v>
      </c>
    </row>
    <row r="10" spans="1:8" x14ac:dyDescent="0.25">
      <c r="A10" s="1" t="s">
        <v>312</v>
      </c>
      <c r="B10" s="1" t="s">
        <v>39</v>
      </c>
      <c r="D10" s="1" t="s">
        <v>30</v>
      </c>
      <c r="F10" s="1" t="s">
        <v>99</v>
      </c>
      <c r="H10" s="1" t="s">
        <v>69</v>
      </c>
    </row>
    <row r="11" spans="1:8" x14ac:dyDescent="0.25">
      <c r="B11" s="1" t="s">
        <v>320</v>
      </c>
      <c r="D11" s="1" t="s">
        <v>31</v>
      </c>
    </row>
    <row r="12" spans="1:8" x14ac:dyDescent="0.25">
      <c r="B12" s="1" t="s">
        <v>41</v>
      </c>
      <c r="D12" s="1" t="s">
        <v>33</v>
      </c>
    </row>
    <row r="13" spans="1:8" x14ac:dyDescent="0.25">
      <c r="B13" s="1" t="s">
        <v>64</v>
      </c>
      <c r="D13" s="1" t="s">
        <v>55</v>
      </c>
    </row>
    <row r="14" spans="1:8" x14ac:dyDescent="0.25">
      <c r="B14" s="1" t="s">
        <v>66</v>
      </c>
      <c r="D14" s="1" t="s">
        <v>57</v>
      </c>
    </row>
    <row r="15" spans="1:8" x14ac:dyDescent="0.25">
      <c r="B15" s="1" t="s">
        <v>115</v>
      </c>
      <c r="D15" s="1" t="s">
        <v>62</v>
      </c>
    </row>
    <row r="16" spans="1:8" x14ac:dyDescent="0.25">
      <c r="B16" s="1" t="s">
        <v>114</v>
      </c>
      <c r="D16" s="1" t="s">
        <v>63</v>
      </c>
    </row>
    <row r="17" spans="2:4" x14ac:dyDescent="0.25">
      <c r="B17" s="1" t="s">
        <v>116</v>
      </c>
      <c r="D17" s="1" t="s">
        <v>64</v>
      </c>
    </row>
    <row r="18" spans="2:4" x14ac:dyDescent="0.25">
      <c r="B18" s="1" t="s">
        <v>122</v>
      </c>
      <c r="D18" s="1" t="s">
        <v>67</v>
      </c>
    </row>
    <row r="19" spans="2:4" x14ac:dyDescent="0.25">
      <c r="B19" s="1" t="s">
        <v>203</v>
      </c>
      <c r="D19" s="1" t="s">
        <v>68</v>
      </c>
    </row>
    <row r="20" spans="2:4" x14ac:dyDescent="0.25">
      <c r="B20" s="1" t="s">
        <v>204</v>
      </c>
      <c r="D20" s="1" t="s">
        <v>69</v>
      </c>
    </row>
    <row r="21" spans="2:4" x14ac:dyDescent="0.25">
      <c r="B21" s="1" t="s">
        <v>205</v>
      </c>
      <c r="D21" s="1" t="s">
        <v>79</v>
      </c>
    </row>
    <row r="22" spans="2:4" x14ac:dyDescent="0.25">
      <c r="B22" s="1" t="s">
        <v>206</v>
      </c>
      <c r="D22" s="1" t="s">
        <v>101</v>
      </c>
    </row>
    <row r="23" spans="2:4" x14ac:dyDescent="0.25">
      <c r="B23" s="1" t="s">
        <v>207</v>
      </c>
      <c r="D23" s="1" t="s">
        <v>110</v>
      </c>
    </row>
    <row r="24" spans="2:4" x14ac:dyDescent="0.25">
      <c r="B24" s="1" t="s">
        <v>318</v>
      </c>
      <c r="D24" s="1" t="s">
        <v>152</v>
      </c>
    </row>
    <row r="25" spans="2:4" x14ac:dyDescent="0.25">
      <c r="B25" s="1" t="s">
        <v>325</v>
      </c>
      <c r="D25" s="1" t="s">
        <v>158</v>
      </c>
    </row>
    <row r="26" spans="2:4" x14ac:dyDescent="0.25">
      <c r="B26" s="1" t="s">
        <v>331</v>
      </c>
      <c r="D26" s="1" t="s">
        <v>159</v>
      </c>
    </row>
    <row r="27" spans="2:4" x14ac:dyDescent="0.25">
      <c r="B27" s="1" t="s">
        <v>336</v>
      </c>
      <c r="D27" s="1" t="s">
        <v>33</v>
      </c>
    </row>
    <row r="28" spans="2:4" x14ac:dyDescent="0.25">
      <c r="D28" s="1" t="s">
        <v>160</v>
      </c>
    </row>
    <row r="29" spans="2:4" x14ac:dyDescent="0.25">
      <c r="D29" s="1" t="s">
        <v>161</v>
      </c>
    </row>
    <row r="30" spans="2:4" x14ac:dyDescent="0.25">
      <c r="D30" s="1" t="s">
        <v>176</v>
      </c>
    </row>
    <row r="31" spans="2:4" x14ac:dyDescent="0.25">
      <c r="D31" s="1" t="s">
        <v>175</v>
      </c>
    </row>
    <row r="32" spans="2:4" x14ac:dyDescent="0.25">
      <c r="D32" s="1" t="s">
        <v>187</v>
      </c>
    </row>
    <row r="33" spans="4:4" x14ac:dyDescent="0.25">
      <c r="D33" s="1" t="s">
        <v>188</v>
      </c>
    </row>
    <row r="34" spans="4:4" x14ac:dyDescent="0.25">
      <c r="D34" s="1" t="s">
        <v>195</v>
      </c>
    </row>
    <row r="35" spans="4:4" x14ac:dyDescent="0.25">
      <c r="D35" s="1" t="s">
        <v>198</v>
      </c>
    </row>
    <row r="36" spans="4:4" x14ac:dyDescent="0.25">
      <c r="D36" s="1" t="s">
        <v>212</v>
      </c>
    </row>
    <row r="37" spans="4:4" x14ac:dyDescent="0.25">
      <c r="D37" s="1" t="s">
        <v>213</v>
      </c>
    </row>
    <row r="38" spans="4:4" x14ac:dyDescent="0.25">
      <c r="D38" s="1" t="s">
        <v>235</v>
      </c>
    </row>
    <row r="39" spans="4:4" x14ac:dyDescent="0.25">
      <c r="D39" s="1" t="s">
        <v>236</v>
      </c>
    </row>
    <row r="40" spans="4:4" x14ac:dyDescent="0.25">
      <c r="D40" s="1" t="s">
        <v>285</v>
      </c>
    </row>
    <row r="41" spans="4:4" x14ac:dyDescent="0.25">
      <c r="D41" s="1" t="s">
        <v>293</v>
      </c>
    </row>
    <row r="42" spans="4:4" x14ac:dyDescent="0.25">
      <c r="D42" s="1" t="s">
        <v>294</v>
      </c>
    </row>
    <row r="43" spans="4:4" x14ac:dyDescent="0.25">
      <c r="D43" s="1" t="s">
        <v>295</v>
      </c>
    </row>
    <row r="44" spans="4:4" x14ac:dyDescent="0.25">
      <c r="D44" s="1" t="s">
        <v>296</v>
      </c>
    </row>
    <row r="45" spans="4:4" x14ac:dyDescent="0.25">
      <c r="D45" s="1" t="s">
        <v>297</v>
      </c>
    </row>
    <row r="46" spans="4:4" x14ac:dyDescent="0.25">
      <c r="D46" s="1" t="s">
        <v>306</v>
      </c>
    </row>
    <row r="47" spans="4:4" x14ac:dyDescent="0.25">
      <c r="D47" s="1" t="s">
        <v>308</v>
      </c>
    </row>
    <row r="48" spans="4:4" x14ac:dyDescent="0.25">
      <c r="D48" s="1" t="s">
        <v>310</v>
      </c>
    </row>
    <row r="49" spans="4:4" x14ac:dyDescent="0.25">
      <c r="D49" s="1" t="s">
        <v>314</v>
      </c>
    </row>
    <row r="50" spans="4:4" x14ac:dyDescent="0.25">
      <c r="D50" s="1" t="s">
        <v>315</v>
      </c>
    </row>
    <row r="51" spans="4:4" x14ac:dyDescent="0.25">
      <c r="D51" s="1" t="s">
        <v>316</v>
      </c>
    </row>
    <row r="52" spans="4:4" x14ac:dyDescent="0.25">
      <c r="D52" s="1" t="s">
        <v>317</v>
      </c>
    </row>
    <row r="53" spans="4:4" x14ac:dyDescent="0.25">
      <c r="D53" s="1" t="s">
        <v>321</v>
      </c>
    </row>
    <row r="54" spans="4:4" x14ac:dyDescent="0.25">
      <c r="D54" s="1" t="s">
        <v>323</v>
      </c>
    </row>
    <row r="55" spans="4:4" x14ac:dyDescent="0.25">
      <c r="D55" s="1" t="s">
        <v>326</v>
      </c>
    </row>
    <row r="56" spans="4:4" x14ac:dyDescent="0.25">
      <c r="D56" s="1" t="s">
        <v>327</v>
      </c>
    </row>
    <row r="57" spans="4:4" x14ac:dyDescent="0.25">
      <c r="D57" s="1" t="s">
        <v>330</v>
      </c>
    </row>
    <row r="58" spans="4:4" x14ac:dyDescent="0.25">
      <c r="D58" s="1" t="s">
        <v>334</v>
      </c>
    </row>
    <row r="59" spans="4:4" x14ac:dyDescent="0.25">
      <c r="D59" s="1" t="s">
        <v>337</v>
      </c>
    </row>
    <row r="60" spans="4:4" x14ac:dyDescent="0.25">
      <c r="D60" s="1" t="s">
        <v>338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403B-0EED-4963-BF58-AF400435F099}">
  <dimension ref="A1:FV34"/>
  <sheetViews>
    <sheetView tabSelected="1" workbookViewId="0">
      <pane xSplit="1" topLeftCell="ET1" activePane="topRight" state="frozen"/>
      <selection pane="topRight" activeCell="CT26" sqref="CT26"/>
    </sheetView>
  </sheetViews>
  <sheetFormatPr defaultRowHeight="15" x14ac:dyDescent="0.25"/>
  <cols>
    <col min="1" max="1" width="17.7109375" customWidth="1"/>
    <col min="2" max="2" width="18.4257812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4.28515625" customWidth="1"/>
    <col min="8" max="8" width="16.42578125" customWidth="1"/>
    <col min="9" max="9" width="20.140625" customWidth="1"/>
    <col min="10" max="10" width="19.28515625" customWidth="1"/>
    <col min="11" max="11" width="17.85546875" customWidth="1"/>
    <col min="12" max="12" width="16.28515625" customWidth="1"/>
    <col min="13" max="13" width="21.42578125" customWidth="1"/>
    <col min="14" max="14" width="17.42578125" style="3" customWidth="1"/>
    <col min="15" max="15" width="15.7109375" customWidth="1"/>
    <col min="16" max="16" width="22.5703125" customWidth="1"/>
    <col min="17" max="17" width="17.28515625" customWidth="1"/>
    <col min="18" max="18" width="15.7109375" customWidth="1"/>
    <col min="19" max="19" width="15.85546875" customWidth="1"/>
    <col min="20" max="20" width="18.5703125" customWidth="1"/>
    <col min="21" max="21" width="19.140625" customWidth="1"/>
    <col min="22" max="22" width="18.140625" customWidth="1"/>
    <col min="23" max="23" width="19.42578125" customWidth="1"/>
    <col min="24" max="24" width="16.85546875" customWidth="1"/>
    <col min="25" max="25" width="21" customWidth="1"/>
    <col min="26" max="26" width="20.28515625" customWidth="1"/>
    <col min="27" max="27" width="16.7109375" customWidth="1"/>
    <col min="28" max="28" width="19" customWidth="1"/>
    <col min="29" max="29" width="18.85546875" customWidth="1"/>
    <col min="30" max="30" width="14.85546875" customWidth="1"/>
    <col min="31" max="31" width="15.42578125" customWidth="1"/>
    <col min="32" max="32" width="14.85546875" customWidth="1"/>
    <col min="33" max="33" width="19.7109375" customWidth="1"/>
    <col min="34" max="34" width="21.5703125" customWidth="1"/>
    <col min="35" max="35" width="25.85546875" customWidth="1"/>
    <col min="36" max="36" width="23.42578125" customWidth="1"/>
    <col min="37" max="37" width="21.7109375" customWidth="1"/>
    <col min="38" max="38" width="23.85546875" customWidth="1"/>
    <col min="39" max="39" width="31.140625" customWidth="1"/>
    <col min="40" max="40" width="22.7109375" customWidth="1"/>
    <col min="41" max="41" width="26" customWidth="1"/>
    <col min="42" max="42" width="25.85546875" customWidth="1"/>
    <col min="43" max="43" width="28.28515625" customWidth="1"/>
    <col min="44" max="44" width="27.7109375" customWidth="1"/>
    <col min="45" max="45" width="31.140625" customWidth="1"/>
    <col min="46" max="46" width="25.28515625" customWidth="1"/>
    <col min="47" max="47" width="26.42578125" customWidth="1"/>
    <col min="48" max="48" width="28.42578125" customWidth="1"/>
    <col min="49" max="49" width="27.42578125" customWidth="1"/>
    <col min="50" max="50" width="27" customWidth="1"/>
    <col min="51" max="51" width="26.140625" customWidth="1"/>
    <col min="52" max="52" width="27" customWidth="1"/>
    <col min="53" max="53" width="28.85546875" customWidth="1"/>
    <col min="54" max="54" width="26.7109375" customWidth="1"/>
    <col min="55" max="55" width="27.7109375" customWidth="1"/>
    <col min="56" max="56" width="32.140625" customWidth="1"/>
    <col min="57" max="57" width="31.7109375" customWidth="1"/>
    <col min="58" max="58" width="31.85546875" customWidth="1"/>
    <col min="59" max="59" width="29" customWidth="1"/>
    <col min="60" max="60" width="23.7109375" customWidth="1"/>
    <col min="61" max="61" width="25.42578125" customWidth="1"/>
    <col min="62" max="62" width="25" customWidth="1"/>
    <col min="63" max="63" width="24.28515625" customWidth="1"/>
    <col min="64" max="64" width="23.85546875" customWidth="1"/>
    <col min="65" max="65" width="24.85546875" customWidth="1"/>
    <col min="66" max="66" width="20.7109375" customWidth="1"/>
    <col min="67" max="67" width="23.28515625" customWidth="1"/>
    <col min="68" max="68" width="19.28515625" customWidth="1"/>
    <col min="69" max="69" width="28.28515625" customWidth="1"/>
    <col min="70" max="70" width="30.7109375" customWidth="1"/>
    <col min="71" max="71" width="28.28515625" customWidth="1"/>
    <col min="72" max="72" width="30.7109375" customWidth="1"/>
    <col min="73" max="73" width="22.5703125" customWidth="1"/>
    <col min="74" max="74" width="26" customWidth="1"/>
    <col min="75" max="75" width="26.140625" customWidth="1"/>
    <col min="76" max="76" width="24.42578125" customWidth="1"/>
    <col min="77" max="77" width="25.85546875" customWidth="1"/>
    <col min="78" max="79" width="32.42578125" customWidth="1"/>
    <col min="80" max="80" width="26.28515625" customWidth="1"/>
    <col min="81" max="81" width="28.7109375" customWidth="1"/>
    <col min="82" max="82" width="22.5703125" customWidth="1"/>
    <col min="83" max="83" width="25.85546875" customWidth="1"/>
    <col min="84" max="84" width="20.7109375" customWidth="1"/>
    <col min="85" max="85" width="24" customWidth="1"/>
    <col min="86" max="86" width="27.42578125" customWidth="1"/>
    <col min="87" max="87" width="25.85546875" customWidth="1"/>
    <col min="88" max="88" width="31.42578125" customWidth="1"/>
    <col min="89" max="89" width="33" customWidth="1"/>
    <col min="90" max="90" width="24.28515625" customWidth="1"/>
    <col min="91" max="91" width="19.7109375" customWidth="1"/>
    <col min="92" max="92" width="16.5703125" customWidth="1"/>
    <col min="93" max="93" width="21" customWidth="1"/>
    <col min="94" max="94" width="20.42578125" customWidth="1"/>
    <col min="95" max="95" width="21.42578125" customWidth="1"/>
    <col min="96" max="96" width="18.28515625" customWidth="1"/>
    <col min="97" max="97" width="18" customWidth="1"/>
    <col min="98" max="98" width="18.85546875" customWidth="1"/>
    <col min="99" max="99" width="22.42578125" customWidth="1"/>
    <col min="100" max="100" width="15.28515625" customWidth="1"/>
    <col min="101" max="101" width="16.7109375" customWidth="1"/>
    <col min="102" max="102" width="28.85546875" customWidth="1"/>
    <col min="103" max="107" width="32" customWidth="1"/>
    <col min="108" max="108" width="25" customWidth="1"/>
    <col min="109" max="109" width="19" customWidth="1"/>
    <col min="110" max="110" width="18.5703125" customWidth="1"/>
    <col min="111" max="111" width="16.28515625" customWidth="1"/>
    <col min="112" max="112" width="19.5703125" customWidth="1"/>
    <col min="113" max="113" width="18.7109375" customWidth="1"/>
    <col min="114" max="114" width="15" customWidth="1"/>
    <col min="115" max="115" width="25.85546875" customWidth="1"/>
    <col min="116" max="116" width="22.7109375" customWidth="1"/>
    <col min="117" max="117" width="24.28515625" customWidth="1"/>
    <col min="118" max="118" width="24.140625" customWidth="1"/>
    <col min="119" max="119" width="23" customWidth="1"/>
    <col min="120" max="120" width="26.28515625" customWidth="1"/>
    <col min="121" max="121" width="21.7109375" customWidth="1"/>
    <col min="122" max="122" width="23" customWidth="1"/>
    <col min="123" max="123" width="19.85546875" customWidth="1"/>
    <col min="124" max="124" width="27.140625" customWidth="1"/>
    <col min="125" max="125" width="20.5703125" customWidth="1"/>
    <col min="126" max="127" width="16" customWidth="1"/>
    <col min="128" max="128" width="20.5703125" customWidth="1"/>
    <col min="129" max="129" width="15.42578125" customWidth="1"/>
    <col min="130" max="130" width="12.42578125" customWidth="1"/>
    <col min="131" max="131" width="14.5703125" customWidth="1"/>
    <col min="132" max="132" width="15" customWidth="1"/>
    <col min="133" max="133" width="17.28515625" customWidth="1"/>
    <col min="134" max="134" width="19.5703125" customWidth="1"/>
    <col min="135" max="135" width="23.42578125" customWidth="1"/>
    <col min="136" max="136" width="28.85546875" customWidth="1"/>
    <col min="137" max="137" width="29.7109375" customWidth="1"/>
    <col min="138" max="138" width="20.5703125" customWidth="1"/>
    <col min="139" max="139" width="20.28515625" customWidth="1"/>
    <col min="140" max="140" width="17.85546875" customWidth="1"/>
    <col min="141" max="141" width="19" customWidth="1"/>
    <col min="142" max="142" width="22.42578125" customWidth="1"/>
    <col min="143" max="143" width="25.7109375" customWidth="1"/>
    <col min="144" max="144" width="28.28515625" customWidth="1"/>
    <col min="145" max="145" width="23.7109375" customWidth="1"/>
    <col min="146" max="146" width="24.140625" customWidth="1"/>
    <col min="147" max="147" width="23.28515625" customWidth="1"/>
    <col min="148" max="148" width="27.42578125" customWidth="1"/>
    <col min="149" max="149" width="26.7109375" customWidth="1"/>
    <col min="150" max="150" width="24" customWidth="1"/>
    <col min="151" max="151" width="23.28515625" customWidth="1"/>
    <col min="152" max="152" width="24.42578125" customWidth="1"/>
    <col min="153" max="153" width="23" customWidth="1"/>
    <col min="154" max="154" width="19" customWidth="1"/>
    <col min="155" max="155" width="26" customWidth="1"/>
    <col min="156" max="156" width="22" customWidth="1"/>
    <col min="157" max="157" width="25.7109375" customWidth="1"/>
    <col min="158" max="158" width="16.28515625" customWidth="1"/>
    <col min="159" max="159" width="17.28515625" customWidth="1"/>
    <col min="160" max="160" width="23.85546875" customWidth="1"/>
    <col min="161" max="161" width="21" customWidth="1"/>
    <col min="162" max="162" width="21.5703125" customWidth="1"/>
    <col min="163" max="163" width="18.42578125" customWidth="1"/>
    <col min="164" max="164" width="26.28515625" customWidth="1"/>
    <col min="165" max="165" width="28.85546875" customWidth="1"/>
    <col min="166" max="166" width="24.42578125" customWidth="1"/>
  </cols>
  <sheetData>
    <row r="1" spans="1:178" s="2" customFormat="1" ht="26.25" customHeight="1" x14ac:dyDescent="0.25">
      <c r="A1" s="5" t="s">
        <v>13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32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47</v>
      </c>
      <c r="L1" s="5" t="s">
        <v>48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56</v>
      </c>
      <c r="S1" s="5" t="s">
        <v>58</v>
      </c>
      <c r="T1" s="5" t="s">
        <v>59</v>
      </c>
      <c r="U1" s="5" t="s">
        <v>60</v>
      </c>
      <c r="V1" s="5" t="s">
        <v>61</v>
      </c>
      <c r="W1" s="5" t="s">
        <v>65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78</v>
      </c>
      <c r="AD1" s="5" t="s">
        <v>87</v>
      </c>
      <c r="AE1" s="5" t="s">
        <v>104</v>
      </c>
      <c r="AF1" s="5" t="s">
        <v>105</v>
      </c>
      <c r="AG1" s="5" t="s">
        <v>111</v>
      </c>
      <c r="AH1" s="5" t="s">
        <v>113</v>
      </c>
      <c r="AI1" s="5" t="s">
        <v>117</v>
      </c>
      <c r="AJ1" s="5" t="s">
        <v>119</v>
      </c>
      <c r="AK1" s="5" t="s">
        <v>120</v>
      </c>
      <c r="AL1" s="5" t="s">
        <v>121</v>
      </c>
      <c r="AM1" s="5" t="s">
        <v>69</v>
      </c>
      <c r="AN1" s="5" t="s">
        <v>123</v>
      </c>
      <c r="AO1" s="5" t="s">
        <v>124</v>
      </c>
      <c r="AP1" s="5" t="s">
        <v>125</v>
      </c>
      <c r="AQ1" s="5" t="s">
        <v>126</v>
      </c>
      <c r="AR1" s="5" t="s">
        <v>127</v>
      </c>
      <c r="AS1" s="5" t="s">
        <v>128</v>
      </c>
      <c r="AT1" s="5" t="s">
        <v>129</v>
      </c>
      <c r="AU1" s="5" t="s">
        <v>130</v>
      </c>
      <c r="AV1" s="5" t="s">
        <v>131</v>
      </c>
      <c r="AW1" s="5" t="s">
        <v>132</v>
      </c>
      <c r="AX1" s="5" t="s">
        <v>133</v>
      </c>
      <c r="AY1" s="5" t="s">
        <v>134</v>
      </c>
      <c r="AZ1" s="5" t="s">
        <v>135</v>
      </c>
      <c r="BA1" s="5" t="s">
        <v>136</v>
      </c>
      <c r="BB1" s="5" t="s">
        <v>137</v>
      </c>
      <c r="BC1" s="5" t="s">
        <v>138</v>
      </c>
      <c r="BD1" s="5" t="s">
        <v>144</v>
      </c>
      <c r="BE1" s="5" t="s">
        <v>139</v>
      </c>
      <c r="BF1" s="5" t="s">
        <v>140</v>
      </c>
      <c r="BG1" s="5" t="s">
        <v>141</v>
      </c>
      <c r="BH1" s="5" t="s">
        <v>142</v>
      </c>
      <c r="BI1" s="5" t="s">
        <v>143</v>
      </c>
      <c r="BJ1" s="5" t="s">
        <v>145</v>
      </c>
      <c r="BK1" s="5" t="s">
        <v>146</v>
      </c>
      <c r="BL1" s="5" t="s">
        <v>147</v>
      </c>
      <c r="BM1" s="5" t="s">
        <v>148</v>
      </c>
      <c r="BN1" s="5" t="s">
        <v>149</v>
      </c>
      <c r="BO1" s="5" t="s">
        <v>150</v>
      </c>
      <c r="BP1" s="5" t="s">
        <v>151</v>
      </c>
      <c r="BQ1" s="5" t="s">
        <v>156</v>
      </c>
      <c r="BR1" s="5" t="s">
        <v>157</v>
      </c>
      <c r="BS1" s="5" t="s">
        <v>162</v>
      </c>
      <c r="BT1" s="5" t="s">
        <v>163</v>
      </c>
      <c r="BU1" s="5" t="s">
        <v>164</v>
      </c>
      <c r="BV1" s="5" t="s">
        <v>165</v>
      </c>
      <c r="BW1" s="5" t="s">
        <v>166</v>
      </c>
      <c r="BX1" s="5" t="s">
        <v>167</v>
      </c>
      <c r="BY1" s="5" t="s">
        <v>168</v>
      </c>
      <c r="BZ1" s="5" t="s">
        <v>169</v>
      </c>
      <c r="CA1" s="5" t="s">
        <v>170</v>
      </c>
      <c r="CB1" s="5" t="s">
        <v>171</v>
      </c>
      <c r="CC1" s="5" t="s">
        <v>172</v>
      </c>
      <c r="CD1" s="5" t="s">
        <v>173</v>
      </c>
      <c r="CE1" s="5" t="s">
        <v>177</v>
      </c>
      <c r="CF1" s="5" t="s">
        <v>178</v>
      </c>
      <c r="CG1" s="5" t="s">
        <v>90</v>
      </c>
      <c r="CH1" s="5" t="s">
        <v>179</v>
      </c>
      <c r="CI1" s="5" t="s">
        <v>180</v>
      </c>
      <c r="CJ1" s="5" t="s">
        <v>181</v>
      </c>
      <c r="CK1" s="5" t="s">
        <v>101</v>
      </c>
      <c r="CL1" s="2" t="s">
        <v>184</v>
      </c>
      <c r="CM1" s="2" t="s">
        <v>185</v>
      </c>
      <c r="CN1" s="2" t="s">
        <v>186</v>
      </c>
      <c r="CO1" s="2" t="s">
        <v>189</v>
      </c>
      <c r="CP1" s="2" t="s">
        <v>190</v>
      </c>
      <c r="CQ1" s="2" t="s">
        <v>191</v>
      </c>
      <c r="CR1" s="2" t="s">
        <v>192</v>
      </c>
      <c r="CS1" s="2" t="s">
        <v>193</v>
      </c>
      <c r="CT1" s="2" t="s">
        <v>194</v>
      </c>
      <c r="CU1" s="2" t="s">
        <v>196</v>
      </c>
      <c r="CV1" s="2" t="s">
        <v>197</v>
      </c>
      <c r="CW1" s="2" t="s">
        <v>199</v>
      </c>
      <c r="CX1" s="2" t="s">
        <v>200</v>
      </c>
      <c r="CY1" s="2" t="s">
        <v>201</v>
      </c>
      <c r="CZ1" s="2" t="s">
        <v>208</v>
      </c>
      <c r="DA1" s="2" t="s">
        <v>209</v>
      </c>
      <c r="DB1" s="2" t="s">
        <v>210</v>
      </c>
      <c r="DC1" s="2" t="s">
        <v>211</v>
      </c>
      <c r="DD1" s="2" t="s">
        <v>202</v>
      </c>
      <c r="DE1" s="2" t="s">
        <v>214</v>
      </c>
      <c r="DF1" s="2" t="s">
        <v>237</v>
      </c>
      <c r="DG1" s="2" t="s">
        <v>100</v>
      </c>
      <c r="DH1" s="2" t="s">
        <v>238</v>
      </c>
      <c r="DI1" s="2" t="s">
        <v>239</v>
      </c>
      <c r="DJ1" s="2" t="s">
        <v>240</v>
      </c>
      <c r="DK1" s="2" t="s">
        <v>241</v>
      </c>
      <c r="DL1" s="2" t="s">
        <v>242</v>
      </c>
      <c r="DM1" s="2" t="s">
        <v>244</v>
      </c>
      <c r="DN1" s="2" t="s">
        <v>245</v>
      </c>
      <c r="DO1" s="2" t="s">
        <v>246</v>
      </c>
      <c r="DP1" s="2" t="s">
        <v>247</v>
      </c>
      <c r="DQ1" s="2" t="s">
        <v>248</v>
      </c>
      <c r="DR1" s="2" t="s">
        <v>249</v>
      </c>
      <c r="DS1" s="2" t="s">
        <v>250</v>
      </c>
      <c r="DT1" s="2" t="s">
        <v>251</v>
      </c>
      <c r="DU1" s="2" t="s">
        <v>252</v>
      </c>
      <c r="DV1" s="2" t="s">
        <v>276</v>
      </c>
      <c r="DW1" s="2" t="s">
        <v>277</v>
      </c>
      <c r="DX1" s="2" t="s">
        <v>278</v>
      </c>
      <c r="DY1" s="2" t="s">
        <v>279</v>
      </c>
      <c r="DZ1" s="2" t="s">
        <v>280</v>
      </c>
      <c r="EA1" s="2" t="s">
        <v>281</v>
      </c>
      <c r="EB1" s="2" t="s">
        <v>282</v>
      </c>
      <c r="EC1" s="2" t="s">
        <v>283</v>
      </c>
      <c r="ED1" s="2" t="s">
        <v>284</v>
      </c>
      <c r="EE1" s="2" t="s">
        <v>286</v>
      </c>
      <c r="EF1" s="2" t="s">
        <v>287</v>
      </c>
      <c r="EG1" s="2" t="s">
        <v>288</v>
      </c>
      <c r="EH1" s="2" t="s">
        <v>289</v>
      </c>
      <c r="EI1" s="2" t="s">
        <v>290</v>
      </c>
      <c r="EJ1" s="2" t="s">
        <v>291</v>
      </c>
      <c r="EK1" s="2" t="s">
        <v>292</v>
      </c>
      <c r="EL1" s="2" t="s">
        <v>298</v>
      </c>
      <c r="EM1" s="2" t="s">
        <v>299</v>
      </c>
      <c r="EN1" s="2" t="s">
        <v>300</v>
      </c>
      <c r="EO1" s="2" t="s">
        <v>301</v>
      </c>
      <c r="EP1" s="2" t="s">
        <v>302</v>
      </c>
      <c r="EQ1" s="2" t="s">
        <v>303</v>
      </c>
      <c r="ER1" s="2" t="s">
        <v>304</v>
      </c>
      <c r="ES1" s="2" t="s">
        <v>295</v>
      </c>
      <c r="ET1" s="2" t="s">
        <v>305</v>
      </c>
      <c r="EU1" s="2" t="s">
        <v>306</v>
      </c>
      <c r="EV1" s="2" t="s">
        <v>307</v>
      </c>
      <c r="EW1" s="2" t="s">
        <v>309</v>
      </c>
      <c r="EX1" s="2" t="s">
        <v>311</v>
      </c>
      <c r="EY1" s="2" t="s">
        <v>313</v>
      </c>
      <c r="EZ1" s="2" t="s">
        <v>316</v>
      </c>
      <c r="FA1" s="2" t="s">
        <v>317</v>
      </c>
      <c r="FB1" s="2" t="s">
        <v>319</v>
      </c>
      <c r="FC1" s="2" t="s">
        <v>322</v>
      </c>
      <c r="FD1" s="2" t="s">
        <v>324</v>
      </c>
      <c r="FE1" s="2" t="s">
        <v>328</v>
      </c>
      <c r="FF1" s="2" t="s">
        <v>329</v>
      </c>
      <c r="FG1" s="2" t="s">
        <v>332</v>
      </c>
      <c r="FH1" s="2" t="s">
        <v>333</v>
      </c>
      <c r="FI1" s="2" t="s">
        <v>335</v>
      </c>
    </row>
    <row r="2" spans="1:178" s="17" customFormat="1" x14ac:dyDescent="0.25">
      <c r="A2" s="15" t="s">
        <v>0</v>
      </c>
      <c r="B2" s="16" t="s">
        <v>2</v>
      </c>
      <c r="C2" s="16" t="s">
        <v>2</v>
      </c>
      <c r="D2" s="16" t="s">
        <v>2</v>
      </c>
      <c r="E2" s="16" t="s">
        <v>2</v>
      </c>
      <c r="F2" s="16" t="s">
        <v>2</v>
      </c>
      <c r="G2" s="16" t="s">
        <v>2</v>
      </c>
      <c r="H2" s="16" t="s">
        <v>2</v>
      </c>
      <c r="I2" s="16" t="s">
        <v>19</v>
      </c>
      <c r="J2" s="16" t="s">
        <v>19</v>
      </c>
      <c r="K2" s="16" t="s">
        <v>19</v>
      </c>
      <c r="L2" s="16" t="s">
        <v>19</v>
      </c>
      <c r="M2" s="16" t="s">
        <v>19</v>
      </c>
      <c r="N2" s="18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19</v>
      </c>
      <c r="U2" s="16" t="s">
        <v>19</v>
      </c>
      <c r="V2" s="16" t="s">
        <v>19</v>
      </c>
      <c r="W2" s="16" t="s">
        <v>19</v>
      </c>
      <c r="X2" s="16" t="s">
        <v>19</v>
      </c>
      <c r="Y2" s="16" t="s">
        <v>19</v>
      </c>
      <c r="Z2" s="16" t="s">
        <v>19</v>
      </c>
      <c r="AA2" s="16" t="s">
        <v>19</v>
      </c>
      <c r="AB2" s="16" t="s">
        <v>19</v>
      </c>
      <c r="AC2" s="16" t="s">
        <v>19</v>
      </c>
      <c r="AD2" s="16" t="s">
        <v>19</v>
      </c>
      <c r="AE2" s="16" t="s">
        <v>19</v>
      </c>
      <c r="AF2" s="16" t="s">
        <v>19</v>
      </c>
      <c r="AG2" s="16" t="s">
        <v>4</v>
      </c>
      <c r="AH2" s="16" t="s">
        <v>4</v>
      </c>
      <c r="AI2" s="16" t="s">
        <v>4</v>
      </c>
      <c r="AJ2" s="16" t="s">
        <v>4</v>
      </c>
      <c r="AK2" s="16" t="s">
        <v>4</v>
      </c>
      <c r="AL2" s="16" t="s">
        <v>4</v>
      </c>
      <c r="AM2" s="16" t="s">
        <v>19</v>
      </c>
      <c r="AN2" s="16" t="s">
        <v>19</v>
      </c>
      <c r="AO2" s="16" t="s">
        <v>19</v>
      </c>
      <c r="AP2" s="16" t="s">
        <v>19</v>
      </c>
      <c r="AQ2" s="16" t="s">
        <v>19</v>
      </c>
      <c r="AR2" s="16" t="s">
        <v>19</v>
      </c>
      <c r="AS2" s="16" t="s">
        <v>19</v>
      </c>
      <c r="AT2" s="16" t="s">
        <v>19</v>
      </c>
      <c r="AU2" s="16" t="s">
        <v>19</v>
      </c>
      <c r="AV2" s="16" t="s">
        <v>19</v>
      </c>
      <c r="AW2" s="16" t="s">
        <v>19</v>
      </c>
      <c r="AX2" s="16" t="s">
        <v>19</v>
      </c>
      <c r="AY2" s="16" t="s">
        <v>19</v>
      </c>
      <c r="AZ2" s="16" t="s">
        <v>19</v>
      </c>
      <c r="BA2" s="16" t="s">
        <v>19</v>
      </c>
      <c r="BB2" s="16" t="s">
        <v>19</v>
      </c>
      <c r="BC2" s="16" t="s">
        <v>19</v>
      </c>
      <c r="BD2" s="16" t="s">
        <v>19</v>
      </c>
      <c r="BE2" s="16" t="s">
        <v>19</v>
      </c>
      <c r="BF2" s="16" t="s">
        <v>19</v>
      </c>
      <c r="BG2" s="16" t="s">
        <v>19</v>
      </c>
      <c r="BH2" s="16" t="s">
        <v>19</v>
      </c>
      <c r="BI2" s="16" t="s">
        <v>19</v>
      </c>
      <c r="BJ2" s="16" t="s">
        <v>19</v>
      </c>
      <c r="BK2" s="16" t="s">
        <v>19</v>
      </c>
      <c r="BL2" s="16" t="s">
        <v>19</v>
      </c>
      <c r="BM2" s="16" t="s">
        <v>19</v>
      </c>
      <c r="BN2" s="16" t="s">
        <v>19</v>
      </c>
      <c r="BO2" s="16" t="s">
        <v>19</v>
      </c>
      <c r="BP2" s="16" t="s">
        <v>19</v>
      </c>
      <c r="BQ2" s="16" t="s">
        <v>153</v>
      </c>
      <c r="BR2" s="16" t="s">
        <v>153</v>
      </c>
      <c r="BS2" s="16" t="s">
        <v>153</v>
      </c>
      <c r="BT2" s="16" t="s">
        <v>153</v>
      </c>
      <c r="BU2" s="16" t="s">
        <v>153</v>
      </c>
      <c r="BV2" s="16" t="s">
        <v>153</v>
      </c>
      <c r="BW2" s="16" t="s">
        <v>153</v>
      </c>
      <c r="BX2" s="16" t="s">
        <v>153</v>
      </c>
      <c r="BY2" s="16" t="s">
        <v>153</v>
      </c>
      <c r="BZ2" s="16" t="s">
        <v>153</v>
      </c>
      <c r="CA2" s="16" t="s">
        <v>153</v>
      </c>
      <c r="CB2" s="16" t="s">
        <v>153</v>
      </c>
      <c r="CC2" s="16" t="s">
        <v>153</v>
      </c>
      <c r="CD2" s="16" t="s">
        <v>153</v>
      </c>
      <c r="CE2" s="16" t="s">
        <v>153</v>
      </c>
      <c r="CF2" s="16" t="s">
        <v>153</v>
      </c>
      <c r="CG2" s="16" t="s">
        <v>153</v>
      </c>
      <c r="CH2" s="16" t="s">
        <v>153</v>
      </c>
      <c r="CI2" s="16" t="s">
        <v>153</v>
      </c>
      <c r="CJ2" s="16" t="s">
        <v>153</v>
      </c>
      <c r="CK2" s="16" t="s">
        <v>9</v>
      </c>
      <c r="CL2" s="16" t="s">
        <v>19</v>
      </c>
      <c r="CM2" s="16" t="s">
        <v>19</v>
      </c>
      <c r="CN2" s="16" t="s">
        <v>19</v>
      </c>
      <c r="CO2" s="16" t="s">
        <v>19</v>
      </c>
      <c r="CP2" s="16" t="s">
        <v>19</v>
      </c>
      <c r="CQ2" s="16" t="s">
        <v>19</v>
      </c>
      <c r="CR2" s="16" t="s">
        <v>19</v>
      </c>
      <c r="CS2" s="16" t="s">
        <v>19</v>
      </c>
      <c r="CT2" s="16" t="s">
        <v>19</v>
      </c>
      <c r="CU2" s="16" t="s">
        <v>19</v>
      </c>
      <c r="CV2" s="16" t="s">
        <v>19</v>
      </c>
      <c r="CW2" s="16" t="s">
        <v>19</v>
      </c>
      <c r="CX2" s="16" t="s">
        <v>153</v>
      </c>
      <c r="CY2" s="16" t="s">
        <v>153</v>
      </c>
      <c r="CZ2" s="16" t="s">
        <v>153</v>
      </c>
      <c r="DA2" s="16" t="s">
        <v>153</v>
      </c>
      <c r="DB2" s="16" t="s">
        <v>153</v>
      </c>
      <c r="DC2" s="16" t="s">
        <v>153</v>
      </c>
      <c r="DD2" s="16" t="s">
        <v>2</v>
      </c>
      <c r="DE2" s="16" t="s">
        <v>2</v>
      </c>
      <c r="DF2" s="16" t="s">
        <v>2</v>
      </c>
      <c r="DG2" s="16" t="s">
        <v>9</v>
      </c>
      <c r="DH2" s="16" t="s">
        <v>9</v>
      </c>
      <c r="DI2" s="16" t="s">
        <v>9</v>
      </c>
      <c r="DJ2" s="16" t="s">
        <v>9</v>
      </c>
      <c r="DK2" s="16" t="s">
        <v>9</v>
      </c>
      <c r="DL2" s="16" t="s">
        <v>9</v>
      </c>
      <c r="DM2" s="16" t="s">
        <v>9</v>
      </c>
      <c r="DN2" s="16" t="s">
        <v>9</v>
      </c>
      <c r="DO2" s="16" t="s">
        <v>9</v>
      </c>
      <c r="DP2" s="16" t="s">
        <v>9</v>
      </c>
      <c r="DQ2" s="16" t="s">
        <v>9</v>
      </c>
      <c r="DR2" s="16" t="s">
        <v>9</v>
      </c>
      <c r="DS2" s="16" t="s">
        <v>9</v>
      </c>
      <c r="DT2" s="16" t="s">
        <v>9</v>
      </c>
      <c r="DU2" s="16" t="s">
        <v>9</v>
      </c>
      <c r="DV2" s="16"/>
      <c r="DW2" s="16"/>
      <c r="DX2" s="16"/>
      <c r="DY2" s="16"/>
      <c r="DZ2" s="16"/>
      <c r="EA2" s="16"/>
      <c r="EB2" s="16" t="s">
        <v>4</v>
      </c>
      <c r="EC2" s="16" t="s">
        <v>4</v>
      </c>
      <c r="ED2" s="16" t="s">
        <v>2</v>
      </c>
      <c r="EE2" s="16" t="s">
        <v>153</v>
      </c>
      <c r="EF2" s="16" t="s">
        <v>153</v>
      </c>
      <c r="EG2" s="16" t="s">
        <v>153</v>
      </c>
      <c r="EH2" s="16" t="s">
        <v>2</v>
      </c>
      <c r="EI2" s="16" t="s">
        <v>2</v>
      </c>
      <c r="EJ2" s="16" t="s">
        <v>2</v>
      </c>
      <c r="EK2" s="16" t="s">
        <v>2</v>
      </c>
      <c r="EL2" s="16" t="s">
        <v>153</v>
      </c>
      <c r="EM2" s="16" t="s">
        <v>153</v>
      </c>
      <c r="EN2" s="16" t="s">
        <v>153</v>
      </c>
      <c r="EO2" s="16" t="s">
        <v>153</v>
      </c>
      <c r="EP2" s="16" t="s">
        <v>153</v>
      </c>
      <c r="EQ2" s="16" t="s">
        <v>153</v>
      </c>
      <c r="ER2" s="16" t="s">
        <v>153</v>
      </c>
      <c r="ES2" s="16" t="s">
        <v>153</v>
      </c>
      <c r="ET2" s="16" t="s">
        <v>153</v>
      </c>
      <c r="EU2" s="16" t="s">
        <v>153</v>
      </c>
      <c r="EV2" s="16" t="s">
        <v>153</v>
      </c>
      <c r="EW2" s="16" t="s">
        <v>9</v>
      </c>
      <c r="EX2" s="16" t="s">
        <v>312</v>
      </c>
      <c r="EY2" s="16" t="s">
        <v>153</v>
      </c>
      <c r="EZ2" s="16" t="s">
        <v>153</v>
      </c>
      <c r="FA2" s="16" t="s">
        <v>80</v>
      </c>
      <c r="FB2" s="16" t="s">
        <v>207</v>
      </c>
      <c r="FC2" s="16" t="s">
        <v>207</v>
      </c>
      <c r="FD2" s="16" t="s">
        <v>80</v>
      </c>
      <c r="FE2" s="16" t="s">
        <v>19</v>
      </c>
      <c r="FF2" s="16" t="s">
        <v>19</v>
      </c>
      <c r="FG2" s="16" t="s">
        <v>19</v>
      </c>
      <c r="FH2" s="16" t="s">
        <v>19</v>
      </c>
      <c r="FI2" s="16" t="s">
        <v>80</v>
      </c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</row>
    <row r="3" spans="1:178" s="17" customFormat="1" x14ac:dyDescent="0.25">
      <c r="A3" s="15" t="s">
        <v>1</v>
      </c>
      <c r="B3" s="16" t="s">
        <v>41</v>
      </c>
      <c r="C3" s="16" t="s">
        <v>41</v>
      </c>
      <c r="D3" s="16" t="s">
        <v>41</v>
      </c>
      <c r="E3" s="16" t="s">
        <v>41</v>
      </c>
      <c r="F3" s="16" t="s">
        <v>41</v>
      </c>
      <c r="G3" s="16" t="s">
        <v>41</v>
      </c>
      <c r="H3" s="16" t="s">
        <v>41</v>
      </c>
      <c r="I3" s="16" t="s">
        <v>38</v>
      </c>
      <c r="J3" s="16" t="s">
        <v>38</v>
      </c>
      <c r="K3" s="16" t="s">
        <v>38</v>
      </c>
      <c r="L3" s="16" t="s">
        <v>38</v>
      </c>
      <c r="M3" s="16" t="s">
        <v>27</v>
      </c>
      <c r="N3" s="16" t="s">
        <v>27</v>
      </c>
      <c r="O3" s="16" t="s">
        <v>27</v>
      </c>
      <c r="P3" s="16" t="s">
        <v>27</v>
      </c>
      <c r="Q3" s="16" t="s">
        <v>27</v>
      </c>
      <c r="R3" s="16" t="s">
        <v>27</v>
      </c>
      <c r="S3" s="16" t="s">
        <v>27</v>
      </c>
      <c r="T3" s="16" t="s">
        <v>27</v>
      </c>
      <c r="U3" s="16" t="s">
        <v>27</v>
      </c>
      <c r="V3" s="16" t="s">
        <v>27</v>
      </c>
      <c r="W3" s="16" t="s">
        <v>66</v>
      </c>
      <c r="X3" s="16" t="s">
        <v>66</v>
      </c>
      <c r="Y3" s="16" t="s">
        <v>66</v>
      </c>
      <c r="Z3" s="16" t="s">
        <v>66</v>
      </c>
      <c r="AA3" s="16" t="s">
        <v>66</v>
      </c>
      <c r="AB3" s="16" t="s">
        <v>66</v>
      </c>
      <c r="AC3" s="16" t="s">
        <v>66</v>
      </c>
      <c r="AD3" s="16" t="s">
        <v>66</v>
      </c>
      <c r="AE3" s="16" t="s">
        <v>66</v>
      </c>
      <c r="AF3" s="16" t="s">
        <v>66</v>
      </c>
      <c r="AG3" s="16" t="s">
        <v>112</v>
      </c>
      <c r="AH3" s="16" t="s">
        <v>112</v>
      </c>
      <c r="AI3" s="16" t="s">
        <v>114</v>
      </c>
      <c r="AJ3" s="16" t="s">
        <v>114</v>
      </c>
      <c r="AK3" s="16" t="s">
        <v>114</v>
      </c>
      <c r="AL3" s="16" t="s">
        <v>114</v>
      </c>
      <c r="AM3" s="16" t="s">
        <v>122</v>
      </c>
      <c r="AN3" s="16" t="s">
        <v>122</v>
      </c>
      <c r="AO3" s="16" t="s">
        <v>122</v>
      </c>
      <c r="AP3" s="16" t="s">
        <v>122</v>
      </c>
      <c r="AQ3" s="16" t="s">
        <v>122</v>
      </c>
      <c r="AR3" s="16" t="s">
        <v>122</v>
      </c>
      <c r="AS3" s="16" t="s">
        <v>122</v>
      </c>
      <c r="AT3" s="16" t="s">
        <v>122</v>
      </c>
      <c r="AU3" s="16" t="s">
        <v>122</v>
      </c>
      <c r="AV3" s="16" t="s">
        <v>122</v>
      </c>
      <c r="AW3" s="16" t="s">
        <v>122</v>
      </c>
      <c r="AX3" s="16" t="s">
        <v>122</v>
      </c>
      <c r="AY3" s="16" t="s">
        <v>122</v>
      </c>
      <c r="AZ3" s="16" t="s">
        <v>122</v>
      </c>
      <c r="BA3" s="16" t="s">
        <v>122</v>
      </c>
      <c r="BB3" s="16" t="s">
        <v>122</v>
      </c>
      <c r="BC3" s="16" t="s">
        <v>122</v>
      </c>
      <c r="BD3" s="16" t="s">
        <v>122</v>
      </c>
      <c r="BE3" s="16" t="s">
        <v>122</v>
      </c>
      <c r="BF3" s="16" t="s">
        <v>122</v>
      </c>
      <c r="BG3" s="16" t="s">
        <v>122</v>
      </c>
      <c r="BH3" s="16" t="s">
        <v>122</v>
      </c>
      <c r="BI3" s="16" t="s">
        <v>122</v>
      </c>
      <c r="BJ3" s="16" t="s">
        <v>23</v>
      </c>
      <c r="BK3" s="16" t="s">
        <v>23</v>
      </c>
      <c r="BL3" s="16" t="s">
        <v>23</v>
      </c>
      <c r="BM3" s="16" t="s">
        <v>23</v>
      </c>
      <c r="BN3" s="16" t="s">
        <v>23</v>
      </c>
      <c r="BO3" s="16" t="s">
        <v>23</v>
      </c>
      <c r="BP3" s="16" t="s">
        <v>23</v>
      </c>
      <c r="BQ3" s="16" t="s">
        <v>155</v>
      </c>
      <c r="BR3" s="16" t="s">
        <v>155</v>
      </c>
      <c r="BS3" s="16" t="s">
        <v>155</v>
      </c>
      <c r="BT3" s="16" t="s">
        <v>155</v>
      </c>
      <c r="BU3" s="16" t="s">
        <v>155</v>
      </c>
      <c r="BV3" s="16" t="s">
        <v>155</v>
      </c>
      <c r="BW3" s="16" t="s">
        <v>155</v>
      </c>
      <c r="BX3" s="16" t="s">
        <v>155</v>
      </c>
      <c r="BY3" s="16" t="s">
        <v>155</v>
      </c>
      <c r="BZ3" s="16" t="s">
        <v>155</v>
      </c>
      <c r="CA3" s="16" t="s">
        <v>155</v>
      </c>
      <c r="CB3" s="16" t="s">
        <v>155</v>
      </c>
      <c r="CC3" s="16" t="s">
        <v>155</v>
      </c>
      <c r="CD3" s="16" t="s">
        <v>155</v>
      </c>
      <c r="CE3" s="16" t="s">
        <v>155</v>
      </c>
      <c r="CF3" s="16" t="s">
        <v>155</v>
      </c>
      <c r="CG3" s="16" t="s">
        <v>154</v>
      </c>
      <c r="CH3" s="16" t="s">
        <v>154</v>
      </c>
      <c r="CI3" s="16" t="s">
        <v>154</v>
      </c>
      <c r="CJ3" s="16" t="s">
        <v>154</v>
      </c>
      <c r="CK3" s="16" t="s">
        <v>26</v>
      </c>
      <c r="CL3" s="16" t="s">
        <v>38</v>
      </c>
      <c r="CM3" s="16" t="s">
        <v>38</v>
      </c>
      <c r="CN3" s="16" t="s">
        <v>38</v>
      </c>
      <c r="CO3" s="16" t="s">
        <v>38</v>
      </c>
      <c r="CP3" s="16" t="s">
        <v>38</v>
      </c>
      <c r="CQ3" s="16" t="s">
        <v>38</v>
      </c>
      <c r="CR3" s="16" t="s">
        <v>38</v>
      </c>
      <c r="CS3" s="16" t="s">
        <v>38</v>
      </c>
      <c r="CT3" s="16" t="s">
        <v>38</v>
      </c>
      <c r="CU3" s="16" t="s">
        <v>38</v>
      </c>
      <c r="CV3" s="16" t="s">
        <v>38</v>
      </c>
      <c r="CW3" s="16" t="s">
        <v>38</v>
      </c>
      <c r="CX3" s="16" t="s">
        <v>155</v>
      </c>
      <c r="CY3" s="16" t="s">
        <v>155</v>
      </c>
      <c r="CZ3" s="16" t="s">
        <v>155</v>
      </c>
      <c r="DA3" s="16" t="s">
        <v>155</v>
      </c>
      <c r="DB3" s="16" t="s">
        <v>155</v>
      </c>
      <c r="DC3" s="16" t="s">
        <v>155</v>
      </c>
      <c r="DD3" s="16" t="s">
        <v>203</v>
      </c>
      <c r="DE3" s="16"/>
      <c r="DF3" s="16"/>
      <c r="DG3" s="16" t="s">
        <v>25</v>
      </c>
      <c r="DH3" s="16" t="s">
        <v>25</v>
      </c>
      <c r="DI3" s="16" t="s">
        <v>25</v>
      </c>
      <c r="DJ3" s="16" t="s">
        <v>25</v>
      </c>
      <c r="DK3" s="16" t="s">
        <v>25</v>
      </c>
      <c r="DL3" s="16" t="s">
        <v>25</v>
      </c>
      <c r="DM3" s="16" t="s">
        <v>26</v>
      </c>
      <c r="DN3" s="16" t="s">
        <v>26</v>
      </c>
      <c r="DO3" s="16" t="s">
        <v>26</v>
      </c>
      <c r="DP3" s="16" t="s">
        <v>26</v>
      </c>
      <c r="DQ3" s="16" t="s">
        <v>26</v>
      </c>
      <c r="DR3" s="16" t="s">
        <v>26</v>
      </c>
      <c r="DS3" s="16" t="s">
        <v>26</v>
      </c>
      <c r="DT3" s="16" t="s">
        <v>26</v>
      </c>
      <c r="DU3" s="16" t="s">
        <v>26</v>
      </c>
      <c r="DV3" s="16"/>
      <c r="DW3" s="16"/>
      <c r="DX3" s="16"/>
      <c r="DY3" s="16"/>
      <c r="DZ3" s="16"/>
      <c r="EA3" s="16"/>
      <c r="EB3" s="16" t="s">
        <v>114</v>
      </c>
      <c r="EC3" s="16" t="s">
        <v>114</v>
      </c>
      <c r="ED3" s="16" t="s">
        <v>39</v>
      </c>
      <c r="EE3" s="16" t="s">
        <v>154</v>
      </c>
      <c r="EF3" s="16" t="s">
        <v>154</v>
      </c>
      <c r="EG3" s="16" t="s">
        <v>154</v>
      </c>
      <c r="EH3" s="16"/>
      <c r="EI3" s="16"/>
      <c r="EJ3" s="16"/>
      <c r="EK3" s="16"/>
      <c r="EL3" s="16" t="s">
        <v>154</v>
      </c>
      <c r="EM3" s="16" t="s">
        <v>154</v>
      </c>
      <c r="EN3" s="16" t="s">
        <v>154</v>
      </c>
      <c r="EO3" s="16" t="s">
        <v>154</v>
      </c>
      <c r="EP3" s="16" t="s">
        <v>154</v>
      </c>
      <c r="EQ3" s="16" t="s">
        <v>154</v>
      </c>
      <c r="ER3" s="16" t="s">
        <v>154</v>
      </c>
      <c r="ES3" s="16" t="s">
        <v>154</v>
      </c>
      <c r="ET3" s="16" t="s">
        <v>154</v>
      </c>
      <c r="EU3" s="16" t="s">
        <v>26</v>
      </c>
      <c r="EV3" s="16" t="s">
        <v>154</v>
      </c>
      <c r="EW3" s="16" t="s">
        <v>26</v>
      </c>
      <c r="EX3" s="16" t="s">
        <v>8</v>
      </c>
      <c r="EY3" s="16" t="s">
        <v>154</v>
      </c>
      <c r="EZ3" s="16" t="s">
        <v>154</v>
      </c>
      <c r="FA3" s="16" t="s">
        <v>318</v>
      </c>
      <c r="FB3" s="16" t="s">
        <v>320</v>
      </c>
      <c r="FC3" s="16" t="s">
        <v>320</v>
      </c>
      <c r="FD3" s="16" t="s">
        <v>325</v>
      </c>
      <c r="FE3" s="16" t="s">
        <v>331</v>
      </c>
      <c r="FF3" s="16" t="s">
        <v>331</v>
      </c>
      <c r="FG3" s="16" t="s">
        <v>331</v>
      </c>
      <c r="FH3" s="16" t="s">
        <v>122</v>
      </c>
      <c r="FI3" s="16" t="s">
        <v>336</v>
      </c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</row>
    <row r="4" spans="1:178" s="17" customFormat="1" x14ac:dyDescent="0.25">
      <c r="A4" s="15" t="s">
        <v>5</v>
      </c>
      <c r="B4" s="16" t="s">
        <v>8</v>
      </c>
      <c r="C4" s="16" t="s">
        <v>8</v>
      </c>
      <c r="D4" s="16" t="s">
        <v>8</v>
      </c>
      <c r="E4" s="16" t="s">
        <v>8</v>
      </c>
      <c r="F4" s="16" t="s">
        <v>8</v>
      </c>
      <c r="G4" s="16" t="s">
        <v>8</v>
      </c>
      <c r="H4" s="16" t="s">
        <v>8</v>
      </c>
      <c r="I4" s="16" t="s">
        <v>8</v>
      </c>
      <c r="J4" s="16" t="s">
        <v>8</v>
      </c>
      <c r="K4" s="16" t="s">
        <v>8</v>
      </c>
      <c r="L4" s="16" t="s">
        <v>8</v>
      </c>
      <c r="M4" s="16" t="s">
        <v>8</v>
      </c>
      <c r="N4" s="16" t="s">
        <v>8</v>
      </c>
      <c r="O4" s="16" t="s">
        <v>8</v>
      </c>
      <c r="P4" s="16" t="s">
        <v>8</v>
      </c>
      <c r="Q4" s="16" t="s">
        <v>8</v>
      </c>
      <c r="R4" s="16" t="s">
        <v>8</v>
      </c>
      <c r="S4" s="16" t="s">
        <v>8</v>
      </c>
      <c r="T4" s="16" t="s">
        <v>8</v>
      </c>
      <c r="U4" s="16" t="s">
        <v>8</v>
      </c>
      <c r="V4" s="16" t="s">
        <v>8</v>
      </c>
      <c r="W4" s="16" t="s">
        <v>8</v>
      </c>
      <c r="X4" s="16" t="s">
        <v>8</v>
      </c>
      <c r="Y4" s="16" t="s">
        <v>8</v>
      </c>
      <c r="Z4" s="16" t="s">
        <v>8</v>
      </c>
      <c r="AA4" s="16" t="s">
        <v>8</v>
      </c>
      <c r="AB4" s="16" t="s">
        <v>8</v>
      </c>
      <c r="AC4" s="16" t="s">
        <v>8</v>
      </c>
      <c r="AD4" s="16" t="s">
        <v>8</v>
      </c>
      <c r="AE4" s="16" t="s">
        <v>8</v>
      </c>
      <c r="AF4" s="16" t="s">
        <v>8</v>
      </c>
      <c r="AG4" s="16" t="s">
        <v>40</v>
      </c>
      <c r="AH4" s="16" t="s">
        <v>40</v>
      </c>
      <c r="AI4" s="16" t="s">
        <v>40</v>
      </c>
      <c r="AJ4" s="16" t="s">
        <v>40</v>
      </c>
      <c r="AK4" s="16" t="s">
        <v>40</v>
      </c>
      <c r="AL4" s="16" t="s">
        <v>40</v>
      </c>
      <c r="AM4" s="16" t="s">
        <v>8</v>
      </c>
      <c r="AN4" s="16" t="s">
        <v>8</v>
      </c>
      <c r="AO4" s="16" t="s">
        <v>8</v>
      </c>
      <c r="AP4" s="16" t="s">
        <v>8</v>
      </c>
      <c r="AQ4" s="16" t="s">
        <v>8</v>
      </c>
      <c r="AR4" s="16" t="s">
        <v>8</v>
      </c>
      <c r="AS4" s="16" t="s">
        <v>8</v>
      </c>
      <c r="AT4" s="16" t="s">
        <v>8</v>
      </c>
      <c r="AU4" s="16" t="s">
        <v>8</v>
      </c>
      <c r="AV4" s="16" t="s">
        <v>8</v>
      </c>
      <c r="AW4" s="16" t="s">
        <v>8</v>
      </c>
      <c r="AX4" s="16" t="s">
        <v>8</v>
      </c>
      <c r="AY4" s="16" t="s">
        <v>8</v>
      </c>
      <c r="AZ4" s="16" t="s">
        <v>8</v>
      </c>
      <c r="BA4" s="16" t="s">
        <v>8</v>
      </c>
      <c r="BB4" s="16" t="s">
        <v>8</v>
      </c>
      <c r="BC4" s="16" t="s">
        <v>8</v>
      </c>
      <c r="BD4" s="16" t="s">
        <v>8</v>
      </c>
      <c r="BE4" s="16" t="s">
        <v>8</v>
      </c>
      <c r="BF4" s="16" t="s">
        <v>8</v>
      </c>
      <c r="BG4" s="16" t="s">
        <v>8</v>
      </c>
      <c r="BH4" s="16" t="s">
        <v>8</v>
      </c>
      <c r="BI4" s="16" t="s">
        <v>8</v>
      </c>
      <c r="BJ4" s="16" t="s">
        <v>7</v>
      </c>
      <c r="BK4" s="16" t="s">
        <v>7</v>
      </c>
      <c r="BL4" s="16" t="s">
        <v>7</v>
      </c>
      <c r="BM4" s="16" t="s">
        <v>7</v>
      </c>
      <c r="BN4" s="16" t="s">
        <v>7</v>
      </c>
      <c r="BO4" s="16" t="s">
        <v>7</v>
      </c>
      <c r="BP4" s="16" t="s">
        <v>7</v>
      </c>
      <c r="BQ4" s="16" t="s">
        <v>24</v>
      </c>
      <c r="BR4" s="16" t="s">
        <v>24</v>
      </c>
      <c r="BS4" s="16" t="s">
        <v>24</v>
      </c>
      <c r="BT4" s="16" t="s">
        <v>24</v>
      </c>
      <c r="BU4" s="16" t="s">
        <v>24</v>
      </c>
      <c r="BV4" s="16" t="s">
        <v>24</v>
      </c>
      <c r="BW4" s="16" t="s">
        <v>24</v>
      </c>
      <c r="BX4" s="16" t="s">
        <v>24</v>
      </c>
      <c r="BY4" s="16" t="s">
        <v>24</v>
      </c>
      <c r="BZ4" s="16" t="s">
        <v>24</v>
      </c>
      <c r="CA4" s="16" t="s">
        <v>24</v>
      </c>
      <c r="CB4" s="16" t="s">
        <v>24</v>
      </c>
      <c r="CC4" s="16" t="s">
        <v>24</v>
      </c>
      <c r="CD4" s="16" t="s">
        <v>24</v>
      </c>
      <c r="CE4" s="16" t="s">
        <v>24</v>
      </c>
      <c r="CF4" s="16" t="s">
        <v>24</v>
      </c>
      <c r="CG4" s="16" t="s">
        <v>24</v>
      </c>
      <c r="CH4" s="16" t="s">
        <v>24</v>
      </c>
      <c r="CI4" s="16" t="s">
        <v>24</v>
      </c>
      <c r="CJ4" s="16" t="s">
        <v>24</v>
      </c>
      <c r="CK4" s="16" t="s">
        <v>64</v>
      </c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 t="s">
        <v>64</v>
      </c>
      <c r="CY4" s="16" t="s">
        <v>24</v>
      </c>
      <c r="CZ4" s="16" t="s">
        <v>24</v>
      </c>
      <c r="DA4" s="16" t="s">
        <v>24</v>
      </c>
      <c r="DB4" s="16" t="s">
        <v>24</v>
      </c>
      <c r="DC4" s="16" t="s">
        <v>24</v>
      </c>
      <c r="DD4" s="16" t="s">
        <v>40</v>
      </c>
      <c r="DE4" s="16"/>
      <c r="DF4" s="16"/>
      <c r="DG4" s="16" t="s">
        <v>40</v>
      </c>
      <c r="DH4" s="16" t="s">
        <v>40</v>
      </c>
      <c r="DI4" s="16" t="s">
        <v>40</v>
      </c>
      <c r="DJ4" s="16" t="s">
        <v>40</v>
      </c>
      <c r="DK4" s="16" t="s">
        <v>40</v>
      </c>
      <c r="DL4" s="16" t="s">
        <v>40</v>
      </c>
      <c r="DM4" s="16" t="s">
        <v>40</v>
      </c>
      <c r="DN4" s="16" t="s">
        <v>40</v>
      </c>
      <c r="DO4" s="16" t="s">
        <v>40</v>
      </c>
      <c r="DP4" s="16" t="s">
        <v>40</v>
      </c>
      <c r="DQ4" s="16" t="s">
        <v>40</v>
      </c>
      <c r="DR4" s="16" t="s">
        <v>40</v>
      </c>
      <c r="DS4" s="16" t="s">
        <v>40</v>
      </c>
      <c r="DT4" s="16" t="s">
        <v>40</v>
      </c>
      <c r="DU4" s="16" t="s">
        <v>40</v>
      </c>
      <c r="DV4" s="16" t="s">
        <v>24</v>
      </c>
      <c r="DW4" s="16" t="s">
        <v>24</v>
      </c>
      <c r="DX4" s="16" t="s">
        <v>24</v>
      </c>
      <c r="DY4" s="16" t="s">
        <v>24</v>
      </c>
      <c r="DZ4" s="16" t="s">
        <v>24</v>
      </c>
      <c r="EA4" s="16" t="s">
        <v>24</v>
      </c>
      <c r="EB4" s="16" t="s">
        <v>40</v>
      </c>
      <c r="EC4" s="16" t="s">
        <v>40</v>
      </c>
      <c r="ED4" s="16" t="s">
        <v>40</v>
      </c>
      <c r="EE4" s="16" t="s">
        <v>24</v>
      </c>
      <c r="EF4" s="16" t="s">
        <v>24</v>
      </c>
      <c r="EG4" s="16" t="s">
        <v>24</v>
      </c>
      <c r="EH4" s="16"/>
      <c r="EI4" s="16"/>
      <c r="EJ4" s="16"/>
      <c r="EK4" s="16"/>
      <c r="EL4" s="16" t="s">
        <v>24</v>
      </c>
      <c r="EM4" s="16" t="s">
        <v>24</v>
      </c>
      <c r="EN4" s="16" t="s">
        <v>24</v>
      </c>
      <c r="EO4" s="16" t="s">
        <v>24</v>
      </c>
      <c r="EP4" s="16" t="s">
        <v>24</v>
      </c>
      <c r="EQ4" s="16" t="s">
        <v>24</v>
      </c>
      <c r="ER4" s="16" t="s">
        <v>24</v>
      </c>
      <c r="ES4" s="16" t="s">
        <v>24</v>
      </c>
      <c r="ET4" s="16" t="s">
        <v>24</v>
      </c>
      <c r="EU4" s="16" t="s">
        <v>8</v>
      </c>
      <c r="EV4" s="16"/>
      <c r="EW4" s="16" t="s">
        <v>40</v>
      </c>
      <c r="EX4" s="16" t="s">
        <v>24</v>
      </c>
      <c r="EY4" s="16" t="s">
        <v>24</v>
      </c>
      <c r="EZ4" s="16" t="s">
        <v>24</v>
      </c>
      <c r="FA4" s="16" t="s">
        <v>24</v>
      </c>
      <c r="FB4" s="16" t="s">
        <v>40</v>
      </c>
      <c r="FC4" s="16" t="s">
        <v>40</v>
      </c>
      <c r="FD4" s="16" t="s">
        <v>24</v>
      </c>
      <c r="FE4" s="16" t="s">
        <v>7</v>
      </c>
      <c r="FF4" s="16" t="s">
        <v>7</v>
      </c>
      <c r="FG4" s="16" t="s">
        <v>7</v>
      </c>
      <c r="FH4" s="16" t="s">
        <v>7</v>
      </c>
      <c r="FI4" s="16" t="s">
        <v>7</v>
      </c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</row>
    <row r="5" spans="1:178" s="14" customFormat="1" x14ac:dyDescent="0.25">
      <c r="A5" s="11" t="s">
        <v>10</v>
      </c>
      <c r="B5" s="12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49</v>
      </c>
      <c r="J5" s="12" t="s">
        <v>49</v>
      </c>
      <c r="K5" s="12" t="s">
        <v>49</v>
      </c>
      <c r="L5" s="12" t="s">
        <v>49</v>
      </c>
      <c r="M5" s="12" t="s">
        <v>12</v>
      </c>
      <c r="N5" s="13" t="s">
        <v>12</v>
      </c>
      <c r="O5" s="12" t="s">
        <v>12</v>
      </c>
      <c r="P5" s="12" t="s">
        <v>12</v>
      </c>
      <c r="Q5" s="12" t="s">
        <v>12</v>
      </c>
      <c r="R5" s="12" t="s">
        <v>12</v>
      </c>
      <c r="S5" s="12" t="s">
        <v>12</v>
      </c>
      <c r="T5" s="12" t="s">
        <v>12</v>
      </c>
      <c r="U5" s="12" t="s">
        <v>12</v>
      </c>
      <c r="V5" s="12" t="s">
        <v>12</v>
      </c>
      <c r="W5" s="12" t="s">
        <v>57</v>
      </c>
      <c r="X5" s="12" t="s">
        <v>57</v>
      </c>
      <c r="Y5" s="12" t="s">
        <v>57</v>
      </c>
      <c r="Z5" s="12" t="s">
        <v>57</v>
      </c>
      <c r="AA5" s="12" t="s">
        <v>57</v>
      </c>
      <c r="AB5" s="12" t="s">
        <v>57</v>
      </c>
      <c r="AC5" s="12" t="s">
        <v>57</v>
      </c>
      <c r="AD5" s="12" t="s">
        <v>57</v>
      </c>
      <c r="AE5" s="12" t="s">
        <v>57</v>
      </c>
      <c r="AF5" s="12" t="s">
        <v>57</v>
      </c>
      <c r="AG5" s="12" t="s">
        <v>68</v>
      </c>
      <c r="AH5" s="12" t="s">
        <v>68</v>
      </c>
      <c r="AI5" s="12" t="s">
        <v>63</v>
      </c>
      <c r="AJ5" s="12" t="s">
        <v>63</v>
      </c>
      <c r="AK5" s="12" t="s">
        <v>63</v>
      </c>
      <c r="AL5" s="12" t="s">
        <v>63</v>
      </c>
      <c r="AM5" s="12" t="s">
        <v>69</v>
      </c>
      <c r="AN5" s="12" t="s">
        <v>69</v>
      </c>
      <c r="AO5" s="12" t="s">
        <v>69</v>
      </c>
      <c r="AP5" s="12" t="s">
        <v>69</v>
      </c>
      <c r="AQ5" s="12" t="s">
        <v>69</v>
      </c>
      <c r="AR5" s="12" t="s">
        <v>69</v>
      </c>
      <c r="AS5" s="12" t="s">
        <v>69</v>
      </c>
      <c r="AT5" s="12" t="s">
        <v>69</v>
      </c>
      <c r="AU5" s="12" t="s">
        <v>69</v>
      </c>
      <c r="AV5" s="12" t="s">
        <v>69</v>
      </c>
      <c r="AW5" s="12" t="s">
        <v>69</v>
      </c>
      <c r="AX5" s="12" t="s">
        <v>69</v>
      </c>
      <c r="AY5" s="12" t="s">
        <v>69</v>
      </c>
      <c r="AZ5" s="12" t="s">
        <v>69</v>
      </c>
      <c r="BA5" s="12" t="s">
        <v>110</v>
      </c>
      <c r="BB5" s="12" t="s">
        <v>110</v>
      </c>
      <c r="BC5" s="12" t="s">
        <v>110</v>
      </c>
      <c r="BD5" s="12" t="s">
        <v>110</v>
      </c>
      <c r="BE5" s="12" t="s">
        <v>110</v>
      </c>
      <c r="BF5" s="12" t="s">
        <v>110</v>
      </c>
      <c r="BG5" s="12" t="s">
        <v>110</v>
      </c>
      <c r="BH5" s="12" t="s">
        <v>110</v>
      </c>
      <c r="BI5" s="12" t="s">
        <v>110</v>
      </c>
      <c r="BJ5" s="12" t="s">
        <v>22</v>
      </c>
      <c r="BK5" s="12" t="s">
        <v>22</v>
      </c>
      <c r="BL5" s="12" t="s">
        <v>22</v>
      </c>
      <c r="BM5" s="12" t="s">
        <v>22</v>
      </c>
      <c r="BN5" s="12" t="s">
        <v>22</v>
      </c>
      <c r="BO5" s="12" t="s">
        <v>22</v>
      </c>
      <c r="BP5" s="12" t="s">
        <v>22</v>
      </c>
      <c r="BQ5" s="12" t="s">
        <v>158</v>
      </c>
      <c r="BR5" s="12" t="s">
        <v>158</v>
      </c>
      <c r="BS5" s="12" t="s">
        <v>158</v>
      </c>
      <c r="BT5" s="12" t="s">
        <v>158</v>
      </c>
      <c r="BU5" s="12" t="s">
        <v>158</v>
      </c>
      <c r="BV5" s="12" t="s">
        <v>158</v>
      </c>
      <c r="BW5" s="12" t="s">
        <v>158</v>
      </c>
      <c r="BX5" s="12" t="s">
        <v>158</v>
      </c>
      <c r="BY5" s="12" t="s">
        <v>158</v>
      </c>
      <c r="BZ5" s="12" t="s">
        <v>158</v>
      </c>
      <c r="CA5" s="12" t="s">
        <v>158</v>
      </c>
      <c r="CB5" s="12" t="s">
        <v>33</v>
      </c>
      <c r="CC5" s="12" t="s">
        <v>33</v>
      </c>
      <c r="CD5" s="12" t="s">
        <v>33</v>
      </c>
      <c r="CE5" s="12"/>
      <c r="CF5" s="12"/>
      <c r="CG5" s="12" t="s">
        <v>175</v>
      </c>
      <c r="CH5" s="12" t="s">
        <v>175</v>
      </c>
      <c r="CI5" s="12" t="s">
        <v>175</v>
      </c>
      <c r="CJ5" s="12" t="s">
        <v>175</v>
      </c>
      <c r="CK5" s="12" t="s">
        <v>101</v>
      </c>
      <c r="CL5" s="12" t="s">
        <v>187</v>
      </c>
      <c r="CM5" s="12" t="s">
        <v>187</v>
      </c>
      <c r="CN5" s="12" t="s">
        <v>187</v>
      </c>
      <c r="CO5" s="12" t="s">
        <v>188</v>
      </c>
      <c r="CP5" s="12" t="s">
        <v>188</v>
      </c>
      <c r="CQ5" s="12" t="s">
        <v>188</v>
      </c>
      <c r="CR5" s="12" t="s">
        <v>188</v>
      </c>
      <c r="CS5" s="12" t="s">
        <v>188</v>
      </c>
      <c r="CT5" s="12" t="s">
        <v>195</v>
      </c>
      <c r="CU5" s="12" t="s">
        <v>195</v>
      </c>
      <c r="CV5" s="12" t="s">
        <v>195</v>
      </c>
      <c r="CW5" s="12" t="s">
        <v>198</v>
      </c>
      <c r="CX5" s="12" t="s">
        <v>160</v>
      </c>
      <c r="CY5" s="12" t="s">
        <v>159</v>
      </c>
      <c r="CZ5" s="12" t="s">
        <v>159</v>
      </c>
      <c r="DA5" s="12" t="s">
        <v>159</v>
      </c>
      <c r="DB5" s="12" t="s">
        <v>159</v>
      </c>
      <c r="DC5" s="12" t="s">
        <v>159</v>
      </c>
      <c r="DD5" s="12" t="s">
        <v>176</v>
      </c>
      <c r="DE5" s="12" t="s">
        <v>213</v>
      </c>
      <c r="DF5" s="12" t="s">
        <v>213</v>
      </c>
      <c r="DG5" s="12" t="s">
        <v>30</v>
      </c>
      <c r="DH5" s="12" t="s">
        <v>30</v>
      </c>
      <c r="DI5" s="12" t="s">
        <v>30</v>
      </c>
      <c r="DJ5" s="12" t="s">
        <v>31</v>
      </c>
      <c r="DK5" s="12" t="s">
        <v>236</v>
      </c>
      <c r="DL5" s="12" t="s">
        <v>236</v>
      </c>
      <c r="DM5" s="12" t="s">
        <v>28</v>
      </c>
      <c r="DN5" s="12" t="s">
        <v>28</v>
      </c>
      <c r="DO5" s="12" t="s">
        <v>28</v>
      </c>
      <c r="DP5" s="12" t="s">
        <v>28</v>
      </c>
      <c r="DQ5" s="12" t="s">
        <v>28</v>
      </c>
      <c r="DR5" s="12" t="s">
        <v>29</v>
      </c>
      <c r="DS5" s="12" t="s">
        <v>29</v>
      </c>
      <c r="DT5" s="12" t="s">
        <v>29</v>
      </c>
      <c r="DU5" s="12" t="s">
        <v>29</v>
      </c>
      <c r="DV5" s="12" t="s">
        <v>20</v>
      </c>
      <c r="DW5" s="12" t="s">
        <v>20</v>
      </c>
      <c r="DX5" s="12" t="s">
        <v>20</v>
      </c>
      <c r="DY5" s="12" t="s">
        <v>20</v>
      </c>
      <c r="DZ5" s="12" t="s">
        <v>20</v>
      </c>
      <c r="EA5" s="12" t="s">
        <v>20</v>
      </c>
      <c r="EB5" s="12" t="s">
        <v>62</v>
      </c>
      <c r="EC5" s="12" t="s">
        <v>62</v>
      </c>
      <c r="ED5" s="12" t="s">
        <v>79</v>
      </c>
      <c r="EE5" s="12" t="s">
        <v>285</v>
      </c>
      <c r="EF5" s="12" t="s">
        <v>285</v>
      </c>
      <c r="EG5" s="12" t="s">
        <v>285</v>
      </c>
      <c r="EH5" s="12" t="s">
        <v>235</v>
      </c>
      <c r="EI5" s="12" t="s">
        <v>235</v>
      </c>
      <c r="EJ5" s="12" t="s">
        <v>235</v>
      </c>
      <c r="EK5" s="12" t="s">
        <v>235</v>
      </c>
      <c r="EL5" s="12" t="s">
        <v>294</v>
      </c>
      <c r="EM5" s="12" t="s">
        <v>294</v>
      </c>
      <c r="EN5" s="12" t="s">
        <v>294</v>
      </c>
      <c r="EO5" s="12" t="s">
        <v>294</v>
      </c>
      <c r="EP5" s="12" t="s">
        <v>294</v>
      </c>
      <c r="EQ5" s="12" t="s">
        <v>294</v>
      </c>
      <c r="ER5" s="12" t="s">
        <v>294</v>
      </c>
      <c r="ES5" s="12" t="s">
        <v>295</v>
      </c>
      <c r="ET5" s="12" t="s">
        <v>295</v>
      </c>
      <c r="EU5" s="12" t="s">
        <v>306</v>
      </c>
      <c r="EV5" s="12" t="s">
        <v>308</v>
      </c>
      <c r="EW5" s="12" t="s">
        <v>310</v>
      </c>
      <c r="EX5" s="12"/>
      <c r="EY5" s="12" t="s">
        <v>315</v>
      </c>
      <c r="EZ5" s="12"/>
      <c r="FA5" s="12" t="s">
        <v>317</v>
      </c>
      <c r="FB5" s="12" t="s">
        <v>321</v>
      </c>
      <c r="FC5" s="12" t="s">
        <v>323</v>
      </c>
      <c r="FD5" s="12" t="s">
        <v>326</v>
      </c>
      <c r="FE5" s="12" t="s">
        <v>327</v>
      </c>
      <c r="FF5" s="12" t="s">
        <v>330</v>
      </c>
      <c r="FG5" s="12" t="s">
        <v>338</v>
      </c>
      <c r="FH5" s="12" t="s">
        <v>334</v>
      </c>
      <c r="FI5" s="12" t="s">
        <v>337</v>
      </c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</row>
    <row r="6" spans="1:178" s="17" customFormat="1" x14ac:dyDescent="0.25">
      <c r="A6" s="15" t="s">
        <v>42</v>
      </c>
      <c r="B6" s="16" t="s">
        <v>46</v>
      </c>
      <c r="C6" s="16" t="s">
        <v>46</v>
      </c>
      <c r="D6" s="16" t="s">
        <v>46</v>
      </c>
      <c r="E6" s="16" t="s">
        <v>46</v>
      </c>
      <c r="F6" s="16" t="s">
        <v>45</v>
      </c>
      <c r="G6" s="16" t="s">
        <v>46</v>
      </c>
      <c r="H6" s="16" t="s">
        <v>45</v>
      </c>
      <c r="I6" s="16" t="s">
        <v>43</v>
      </c>
      <c r="J6" s="16" t="s">
        <v>44</v>
      </c>
      <c r="K6" s="16" t="s">
        <v>44</v>
      </c>
      <c r="L6" s="16" t="s">
        <v>44</v>
      </c>
      <c r="M6" s="16" t="s">
        <v>43</v>
      </c>
      <c r="N6" s="18" t="s">
        <v>44</v>
      </c>
      <c r="O6" s="16" t="s">
        <v>45</v>
      </c>
      <c r="P6" s="16" t="s">
        <v>45</v>
      </c>
      <c r="Q6" s="16" t="s">
        <v>45</v>
      </c>
      <c r="R6" s="16" t="s">
        <v>44</v>
      </c>
      <c r="S6" s="16" t="s">
        <v>45</v>
      </c>
      <c r="T6" s="16" t="s">
        <v>46</v>
      </c>
      <c r="U6" s="16" t="s">
        <v>46</v>
      </c>
      <c r="V6" s="16" t="s">
        <v>46</v>
      </c>
      <c r="W6" s="16" t="s">
        <v>43</v>
      </c>
      <c r="X6" s="16" t="s">
        <v>44</v>
      </c>
      <c r="Y6" s="16" t="s">
        <v>46</v>
      </c>
      <c r="Z6" s="16" t="s">
        <v>45</v>
      </c>
      <c r="AA6" s="16" t="s">
        <v>45</v>
      </c>
      <c r="AB6" s="16" t="s">
        <v>44</v>
      </c>
      <c r="AC6" s="16" t="s">
        <v>46</v>
      </c>
      <c r="AD6" s="16" t="s">
        <v>44</v>
      </c>
      <c r="AE6" s="16" t="s">
        <v>45</v>
      </c>
      <c r="AF6" s="16" t="s">
        <v>45</v>
      </c>
      <c r="AG6" s="16" t="s">
        <v>43</v>
      </c>
      <c r="AH6" s="16" t="s">
        <v>46</v>
      </c>
      <c r="AI6" s="16" t="s">
        <v>43</v>
      </c>
      <c r="AJ6" s="16" t="s">
        <v>46</v>
      </c>
      <c r="AK6" s="16" t="s">
        <v>46</v>
      </c>
      <c r="AL6" s="16" t="s">
        <v>46</v>
      </c>
      <c r="AM6" s="16" t="s">
        <v>43</v>
      </c>
      <c r="AN6" s="16" t="s">
        <v>46</v>
      </c>
      <c r="AO6" s="16" t="s">
        <v>44</v>
      </c>
      <c r="AP6" s="16" t="s">
        <v>44</v>
      </c>
      <c r="AQ6" s="16" t="s">
        <v>44</v>
      </c>
      <c r="AR6" s="16" t="s">
        <v>44</v>
      </c>
      <c r="AS6" s="16" t="s">
        <v>44</v>
      </c>
      <c r="AT6" s="16" t="s">
        <v>45</v>
      </c>
      <c r="AU6" s="16" t="s">
        <v>44</v>
      </c>
      <c r="AV6" s="16" t="s">
        <v>44</v>
      </c>
      <c r="AW6" s="16" t="s">
        <v>46</v>
      </c>
      <c r="AX6" s="16" t="s">
        <v>46</v>
      </c>
      <c r="AY6" s="16" t="s">
        <v>44</v>
      </c>
      <c r="AZ6" s="16" t="s">
        <v>46</v>
      </c>
      <c r="BA6" s="16" t="s">
        <v>43</v>
      </c>
      <c r="BB6" s="16" t="s">
        <v>44</v>
      </c>
      <c r="BC6" s="16" t="s">
        <v>44</v>
      </c>
      <c r="BD6" s="16" t="s">
        <v>44</v>
      </c>
      <c r="BE6" s="16" t="s">
        <v>45</v>
      </c>
      <c r="BF6" s="16" t="s">
        <v>45</v>
      </c>
      <c r="BG6" s="16" t="s">
        <v>45</v>
      </c>
      <c r="BH6" s="16" t="s">
        <v>44</v>
      </c>
      <c r="BI6" s="16" t="s">
        <v>46</v>
      </c>
      <c r="BJ6" s="16" t="s">
        <v>43</v>
      </c>
      <c r="BK6" s="16" t="s">
        <v>46</v>
      </c>
      <c r="BL6" s="16" t="s">
        <v>45</v>
      </c>
      <c r="BM6" s="16" t="s">
        <v>44</v>
      </c>
      <c r="BN6" s="16" t="s">
        <v>46</v>
      </c>
      <c r="BO6" s="16" t="s">
        <v>44</v>
      </c>
      <c r="BP6" s="16" t="s">
        <v>45</v>
      </c>
      <c r="BQ6" s="16" t="s">
        <v>43</v>
      </c>
      <c r="BR6" s="16" t="s">
        <v>44</v>
      </c>
      <c r="BS6" s="16" t="s">
        <v>46</v>
      </c>
      <c r="BT6" s="16" t="s">
        <v>46</v>
      </c>
      <c r="BU6" s="16" t="s">
        <v>44</v>
      </c>
      <c r="BV6" s="16" t="s">
        <v>46</v>
      </c>
      <c r="BW6" s="16" t="s">
        <v>46</v>
      </c>
      <c r="BX6" s="16" t="s">
        <v>46</v>
      </c>
      <c r="BY6" s="16" t="s">
        <v>44</v>
      </c>
      <c r="BZ6" s="16" t="s">
        <v>44</v>
      </c>
      <c r="CA6" s="16" t="s">
        <v>45</v>
      </c>
      <c r="CB6" s="16" t="s">
        <v>43</v>
      </c>
      <c r="CC6" s="16" t="s">
        <v>46</v>
      </c>
      <c r="CD6" s="16" t="s">
        <v>46</v>
      </c>
      <c r="CE6" s="16" t="s">
        <v>46</v>
      </c>
      <c r="CF6" s="16" t="s">
        <v>46</v>
      </c>
      <c r="CG6" s="16" t="s">
        <v>43</v>
      </c>
      <c r="CH6" s="16" t="s">
        <v>45</v>
      </c>
      <c r="CI6" s="16" t="s">
        <v>45</v>
      </c>
      <c r="CJ6" s="16" t="s">
        <v>44</v>
      </c>
      <c r="CK6" s="16" t="s">
        <v>43</v>
      </c>
      <c r="CL6" s="16" t="s">
        <v>43</v>
      </c>
      <c r="CM6" s="16" t="s">
        <v>46</v>
      </c>
      <c r="CN6" s="16" t="s">
        <v>46</v>
      </c>
      <c r="CO6" s="16" t="s">
        <v>43</v>
      </c>
      <c r="CP6" s="16" t="s">
        <v>44</v>
      </c>
      <c r="CQ6" s="16" t="s">
        <v>44</v>
      </c>
      <c r="CR6" s="16" t="s">
        <v>45</v>
      </c>
      <c r="CS6" s="16" t="s">
        <v>46</v>
      </c>
      <c r="CT6" s="16" t="s">
        <v>43</v>
      </c>
      <c r="CU6" s="16" t="s">
        <v>44</v>
      </c>
      <c r="CV6" s="16" t="s">
        <v>45</v>
      </c>
      <c r="CW6" s="16" t="s">
        <v>43</v>
      </c>
      <c r="CX6" s="16" t="s">
        <v>43</v>
      </c>
      <c r="CY6" s="16" t="s">
        <v>43</v>
      </c>
      <c r="CZ6" s="16" t="s">
        <v>46</v>
      </c>
      <c r="DA6" s="16" t="s">
        <v>44</v>
      </c>
      <c r="DB6" s="16" t="s">
        <v>46</v>
      </c>
      <c r="DC6" s="16" t="s">
        <v>46</v>
      </c>
      <c r="DD6" s="16" t="s">
        <v>43</v>
      </c>
      <c r="DE6" s="16" t="s">
        <v>43</v>
      </c>
      <c r="DF6" s="16" t="s">
        <v>44</v>
      </c>
      <c r="DG6" s="16" t="s">
        <v>44</v>
      </c>
      <c r="DH6" s="16" t="s">
        <v>43</v>
      </c>
      <c r="DI6" s="16" t="s">
        <v>46</v>
      </c>
      <c r="DJ6" s="16" t="s">
        <v>43</v>
      </c>
      <c r="DK6" s="16" t="s">
        <v>43</v>
      </c>
      <c r="DL6" s="16" t="s">
        <v>46</v>
      </c>
      <c r="DM6" s="16" t="s">
        <v>43</v>
      </c>
      <c r="DN6" s="16" t="s">
        <v>45</v>
      </c>
      <c r="DO6" s="16" t="s">
        <v>46</v>
      </c>
      <c r="DP6" s="16" t="s">
        <v>46</v>
      </c>
      <c r="DQ6" s="16" t="s">
        <v>46</v>
      </c>
      <c r="DR6" s="16" t="s">
        <v>43</v>
      </c>
      <c r="DS6" s="16" t="s">
        <v>46</v>
      </c>
      <c r="DT6" s="16" t="s">
        <v>46</v>
      </c>
      <c r="DU6" s="16" t="s">
        <v>46</v>
      </c>
      <c r="DV6" s="16" t="s">
        <v>43</v>
      </c>
      <c r="DW6" s="16" t="s">
        <v>44</v>
      </c>
      <c r="DX6" s="16" t="s">
        <v>46</v>
      </c>
      <c r="DY6" s="16" t="s">
        <v>46</v>
      </c>
      <c r="DZ6" s="16" t="s">
        <v>45</v>
      </c>
      <c r="EA6" s="16" t="s">
        <v>45</v>
      </c>
      <c r="EB6" s="16" t="s">
        <v>46</v>
      </c>
      <c r="EC6" s="16" t="s">
        <v>43</v>
      </c>
      <c r="ED6" s="16" t="s">
        <v>43</v>
      </c>
      <c r="EE6" s="16" t="s">
        <v>43</v>
      </c>
      <c r="EF6" s="16" t="s">
        <v>45</v>
      </c>
      <c r="EG6" s="16" t="s">
        <v>44</v>
      </c>
      <c r="EH6" s="16" t="s">
        <v>43</v>
      </c>
      <c r="EI6" s="16" t="s">
        <v>44</v>
      </c>
      <c r="EJ6" s="16" t="s">
        <v>46</v>
      </c>
      <c r="EK6" s="16" t="s">
        <v>44</v>
      </c>
      <c r="EL6" s="16" t="s">
        <v>43</v>
      </c>
      <c r="EM6" s="16" t="s">
        <v>44</v>
      </c>
      <c r="EN6" s="16" t="s">
        <v>44</v>
      </c>
      <c r="EO6" s="16" t="s">
        <v>44</v>
      </c>
      <c r="EP6" s="16" t="s">
        <v>46</v>
      </c>
      <c r="EQ6" s="16" t="s">
        <v>46</v>
      </c>
      <c r="ER6" s="16" t="s">
        <v>45</v>
      </c>
      <c r="ES6" s="16" t="s">
        <v>43</v>
      </c>
      <c r="ET6" s="16" t="s">
        <v>46</v>
      </c>
      <c r="EU6" s="16" t="s">
        <v>43</v>
      </c>
      <c r="EV6" s="16" t="s">
        <v>43</v>
      </c>
      <c r="EW6" s="16" t="s">
        <v>43</v>
      </c>
      <c r="EX6" s="16" t="s">
        <v>43</v>
      </c>
      <c r="EY6" s="16" t="s">
        <v>43</v>
      </c>
      <c r="EZ6" s="16" t="s">
        <v>43</v>
      </c>
      <c r="FA6" s="16" t="s">
        <v>43</v>
      </c>
      <c r="FB6" s="16" t="s">
        <v>43</v>
      </c>
      <c r="FC6" s="16" t="s">
        <v>43</v>
      </c>
      <c r="FD6" s="16" t="s">
        <v>43</v>
      </c>
      <c r="FE6" s="16" t="s">
        <v>43</v>
      </c>
      <c r="FF6" s="16" t="s">
        <v>43</v>
      </c>
      <c r="FG6" s="16" t="s">
        <v>43</v>
      </c>
      <c r="FH6" s="16" t="s">
        <v>43</v>
      </c>
      <c r="FI6" s="16" t="s">
        <v>43</v>
      </c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</row>
    <row r="7" spans="1:178" s="10" customFormat="1" x14ac:dyDescent="0.25">
      <c r="A7" s="7" t="s">
        <v>14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</row>
    <row r="8" spans="1:178" x14ac:dyDescent="0.25">
      <c r="A8" s="6">
        <v>44645</v>
      </c>
      <c r="B8">
        <v>604</v>
      </c>
      <c r="C8">
        <v>1014</v>
      </c>
      <c r="D8">
        <v>955</v>
      </c>
      <c r="E8">
        <v>3117</v>
      </c>
      <c r="F8">
        <v>86</v>
      </c>
      <c r="G8">
        <v>607</v>
      </c>
      <c r="H8">
        <v>2483</v>
      </c>
      <c r="I8">
        <v>13276</v>
      </c>
      <c r="J8">
        <v>3128</v>
      </c>
      <c r="K8">
        <v>249</v>
      </c>
      <c r="L8">
        <v>47</v>
      </c>
      <c r="M8">
        <v>39130</v>
      </c>
      <c r="N8" s="3">
        <v>7646</v>
      </c>
      <c r="O8">
        <v>1175</v>
      </c>
      <c r="P8">
        <v>19</v>
      </c>
      <c r="Q8">
        <v>74</v>
      </c>
      <c r="R8">
        <v>1946</v>
      </c>
      <c r="S8">
        <v>537</v>
      </c>
      <c r="T8">
        <v>724</v>
      </c>
      <c r="U8">
        <v>78</v>
      </c>
      <c r="V8">
        <v>2310</v>
      </c>
      <c r="W8">
        <v>39627</v>
      </c>
      <c r="X8">
        <v>11791</v>
      </c>
      <c r="Y8">
        <v>47</v>
      </c>
      <c r="Z8">
        <v>347</v>
      </c>
      <c r="AA8">
        <v>482</v>
      </c>
      <c r="AB8">
        <v>3247</v>
      </c>
      <c r="AC8">
        <v>1867</v>
      </c>
      <c r="AD8">
        <v>401</v>
      </c>
      <c r="AE8">
        <v>1446</v>
      </c>
      <c r="AF8">
        <v>44</v>
      </c>
      <c r="AG8">
        <v>53372</v>
      </c>
      <c r="AH8">
        <v>345</v>
      </c>
      <c r="AI8">
        <v>781447</v>
      </c>
      <c r="AJ8">
        <v>7297</v>
      </c>
      <c r="AK8">
        <v>67816</v>
      </c>
      <c r="AL8">
        <v>9084</v>
      </c>
      <c r="AM8">
        <v>207565</v>
      </c>
      <c r="AN8">
        <v>1239</v>
      </c>
      <c r="AO8">
        <v>5003</v>
      </c>
      <c r="AP8">
        <v>5809</v>
      </c>
      <c r="AQ8">
        <v>10761</v>
      </c>
      <c r="AR8">
        <v>22491</v>
      </c>
      <c r="AS8">
        <v>2459</v>
      </c>
      <c r="AT8">
        <v>2056</v>
      </c>
      <c r="AU8">
        <v>2160</v>
      </c>
      <c r="AV8">
        <v>421</v>
      </c>
      <c r="AW8">
        <v>1471</v>
      </c>
      <c r="AX8">
        <v>128</v>
      </c>
      <c r="AY8">
        <v>1902</v>
      </c>
      <c r="AZ8">
        <v>171</v>
      </c>
      <c r="BA8">
        <v>858095</v>
      </c>
      <c r="BB8">
        <v>215019</v>
      </c>
      <c r="BC8">
        <v>16076</v>
      </c>
      <c r="BD8">
        <v>10167</v>
      </c>
      <c r="BE8">
        <v>1357</v>
      </c>
      <c r="BF8">
        <v>4225</v>
      </c>
      <c r="BG8">
        <v>1021</v>
      </c>
      <c r="BH8">
        <v>1772</v>
      </c>
      <c r="BI8">
        <v>7444</v>
      </c>
      <c r="BJ8">
        <v>442210</v>
      </c>
      <c r="BK8">
        <v>3429</v>
      </c>
      <c r="BL8">
        <v>15278</v>
      </c>
      <c r="BM8">
        <v>3533</v>
      </c>
      <c r="BN8">
        <v>6801</v>
      </c>
      <c r="BO8">
        <v>162176</v>
      </c>
      <c r="BP8">
        <v>65139</v>
      </c>
      <c r="BQ8">
        <v>1365516</v>
      </c>
      <c r="BR8">
        <v>153183</v>
      </c>
      <c r="BS8">
        <v>16286</v>
      </c>
      <c r="BT8">
        <v>57539</v>
      </c>
      <c r="BU8">
        <v>41012</v>
      </c>
      <c r="BV8">
        <v>11992</v>
      </c>
      <c r="BW8">
        <v>89020</v>
      </c>
      <c r="BX8">
        <v>24627</v>
      </c>
      <c r="BY8">
        <v>410790</v>
      </c>
      <c r="BZ8">
        <v>43234</v>
      </c>
      <c r="CA8">
        <v>19</v>
      </c>
      <c r="CB8">
        <v>411612</v>
      </c>
      <c r="CC8">
        <v>132315</v>
      </c>
      <c r="CD8">
        <v>23480</v>
      </c>
      <c r="CE8">
        <v>12489</v>
      </c>
      <c r="CF8">
        <v>8398</v>
      </c>
      <c r="CG8">
        <v>2293995</v>
      </c>
      <c r="CH8">
        <v>275859</v>
      </c>
      <c r="CI8">
        <v>3587949</v>
      </c>
      <c r="CJ8">
        <v>59199</v>
      </c>
      <c r="CK8">
        <v>4870032</v>
      </c>
      <c r="CL8" s="43">
        <v>23457</v>
      </c>
      <c r="CM8" s="43">
        <v>580</v>
      </c>
      <c r="CN8" s="43">
        <v>303</v>
      </c>
      <c r="CO8" s="43">
        <v>33287</v>
      </c>
      <c r="CP8" s="43">
        <v>5494</v>
      </c>
      <c r="CQ8" s="43">
        <v>5667</v>
      </c>
      <c r="CR8" s="43">
        <v>1233</v>
      </c>
      <c r="CS8" s="43">
        <v>2303</v>
      </c>
      <c r="CT8" s="43">
        <v>34578</v>
      </c>
      <c r="CU8" s="43">
        <v>5331</v>
      </c>
      <c r="CV8" s="43">
        <v>12970</v>
      </c>
      <c r="CW8" s="43">
        <v>19365</v>
      </c>
      <c r="CX8" s="43">
        <v>118589</v>
      </c>
      <c r="CY8" s="43">
        <v>637612</v>
      </c>
      <c r="CZ8" s="43">
        <v>69253</v>
      </c>
      <c r="DA8" s="43">
        <v>26289</v>
      </c>
      <c r="DB8" s="43">
        <v>43187</v>
      </c>
      <c r="DC8" s="43">
        <v>61921</v>
      </c>
      <c r="DD8" s="43">
        <v>2929</v>
      </c>
      <c r="DE8" s="43">
        <v>24789</v>
      </c>
      <c r="DF8" s="43">
        <v>9416</v>
      </c>
      <c r="DG8" s="43">
        <v>90171</v>
      </c>
      <c r="DH8" s="43">
        <v>80818</v>
      </c>
      <c r="DI8" s="43">
        <v>218</v>
      </c>
      <c r="DJ8" s="43">
        <v>220578</v>
      </c>
      <c r="DK8" s="43">
        <v>205426</v>
      </c>
      <c r="DL8" s="43">
        <v>6105</v>
      </c>
      <c r="DM8" s="43">
        <v>7481</v>
      </c>
      <c r="DN8" s="43">
        <v>14354</v>
      </c>
      <c r="DO8" s="43">
        <v>11788</v>
      </c>
      <c r="DP8" s="43">
        <v>14935</v>
      </c>
      <c r="DQ8" s="43">
        <v>1613</v>
      </c>
      <c r="DR8" s="43">
        <v>472732</v>
      </c>
      <c r="DS8" s="43">
        <v>3933</v>
      </c>
      <c r="DT8" s="43">
        <v>7164</v>
      </c>
      <c r="DU8" s="43">
        <v>6280</v>
      </c>
      <c r="DV8" s="43">
        <v>391131</v>
      </c>
      <c r="DW8" s="43">
        <v>309365</v>
      </c>
      <c r="DX8" s="43">
        <v>45352</v>
      </c>
      <c r="DY8" s="43">
        <v>15473</v>
      </c>
      <c r="DZ8" s="43">
        <v>2034</v>
      </c>
      <c r="EA8" s="43">
        <v>673</v>
      </c>
      <c r="EB8" s="43">
        <v>103059</v>
      </c>
      <c r="EC8" s="43">
        <v>191463</v>
      </c>
      <c r="ED8" s="43">
        <v>92514</v>
      </c>
      <c r="EE8" s="43">
        <v>396100</v>
      </c>
      <c r="EF8" s="43">
        <v>48259</v>
      </c>
      <c r="EG8" s="43">
        <v>31230</v>
      </c>
      <c r="EH8" s="43">
        <v>949363</v>
      </c>
      <c r="EI8" s="43">
        <v>141978</v>
      </c>
      <c r="EJ8" s="43">
        <v>13045</v>
      </c>
      <c r="EK8" s="43">
        <v>554635</v>
      </c>
      <c r="EL8" s="43">
        <v>1569716</v>
      </c>
      <c r="EM8" s="43">
        <v>162077</v>
      </c>
      <c r="EN8" s="43">
        <v>122397</v>
      </c>
      <c r="EO8" s="43">
        <v>16911</v>
      </c>
      <c r="EP8" s="43">
        <v>63165</v>
      </c>
      <c r="EQ8" s="43">
        <v>28757</v>
      </c>
      <c r="ER8" s="43">
        <v>29498</v>
      </c>
      <c r="ES8" s="43">
        <v>1292549</v>
      </c>
      <c r="ET8" s="43">
        <v>836915</v>
      </c>
      <c r="EU8" s="43">
        <v>2468506</v>
      </c>
      <c r="EV8" s="43">
        <v>155457</v>
      </c>
      <c r="EW8" s="43">
        <v>929523</v>
      </c>
      <c r="EX8" s="43">
        <v>792423</v>
      </c>
      <c r="EY8" s="43">
        <v>1356249</v>
      </c>
      <c r="EZ8" s="43">
        <v>253949</v>
      </c>
      <c r="FA8" s="43">
        <v>145216</v>
      </c>
      <c r="FB8" s="43">
        <v>945985</v>
      </c>
      <c r="FC8" s="43">
        <v>590287</v>
      </c>
      <c r="FD8" s="43">
        <v>218217</v>
      </c>
      <c r="FE8" s="43">
        <v>278787</v>
      </c>
      <c r="FF8" s="43">
        <v>187512</v>
      </c>
      <c r="FG8" s="43">
        <v>195680</v>
      </c>
      <c r="FH8" s="43">
        <v>118963</v>
      </c>
      <c r="FI8" s="43">
        <v>161564</v>
      </c>
    </row>
    <row r="9" spans="1:178" x14ac:dyDescent="0.25">
      <c r="A9" s="6">
        <v>44646</v>
      </c>
      <c r="B9">
        <v>604</v>
      </c>
      <c r="C9">
        <v>1014</v>
      </c>
      <c r="D9">
        <v>955</v>
      </c>
      <c r="E9">
        <v>3114</v>
      </c>
      <c r="F9">
        <v>86</v>
      </c>
      <c r="G9">
        <v>607</v>
      </c>
      <c r="H9">
        <v>2483</v>
      </c>
      <c r="I9">
        <v>13284</v>
      </c>
      <c r="J9">
        <v>3127</v>
      </c>
      <c r="K9">
        <v>249</v>
      </c>
      <c r="L9">
        <v>47</v>
      </c>
      <c r="M9">
        <v>39140</v>
      </c>
      <c r="N9" s="3">
        <v>7653</v>
      </c>
      <c r="O9">
        <v>1177</v>
      </c>
      <c r="P9">
        <v>18</v>
      </c>
      <c r="Q9">
        <v>73</v>
      </c>
      <c r="R9">
        <v>1943</v>
      </c>
      <c r="S9">
        <v>536</v>
      </c>
      <c r="T9">
        <v>724</v>
      </c>
      <c r="U9">
        <v>78</v>
      </c>
      <c r="V9">
        <v>2310</v>
      </c>
      <c r="W9">
        <v>39635</v>
      </c>
      <c r="X9">
        <v>11794</v>
      </c>
      <c r="Y9">
        <v>47</v>
      </c>
      <c r="Z9">
        <v>347</v>
      </c>
      <c r="AA9">
        <v>483</v>
      </c>
      <c r="AB9">
        <v>3247</v>
      </c>
      <c r="AC9">
        <v>1869</v>
      </c>
      <c r="AD9">
        <v>401</v>
      </c>
      <c r="AE9">
        <v>1446</v>
      </c>
      <c r="AF9">
        <v>44</v>
      </c>
      <c r="AG9">
        <v>53473</v>
      </c>
      <c r="AH9">
        <v>347</v>
      </c>
      <c r="AI9">
        <v>783880</v>
      </c>
      <c r="AJ9">
        <v>7304</v>
      </c>
      <c r="AK9">
        <v>67815</v>
      </c>
      <c r="AL9">
        <v>9088</v>
      </c>
      <c r="AM9">
        <v>208835</v>
      </c>
      <c r="AN9">
        <v>1238</v>
      </c>
      <c r="AO9">
        <v>5002</v>
      </c>
      <c r="AP9">
        <v>5812</v>
      </c>
      <c r="AQ9">
        <v>10784</v>
      </c>
      <c r="AR9">
        <v>22496</v>
      </c>
      <c r="AS9">
        <v>2461</v>
      </c>
      <c r="AT9">
        <v>2060</v>
      </c>
      <c r="AU9">
        <v>2162</v>
      </c>
      <c r="AV9">
        <v>422</v>
      </c>
      <c r="AW9">
        <v>1472</v>
      </c>
      <c r="AX9">
        <v>128</v>
      </c>
      <c r="AY9">
        <v>1902</v>
      </c>
      <c r="AZ9">
        <v>171</v>
      </c>
      <c r="BA9">
        <v>858365</v>
      </c>
      <c r="BB9">
        <v>215106</v>
      </c>
      <c r="BC9">
        <v>16077</v>
      </c>
      <c r="BD9">
        <v>10167</v>
      </c>
      <c r="BE9">
        <v>1357</v>
      </c>
      <c r="BF9">
        <v>4226</v>
      </c>
      <c r="BG9">
        <v>1021</v>
      </c>
      <c r="BH9">
        <v>1773</v>
      </c>
      <c r="BI9">
        <v>7447</v>
      </c>
      <c r="BJ9">
        <v>442363</v>
      </c>
      <c r="BK9">
        <v>3432</v>
      </c>
      <c r="BL9">
        <v>15309</v>
      </c>
      <c r="BM9">
        <v>3541</v>
      </c>
      <c r="BN9">
        <v>6809</v>
      </c>
      <c r="BO9">
        <v>162251</v>
      </c>
      <c r="BP9">
        <v>65173</v>
      </c>
      <c r="BQ9">
        <v>1367086</v>
      </c>
      <c r="BR9">
        <v>153404</v>
      </c>
      <c r="BS9">
        <v>16287</v>
      </c>
      <c r="BT9">
        <v>57573</v>
      </c>
      <c r="BU9">
        <v>41025</v>
      </c>
      <c r="BV9">
        <v>12058</v>
      </c>
      <c r="BW9">
        <v>90000</v>
      </c>
      <c r="BX9">
        <v>24609</v>
      </c>
      <c r="BY9">
        <v>410850</v>
      </c>
      <c r="BZ9">
        <v>43252</v>
      </c>
      <c r="CA9">
        <v>19</v>
      </c>
      <c r="CB9">
        <v>411977</v>
      </c>
      <c r="CC9">
        <v>132405</v>
      </c>
      <c r="CD9">
        <v>23565</v>
      </c>
      <c r="CE9">
        <v>12549</v>
      </c>
      <c r="CF9">
        <v>8411</v>
      </c>
      <c r="CG9">
        <v>2294725</v>
      </c>
      <c r="CH9">
        <v>276005</v>
      </c>
      <c r="CI9">
        <v>3590444</v>
      </c>
      <c r="CJ9">
        <v>59238</v>
      </c>
      <c r="CK9">
        <v>4872113</v>
      </c>
      <c r="CL9" s="43">
        <v>23457</v>
      </c>
      <c r="CM9" s="43">
        <v>580</v>
      </c>
      <c r="CN9" s="43">
        <v>303</v>
      </c>
      <c r="CO9" s="43">
        <v>33287</v>
      </c>
      <c r="CP9" s="43">
        <v>5494</v>
      </c>
      <c r="CQ9" s="43">
        <v>5667</v>
      </c>
      <c r="CR9" s="43">
        <v>1233</v>
      </c>
      <c r="CS9" s="43">
        <v>2303</v>
      </c>
      <c r="CT9" s="43">
        <v>34578</v>
      </c>
      <c r="CU9" s="43">
        <v>5331</v>
      </c>
      <c r="CV9" s="43">
        <v>12970</v>
      </c>
      <c r="CW9" s="43">
        <v>19365</v>
      </c>
      <c r="CX9" s="43">
        <v>118589</v>
      </c>
      <c r="CY9" s="43">
        <v>637612</v>
      </c>
      <c r="CZ9" s="43">
        <v>69253</v>
      </c>
      <c r="DA9" s="43">
        <v>26289</v>
      </c>
      <c r="DB9" s="43">
        <v>43187</v>
      </c>
      <c r="DC9" s="43">
        <v>61921</v>
      </c>
      <c r="DD9" s="43">
        <v>2929</v>
      </c>
      <c r="DE9" s="43">
        <v>24789</v>
      </c>
      <c r="DF9" s="43">
        <v>9416</v>
      </c>
      <c r="DG9" s="43">
        <v>90171</v>
      </c>
      <c r="DH9" s="43">
        <v>80818</v>
      </c>
      <c r="DI9" s="43">
        <v>218</v>
      </c>
      <c r="DJ9" s="43">
        <v>220578</v>
      </c>
      <c r="DK9" s="43">
        <v>205426</v>
      </c>
      <c r="DL9" s="43">
        <v>6105</v>
      </c>
      <c r="DM9" s="43">
        <v>7481</v>
      </c>
      <c r="DN9" s="43">
        <v>14354</v>
      </c>
      <c r="DO9" s="43">
        <v>11788</v>
      </c>
      <c r="DP9" s="43">
        <v>14935</v>
      </c>
      <c r="DQ9" s="43">
        <v>1613</v>
      </c>
      <c r="DR9" s="43">
        <v>472732</v>
      </c>
      <c r="DS9" s="43">
        <v>3933</v>
      </c>
      <c r="DT9" s="43">
        <v>7164</v>
      </c>
      <c r="DU9" s="43">
        <v>6280</v>
      </c>
      <c r="DV9" s="43">
        <v>391131</v>
      </c>
      <c r="DW9" s="43">
        <v>309365</v>
      </c>
      <c r="DX9" s="43">
        <v>45352</v>
      </c>
      <c r="DY9" s="43">
        <v>15473</v>
      </c>
      <c r="DZ9" s="43">
        <v>2034</v>
      </c>
      <c r="EA9" s="43">
        <v>673</v>
      </c>
      <c r="EB9" s="43">
        <v>103059</v>
      </c>
      <c r="EC9" s="43">
        <v>191463</v>
      </c>
      <c r="ED9" s="43">
        <v>92514</v>
      </c>
      <c r="EE9" s="43">
        <v>396100</v>
      </c>
      <c r="EF9" s="43">
        <v>48259</v>
      </c>
      <c r="EG9" s="43">
        <v>31230</v>
      </c>
      <c r="EH9" s="43">
        <v>949363</v>
      </c>
      <c r="EI9" s="43">
        <v>141978</v>
      </c>
      <c r="EJ9" s="43">
        <v>13045</v>
      </c>
      <c r="EK9" s="43">
        <v>554635</v>
      </c>
      <c r="EL9" s="43">
        <v>1569716</v>
      </c>
      <c r="EM9" s="43">
        <v>162077</v>
      </c>
      <c r="EN9" s="43">
        <v>122397</v>
      </c>
      <c r="EO9" s="43">
        <v>16911</v>
      </c>
      <c r="EP9" s="43">
        <v>63165</v>
      </c>
      <c r="EQ9" s="43">
        <v>28757</v>
      </c>
      <c r="ER9" s="43">
        <v>29498</v>
      </c>
      <c r="ES9" s="43">
        <v>1292549</v>
      </c>
      <c r="ET9" s="43">
        <v>836915</v>
      </c>
      <c r="EU9" s="43">
        <v>2468506</v>
      </c>
      <c r="EV9" s="43">
        <v>155457</v>
      </c>
      <c r="EW9" s="43">
        <v>929523</v>
      </c>
      <c r="EX9" s="43">
        <v>792423</v>
      </c>
      <c r="EY9" s="43">
        <v>1356249</v>
      </c>
      <c r="EZ9" s="43">
        <v>253949</v>
      </c>
      <c r="FA9" s="43">
        <v>145216</v>
      </c>
      <c r="FB9" s="43">
        <v>945985</v>
      </c>
      <c r="FC9" s="43">
        <v>590287</v>
      </c>
      <c r="FD9" s="43">
        <v>218217</v>
      </c>
      <c r="FE9" s="43">
        <v>278787</v>
      </c>
      <c r="FF9" s="43">
        <v>187512</v>
      </c>
      <c r="FG9" s="43">
        <v>195680</v>
      </c>
      <c r="FH9" s="43">
        <v>118963</v>
      </c>
      <c r="FI9" s="43">
        <v>161564</v>
      </c>
    </row>
    <row r="10" spans="1:178" x14ac:dyDescent="0.25">
      <c r="A10" s="6">
        <v>44647</v>
      </c>
      <c r="B10">
        <v>604</v>
      </c>
      <c r="C10">
        <v>1014</v>
      </c>
      <c r="D10">
        <v>953</v>
      </c>
      <c r="E10">
        <v>3116</v>
      </c>
      <c r="F10">
        <v>86</v>
      </c>
      <c r="G10">
        <v>607</v>
      </c>
      <c r="H10">
        <v>2480</v>
      </c>
      <c r="I10">
        <v>13286</v>
      </c>
      <c r="J10">
        <v>3126</v>
      </c>
      <c r="K10">
        <v>249</v>
      </c>
      <c r="L10">
        <v>47</v>
      </c>
      <c r="M10">
        <v>39182</v>
      </c>
      <c r="N10" s="3">
        <v>7681</v>
      </c>
      <c r="O10">
        <v>1178</v>
      </c>
      <c r="P10">
        <v>19</v>
      </c>
      <c r="Q10">
        <v>74</v>
      </c>
      <c r="R10">
        <v>1944</v>
      </c>
      <c r="S10">
        <v>538</v>
      </c>
      <c r="T10">
        <v>723</v>
      </c>
      <c r="U10">
        <v>78</v>
      </c>
      <c r="V10">
        <v>2309</v>
      </c>
      <c r="W10">
        <v>39636</v>
      </c>
      <c r="X10">
        <v>11792</v>
      </c>
      <c r="Y10">
        <v>47</v>
      </c>
      <c r="Z10">
        <v>347</v>
      </c>
      <c r="AA10">
        <v>483</v>
      </c>
      <c r="AB10">
        <v>3246</v>
      </c>
      <c r="AC10">
        <v>1866</v>
      </c>
      <c r="AD10">
        <v>401</v>
      </c>
      <c r="AE10">
        <v>1445</v>
      </c>
      <c r="AF10">
        <v>44</v>
      </c>
      <c r="AG10">
        <v>53685</v>
      </c>
      <c r="AH10">
        <v>351</v>
      </c>
      <c r="AI10">
        <v>789652</v>
      </c>
      <c r="AJ10">
        <v>7327</v>
      </c>
      <c r="AK10">
        <v>67810</v>
      </c>
      <c r="AL10">
        <v>9106</v>
      </c>
      <c r="AM10">
        <v>209799</v>
      </c>
      <c r="AN10">
        <v>1238</v>
      </c>
      <c r="AO10">
        <v>5004</v>
      </c>
      <c r="AP10">
        <v>5808</v>
      </c>
      <c r="AQ10">
        <v>10816</v>
      </c>
      <c r="AR10">
        <v>22493</v>
      </c>
      <c r="AS10">
        <v>2460</v>
      </c>
      <c r="AT10">
        <v>2060</v>
      </c>
      <c r="AU10">
        <v>2162</v>
      </c>
      <c r="AV10">
        <v>422</v>
      </c>
      <c r="AW10">
        <v>1552</v>
      </c>
      <c r="AX10">
        <v>128</v>
      </c>
      <c r="AY10">
        <v>1903</v>
      </c>
      <c r="AZ10">
        <v>171</v>
      </c>
      <c r="BA10">
        <v>858797</v>
      </c>
      <c r="BB10">
        <v>215182</v>
      </c>
      <c r="BC10">
        <v>16079</v>
      </c>
      <c r="BD10">
        <v>10165</v>
      </c>
      <c r="BE10">
        <v>1357</v>
      </c>
      <c r="BF10">
        <v>4225</v>
      </c>
      <c r="BG10">
        <v>1020</v>
      </c>
      <c r="BH10">
        <v>1775</v>
      </c>
      <c r="BI10">
        <v>7458</v>
      </c>
      <c r="BJ10">
        <v>442701</v>
      </c>
      <c r="BK10">
        <v>3430</v>
      </c>
      <c r="BL10">
        <v>15327</v>
      </c>
      <c r="BM10">
        <v>3550</v>
      </c>
      <c r="BN10">
        <v>6820</v>
      </c>
      <c r="BO10">
        <v>162344</v>
      </c>
      <c r="BP10">
        <v>65227</v>
      </c>
      <c r="BQ10">
        <v>1369848</v>
      </c>
      <c r="BR10">
        <v>153563</v>
      </c>
      <c r="BS10">
        <v>16296</v>
      </c>
      <c r="BT10">
        <v>57586</v>
      </c>
      <c r="BU10">
        <v>41086</v>
      </c>
      <c r="BV10">
        <v>12128</v>
      </c>
      <c r="BW10">
        <v>91020</v>
      </c>
      <c r="BX10">
        <v>24594</v>
      </c>
      <c r="BY10">
        <v>411316</v>
      </c>
      <c r="BZ10">
        <v>43261</v>
      </c>
      <c r="CA10">
        <v>19</v>
      </c>
      <c r="CB10">
        <v>412643</v>
      </c>
      <c r="CC10">
        <v>132605</v>
      </c>
      <c r="CD10">
        <v>23663</v>
      </c>
      <c r="CE10">
        <v>12631</v>
      </c>
      <c r="CF10">
        <v>8396</v>
      </c>
      <c r="CG10">
        <v>2296146</v>
      </c>
      <c r="CH10">
        <v>276694</v>
      </c>
      <c r="CI10">
        <v>3595173</v>
      </c>
      <c r="CJ10">
        <v>59289</v>
      </c>
      <c r="CK10">
        <v>4876546</v>
      </c>
      <c r="CL10" s="43">
        <v>23457</v>
      </c>
      <c r="CM10" s="43">
        <v>580</v>
      </c>
      <c r="CN10" s="43">
        <v>303</v>
      </c>
      <c r="CO10" s="43">
        <v>33287</v>
      </c>
      <c r="CP10" s="43">
        <v>5494</v>
      </c>
      <c r="CQ10" s="43">
        <v>5667</v>
      </c>
      <c r="CR10" s="43">
        <v>1233</v>
      </c>
      <c r="CS10" s="43">
        <v>2303</v>
      </c>
      <c r="CT10" s="43">
        <v>34578</v>
      </c>
      <c r="CU10" s="43">
        <v>5331</v>
      </c>
      <c r="CV10" s="43">
        <v>12970</v>
      </c>
      <c r="CW10" s="43">
        <v>19365</v>
      </c>
      <c r="CX10" s="43">
        <v>118589</v>
      </c>
      <c r="CY10" s="43">
        <v>637612</v>
      </c>
      <c r="CZ10" s="43">
        <v>69253</v>
      </c>
      <c r="DA10" s="43">
        <v>26289</v>
      </c>
      <c r="DB10" s="43">
        <v>43187</v>
      </c>
      <c r="DC10" s="43">
        <v>61921</v>
      </c>
      <c r="DD10" s="43">
        <v>2929</v>
      </c>
      <c r="DE10" s="43">
        <v>24789</v>
      </c>
      <c r="DF10" s="43">
        <v>9416</v>
      </c>
      <c r="DG10" s="43">
        <v>90171</v>
      </c>
      <c r="DH10" s="43">
        <v>80818</v>
      </c>
      <c r="DI10" s="43">
        <v>218</v>
      </c>
      <c r="DJ10" s="43">
        <v>220578</v>
      </c>
      <c r="DK10" s="43">
        <v>205426</v>
      </c>
      <c r="DL10" s="43">
        <v>6105</v>
      </c>
      <c r="DM10" s="43">
        <v>7481</v>
      </c>
      <c r="DN10" s="43">
        <v>14354</v>
      </c>
      <c r="DO10" s="43">
        <v>11788</v>
      </c>
      <c r="DP10" s="43">
        <v>14935</v>
      </c>
      <c r="DQ10" s="43">
        <v>1613</v>
      </c>
      <c r="DR10" s="43">
        <v>472732</v>
      </c>
      <c r="DS10" s="43">
        <v>3933</v>
      </c>
      <c r="DT10" s="43">
        <v>7164</v>
      </c>
      <c r="DU10" s="43">
        <v>6280</v>
      </c>
      <c r="DV10" s="43">
        <v>391131</v>
      </c>
      <c r="DW10" s="43">
        <v>309365</v>
      </c>
      <c r="DX10" s="43">
        <v>45352</v>
      </c>
      <c r="DY10" s="43">
        <v>15473</v>
      </c>
      <c r="DZ10" s="43">
        <v>2034</v>
      </c>
      <c r="EA10" s="43">
        <v>673</v>
      </c>
      <c r="EB10" s="43">
        <v>103059</v>
      </c>
      <c r="EC10" s="43">
        <v>191463</v>
      </c>
      <c r="ED10" s="43">
        <v>92514</v>
      </c>
      <c r="EE10" s="43">
        <v>396100</v>
      </c>
      <c r="EF10" s="43">
        <v>48259</v>
      </c>
      <c r="EG10" s="43">
        <v>31230</v>
      </c>
      <c r="EH10" s="43">
        <v>949363</v>
      </c>
      <c r="EI10" s="43">
        <v>141978</v>
      </c>
      <c r="EJ10" s="43">
        <v>13045</v>
      </c>
      <c r="EK10" s="43">
        <v>554635</v>
      </c>
      <c r="EL10" s="43">
        <v>1569716</v>
      </c>
      <c r="EM10" s="43">
        <v>162077</v>
      </c>
      <c r="EN10" s="43">
        <v>122397</v>
      </c>
      <c r="EO10" s="43">
        <v>16911</v>
      </c>
      <c r="EP10" s="43">
        <v>63165</v>
      </c>
      <c r="EQ10" s="43">
        <v>28757</v>
      </c>
      <c r="ER10" s="43">
        <v>29498</v>
      </c>
      <c r="ES10" s="43">
        <v>1292549</v>
      </c>
      <c r="ET10" s="43">
        <v>836915</v>
      </c>
      <c r="EU10" s="43">
        <v>2468506</v>
      </c>
      <c r="EV10" s="43">
        <v>155457</v>
      </c>
      <c r="EW10" s="43">
        <v>929523</v>
      </c>
      <c r="EX10" s="43">
        <v>792423</v>
      </c>
      <c r="EY10" s="43">
        <v>1356249</v>
      </c>
      <c r="EZ10" s="43">
        <v>253949</v>
      </c>
      <c r="FA10" s="43">
        <v>145216</v>
      </c>
      <c r="FB10" s="43">
        <v>945985</v>
      </c>
      <c r="FC10" s="43">
        <v>590287</v>
      </c>
      <c r="FD10" s="43">
        <v>218217</v>
      </c>
      <c r="FE10" s="43">
        <v>278787</v>
      </c>
      <c r="FF10" s="43">
        <v>187512</v>
      </c>
      <c r="FG10" s="43">
        <v>195680</v>
      </c>
      <c r="FH10" s="43">
        <v>118963</v>
      </c>
      <c r="FI10" s="43">
        <v>161564</v>
      </c>
    </row>
    <row r="11" spans="1:178" x14ac:dyDescent="0.25">
      <c r="A11" s="6">
        <v>44648</v>
      </c>
      <c r="B11">
        <v>604</v>
      </c>
      <c r="C11">
        <v>1014</v>
      </c>
      <c r="D11">
        <v>953</v>
      </c>
      <c r="E11">
        <v>3119</v>
      </c>
      <c r="F11">
        <v>86</v>
      </c>
      <c r="G11">
        <v>607</v>
      </c>
      <c r="H11">
        <v>2478</v>
      </c>
      <c r="I11">
        <v>13287</v>
      </c>
      <c r="J11">
        <v>3126</v>
      </c>
      <c r="K11">
        <v>249</v>
      </c>
      <c r="L11">
        <v>47</v>
      </c>
      <c r="M11">
        <v>39193</v>
      </c>
      <c r="N11" s="3">
        <v>7686</v>
      </c>
      <c r="O11">
        <v>1179</v>
      </c>
      <c r="P11">
        <v>19</v>
      </c>
      <c r="Q11">
        <v>74</v>
      </c>
      <c r="R11">
        <v>1942</v>
      </c>
      <c r="S11">
        <v>541</v>
      </c>
      <c r="T11">
        <v>723</v>
      </c>
      <c r="U11">
        <v>78</v>
      </c>
      <c r="V11">
        <v>2311</v>
      </c>
      <c r="W11">
        <v>39651</v>
      </c>
      <c r="X11">
        <v>11794</v>
      </c>
      <c r="Y11">
        <v>47</v>
      </c>
      <c r="Z11">
        <v>347</v>
      </c>
      <c r="AA11">
        <v>484</v>
      </c>
      <c r="AB11">
        <v>3245</v>
      </c>
      <c r="AC11">
        <v>1866</v>
      </c>
      <c r="AD11">
        <v>401</v>
      </c>
      <c r="AE11">
        <v>1446</v>
      </c>
      <c r="AF11">
        <v>44</v>
      </c>
      <c r="AG11">
        <v>53795</v>
      </c>
      <c r="AH11">
        <v>350</v>
      </c>
      <c r="AI11">
        <v>793282</v>
      </c>
      <c r="AJ11">
        <v>7335</v>
      </c>
      <c r="AK11">
        <v>67812</v>
      </c>
      <c r="AL11">
        <v>9124</v>
      </c>
      <c r="AM11">
        <v>210202</v>
      </c>
      <c r="AN11">
        <v>1239</v>
      </c>
      <c r="AO11">
        <v>5005</v>
      </c>
      <c r="AP11">
        <v>5812</v>
      </c>
      <c r="AQ11">
        <v>10835</v>
      </c>
      <c r="AR11">
        <v>22497</v>
      </c>
      <c r="AS11">
        <v>2460</v>
      </c>
      <c r="AT11">
        <v>2065</v>
      </c>
      <c r="AU11">
        <v>2161</v>
      </c>
      <c r="AV11">
        <v>423</v>
      </c>
      <c r="AW11">
        <v>1568</v>
      </c>
      <c r="AX11">
        <v>129</v>
      </c>
      <c r="AY11">
        <v>1902</v>
      </c>
      <c r="AZ11">
        <v>171</v>
      </c>
      <c r="BA11">
        <v>859024</v>
      </c>
      <c r="BB11">
        <v>215239</v>
      </c>
      <c r="BC11">
        <v>16080</v>
      </c>
      <c r="BD11">
        <v>10169</v>
      </c>
      <c r="BE11">
        <v>1357</v>
      </c>
      <c r="BF11">
        <v>4225</v>
      </c>
      <c r="BG11">
        <v>1022</v>
      </c>
      <c r="BH11">
        <v>1776</v>
      </c>
      <c r="BI11">
        <v>7463</v>
      </c>
      <c r="BJ11">
        <v>442936</v>
      </c>
      <c r="BK11">
        <v>3432</v>
      </c>
      <c r="BL11">
        <v>15342</v>
      </c>
      <c r="BM11">
        <v>3553</v>
      </c>
      <c r="BN11">
        <v>6830</v>
      </c>
      <c r="BO11">
        <v>162441</v>
      </c>
      <c r="BP11">
        <v>65259</v>
      </c>
      <c r="BQ11">
        <v>1371811</v>
      </c>
      <c r="BR11">
        <v>153767</v>
      </c>
      <c r="BS11">
        <v>16298</v>
      </c>
      <c r="BT11">
        <v>57616</v>
      </c>
      <c r="BU11">
        <v>41132</v>
      </c>
      <c r="BV11">
        <v>12149</v>
      </c>
      <c r="BW11">
        <v>91757</v>
      </c>
      <c r="BX11">
        <v>24579</v>
      </c>
      <c r="BY11">
        <v>411435</v>
      </c>
      <c r="BZ11">
        <v>43273</v>
      </c>
      <c r="CA11">
        <v>19</v>
      </c>
      <c r="CB11">
        <v>413083</v>
      </c>
      <c r="CC11">
        <v>132727</v>
      </c>
      <c r="CD11">
        <v>23719</v>
      </c>
      <c r="CE11">
        <v>12663</v>
      </c>
      <c r="CF11">
        <v>8398</v>
      </c>
      <c r="CG11">
        <v>2297339</v>
      </c>
      <c r="CH11">
        <v>276825</v>
      </c>
      <c r="CI11">
        <v>3598458</v>
      </c>
      <c r="CJ11">
        <v>59315</v>
      </c>
      <c r="CK11">
        <v>4879800</v>
      </c>
      <c r="CL11">
        <v>23457</v>
      </c>
      <c r="CM11">
        <v>580</v>
      </c>
      <c r="CN11">
        <v>303</v>
      </c>
      <c r="CO11">
        <v>33287</v>
      </c>
      <c r="CP11">
        <v>5494</v>
      </c>
      <c r="CQ11">
        <v>5667</v>
      </c>
      <c r="CR11">
        <v>1233</v>
      </c>
      <c r="CS11">
        <v>2303</v>
      </c>
      <c r="CT11">
        <v>34578</v>
      </c>
      <c r="CU11">
        <v>5331</v>
      </c>
      <c r="CV11">
        <v>12970</v>
      </c>
      <c r="CW11">
        <v>19365</v>
      </c>
      <c r="CX11">
        <v>118589</v>
      </c>
      <c r="CY11">
        <v>637612</v>
      </c>
      <c r="CZ11">
        <v>69253</v>
      </c>
      <c r="DA11">
        <v>26289</v>
      </c>
      <c r="DB11">
        <v>43187</v>
      </c>
      <c r="DC11">
        <v>61921</v>
      </c>
      <c r="DD11">
        <v>2929</v>
      </c>
      <c r="DE11" s="43">
        <v>24789</v>
      </c>
      <c r="DF11" s="43">
        <v>9416</v>
      </c>
      <c r="DG11" s="43">
        <v>90171</v>
      </c>
      <c r="DH11" s="43">
        <v>80818</v>
      </c>
      <c r="DI11" s="43">
        <v>218</v>
      </c>
      <c r="DJ11" s="43">
        <v>220578</v>
      </c>
      <c r="DK11" s="43">
        <v>205426</v>
      </c>
      <c r="DL11" s="43">
        <v>6105</v>
      </c>
      <c r="DM11" s="43">
        <v>7481</v>
      </c>
      <c r="DN11" s="43">
        <v>14354</v>
      </c>
      <c r="DO11" s="43">
        <v>11788</v>
      </c>
      <c r="DP11" s="43">
        <v>14935</v>
      </c>
      <c r="DQ11" s="43">
        <v>1613</v>
      </c>
      <c r="DR11" s="43">
        <v>472732</v>
      </c>
      <c r="DS11" s="43">
        <v>3933</v>
      </c>
      <c r="DT11" s="43">
        <v>7164</v>
      </c>
      <c r="DU11" s="43">
        <v>6280</v>
      </c>
      <c r="DV11" s="43">
        <v>391131</v>
      </c>
      <c r="DW11" s="43">
        <v>309365</v>
      </c>
      <c r="DX11" s="43">
        <v>45352</v>
      </c>
      <c r="DY11" s="43">
        <v>15473</v>
      </c>
      <c r="DZ11" s="43">
        <v>2034</v>
      </c>
      <c r="EA11" s="43">
        <v>673</v>
      </c>
      <c r="EB11" s="43">
        <v>103059</v>
      </c>
      <c r="EC11" s="43">
        <v>191463</v>
      </c>
      <c r="ED11" s="43">
        <v>92514</v>
      </c>
      <c r="EE11" s="43">
        <v>396100</v>
      </c>
      <c r="EF11" s="43">
        <v>48259</v>
      </c>
      <c r="EG11" s="43">
        <v>31230</v>
      </c>
      <c r="EH11" s="43">
        <v>949363</v>
      </c>
      <c r="EI11" s="43">
        <v>141978</v>
      </c>
      <c r="EJ11" s="43">
        <v>13045</v>
      </c>
      <c r="EK11" s="43">
        <v>554635</v>
      </c>
      <c r="EL11" s="43">
        <v>1569716</v>
      </c>
      <c r="EM11" s="43">
        <v>162077</v>
      </c>
      <c r="EN11" s="43">
        <v>122397</v>
      </c>
      <c r="EO11" s="43">
        <v>16911</v>
      </c>
      <c r="EP11" s="43">
        <v>63165</v>
      </c>
      <c r="EQ11" s="43">
        <v>28757</v>
      </c>
      <c r="ER11" s="43">
        <v>29498</v>
      </c>
      <c r="ES11" s="43">
        <v>1292549</v>
      </c>
      <c r="ET11" s="43">
        <v>836915</v>
      </c>
      <c r="EU11" s="43">
        <v>2468506</v>
      </c>
      <c r="EV11" s="43">
        <v>155457</v>
      </c>
      <c r="EW11" s="43">
        <v>929523</v>
      </c>
      <c r="EX11" s="43">
        <v>792423</v>
      </c>
      <c r="EY11" s="43">
        <v>1356249</v>
      </c>
      <c r="EZ11" s="43">
        <v>253949</v>
      </c>
      <c r="FA11" s="43">
        <v>145216</v>
      </c>
      <c r="FB11" s="43">
        <v>945985</v>
      </c>
      <c r="FC11" s="43">
        <v>590287</v>
      </c>
      <c r="FD11" s="43">
        <v>218217</v>
      </c>
      <c r="FE11" s="43">
        <v>278787</v>
      </c>
      <c r="FF11" s="43">
        <v>187512</v>
      </c>
      <c r="FG11" s="43">
        <v>195680</v>
      </c>
      <c r="FH11" s="43">
        <v>118963</v>
      </c>
      <c r="FI11" s="43">
        <v>161564</v>
      </c>
    </row>
    <row r="12" spans="1:178" x14ac:dyDescent="0.25">
      <c r="A12" s="6">
        <v>44649</v>
      </c>
      <c r="B12">
        <v>604</v>
      </c>
      <c r="C12">
        <v>1014</v>
      </c>
      <c r="D12">
        <v>953</v>
      </c>
      <c r="E12">
        <v>3118</v>
      </c>
      <c r="F12">
        <v>86</v>
      </c>
      <c r="G12">
        <v>607</v>
      </c>
      <c r="H12">
        <v>2479</v>
      </c>
      <c r="I12">
        <v>13313</v>
      </c>
      <c r="J12">
        <v>3128</v>
      </c>
      <c r="K12">
        <v>249</v>
      </c>
      <c r="L12">
        <v>47</v>
      </c>
      <c r="M12">
        <v>39283</v>
      </c>
      <c r="N12">
        <v>7690</v>
      </c>
      <c r="O12">
        <v>1182</v>
      </c>
      <c r="P12">
        <v>19</v>
      </c>
      <c r="Q12">
        <v>73</v>
      </c>
      <c r="R12">
        <v>1942</v>
      </c>
      <c r="S12">
        <v>544</v>
      </c>
      <c r="T12">
        <v>722</v>
      </c>
      <c r="U12">
        <v>78</v>
      </c>
      <c r="V12">
        <v>2310</v>
      </c>
      <c r="W12">
        <v>39643</v>
      </c>
      <c r="X12">
        <v>11792</v>
      </c>
      <c r="Y12">
        <v>45</v>
      </c>
      <c r="Z12">
        <v>347</v>
      </c>
      <c r="AA12">
        <v>484</v>
      </c>
      <c r="AB12">
        <v>3244</v>
      </c>
      <c r="AC12">
        <v>1865</v>
      </c>
      <c r="AD12">
        <v>400</v>
      </c>
      <c r="AE12">
        <v>1450</v>
      </c>
      <c r="AF12">
        <v>44</v>
      </c>
      <c r="AG12">
        <v>53972</v>
      </c>
      <c r="AH12">
        <v>354</v>
      </c>
      <c r="AI12">
        <v>797674</v>
      </c>
      <c r="AJ12">
        <v>7343</v>
      </c>
      <c r="AK12">
        <v>67811</v>
      </c>
      <c r="AL12">
        <v>9142</v>
      </c>
      <c r="AM12">
        <v>210652</v>
      </c>
      <c r="AN12">
        <v>1239</v>
      </c>
      <c r="AO12">
        <v>5007</v>
      </c>
      <c r="AP12">
        <v>5813</v>
      </c>
      <c r="AQ12">
        <v>10847</v>
      </c>
      <c r="AR12">
        <v>22500</v>
      </c>
      <c r="AS12">
        <v>2467</v>
      </c>
      <c r="AT12">
        <v>2068</v>
      </c>
      <c r="AU12">
        <v>2163</v>
      </c>
      <c r="AV12">
        <v>422</v>
      </c>
      <c r="AW12">
        <v>1653</v>
      </c>
      <c r="AX12">
        <v>130</v>
      </c>
      <c r="AY12">
        <v>1902</v>
      </c>
      <c r="AZ12">
        <v>171</v>
      </c>
      <c r="BA12">
        <v>859285</v>
      </c>
      <c r="BB12">
        <v>215206</v>
      </c>
      <c r="BC12">
        <v>16086</v>
      </c>
      <c r="BD12">
        <v>10172</v>
      </c>
      <c r="BE12">
        <v>1360</v>
      </c>
      <c r="BF12">
        <v>4228</v>
      </c>
      <c r="BG12">
        <v>1023</v>
      </c>
      <c r="BH12">
        <v>1776</v>
      </c>
      <c r="BI12">
        <v>7459</v>
      </c>
      <c r="BJ12">
        <v>443436</v>
      </c>
      <c r="BK12">
        <v>3436</v>
      </c>
      <c r="BL12">
        <v>15363</v>
      </c>
      <c r="BM12">
        <v>3559</v>
      </c>
      <c r="BN12">
        <v>6841</v>
      </c>
      <c r="BO12">
        <v>162463</v>
      </c>
      <c r="BP12">
        <v>65325</v>
      </c>
      <c r="BQ12">
        <v>1376611</v>
      </c>
      <c r="BR12">
        <v>153980</v>
      </c>
      <c r="BS12">
        <v>16311</v>
      </c>
      <c r="BT12">
        <v>57664</v>
      </c>
      <c r="BU12">
        <v>41179</v>
      </c>
      <c r="BV12">
        <v>12187</v>
      </c>
      <c r="BW12">
        <v>94767</v>
      </c>
      <c r="BX12">
        <v>24554</v>
      </c>
      <c r="BY12">
        <v>411415</v>
      </c>
      <c r="BZ12">
        <v>43296</v>
      </c>
      <c r="CA12">
        <v>19</v>
      </c>
      <c r="CB12">
        <v>413665</v>
      </c>
      <c r="CC12">
        <v>132846</v>
      </c>
      <c r="CD12">
        <v>23819</v>
      </c>
      <c r="CE12">
        <v>12716</v>
      </c>
      <c r="CF12">
        <v>9275</v>
      </c>
      <c r="CG12">
        <v>2298985</v>
      </c>
      <c r="CH12">
        <v>277166</v>
      </c>
      <c r="CI12">
        <v>3602586</v>
      </c>
      <c r="CJ12">
        <v>59369</v>
      </c>
      <c r="CK12">
        <v>4881927</v>
      </c>
      <c r="CL12">
        <v>23443</v>
      </c>
      <c r="CM12">
        <v>580</v>
      </c>
      <c r="CN12">
        <v>303</v>
      </c>
      <c r="CO12">
        <v>33302</v>
      </c>
      <c r="CP12">
        <v>5499</v>
      </c>
      <c r="CQ12">
        <v>5671</v>
      </c>
      <c r="CR12">
        <v>1235</v>
      </c>
      <c r="CS12">
        <v>2303</v>
      </c>
      <c r="CT12">
        <v>34599</v>
      </c>
      <c r="CU12">
        <v>5333</v>
      </c>
      <c r="CV12">
        <v>12975</v>
      </c>
      <c r="CW12">
        <v>19396</v>
      </c>
      <c r="CX12">
        <v>118719</v>
      </c>
      <c r="CY12">
        <v>638381</v>
      </c>
      <c r="CZ12">
        <v>69348</v>
      </c>
      <c r="DA12">
        <v>26374</v>
      </c>
      <c r="DB12">
        <v>43189</v>
      </c>
      <c r="DC12">
        <v>62126</v>
      </c>
      <c r="DD12">
        <v>2928</v>
      </c>
      <c r="DE12">
        <v>24789</v>
      </c>
      <c r="DF12">
        <v>9416</v>
      </c>
      <c r="DG12">
        <v>90171</v>
      </c>
      <c r="DH12">
        <v>80818</v>
      </c>
      <c r="DI12">
        <v>218</v>
      </c>
      <c r="DJ12">
        <v>220578</v>
      </c>
      <c r="DK12">
        <v>205426</v>
      </c>
      <c r="DL12">
        <v>6105</v>
      </c>
      <c r="DM12">
        <v>7481</v>
      </c>
      <c r="DN12">
        <v>14354</v>
      </c>
      <c r="DO12">
        <v>11788</v>
      </c>
      <c r="DP12">
        <v>14935</v>
      </c>
      <c r="DQ12">
        <v>1613</v>
      </c>
      <c r="DR12">
        <v>472732</v>
      </c>
      <c r="DS12">
        <v>3933</v>
      </c>
      <c r="DT12">
        <v>7164</v>
      </c>
      <c r="DU12">
        <v>6280</v>
      </c>
      <c r="DV12" s="43">
        <v>391131</v>
      </c>
      <c r="DW12" s="43">
        <v>309365</v>
      </c>
      <c r="DX12" s="43">
        <v>45352</v>
      </c>
      <c r="DY12" s="43">
        <v>15473</v>
      </c>
      <c r="DZ12" s="43">
        <v>2034</v>
      </c>
      <c r="EA12" s="43">
        <v>673</v>
      </c>
      <c r="EB12" s="43">
        <v>103059</v>
      </c>
      <c r="EC12" s="43">
        <v>191463</v>
      </c>
      <c r="ED12" s="43">
        <v>92514</v>
      </c>
      <c r="EE12" s="43">
        <v>396100</v>
      </c>
      <c r="EF12" s="43">
        <v>48259</v>
      </c>
      <c r="EG12" s="43">
        <v>31230</v>
      </c>
      <c r="EH12" s="43">
        <v>949363</v>
      </c>
      <c r="EI12" s="43">
        <v>141978</v>
      </c>
      <c r="EJ12" s="43">
        <v>13045</v>
      </c>
      <c r="EK12" s="43">
        <v>554635</v>
      </c>
      <c r="EL12" s="43">
        <v>1569716</v>
      </c>
      <c r="EM12" s="43">
        <v>162077</v>
      </c>
      <c r="EN12" s="43">
        <v>122397</v>
      </c>
      <c r="EO12" s="43">
        <v>16911</v>
      </c>
      <c r="EP12" s="43">
        <v>63165</v>
      </c>
      <c r="EQ12" s="43">
        <v>28757</v>
      </c>
      <c r="ER12" s="43">
        <v>29498</v>
      </c>
      <c r="ES12" s="43">
        <v>1292549</v>
      </c>
      <c r="ET12" s="43">
        <v>836915</v>
      </c>
      <c r="EU12" s="43">
        <v>2468506</v>
      </c>
      <c r="EV12" s="43">
        <v>155457</v>
      </c>
      <c r="EW12" s="43">
        <v>929523</v>
      </c>
      <c r="EX12" s="43">
        <v>792423</v>
      </c>
      <c r="EY12" s="43">
        <v>1356249</v>
      </c>
      <c r="EZ12" s="43">
        <v>253949</v>
      </c>
      <c r="FA12" s="43">
        <v>145216</v>
      </c>
      <c r="FB12" s="43">
        <v>945985</v>
      </c>
      <c r="FC12" s="43">
        <v>590287</v>
      </c>
      <c r="FD12" s="43">
        <v>218217</v>
      </c>
      <c r="FE12" s="43">
        <v>278787</v>
      </c>
      <c r="FF12" s="43">
        <v>187512</v>
      </c>
      <c r="FG12" s="43">
        <v>195680</v>
      </c>
      <c r="FH12" s="43">
        <v>118963</v>
      </c>
      <c r="FI12" s="43">
        <v>161564</v>
      </c>
    </row>
    <row r="13" spans="1:178" x14ac:dyDescent="0.25">
      <c r="A13" s="6">
        <v>44650</v>
      </c>
      <c r="B13">
        <v>604</v>
      </c>
      <c r="C13">
        <v>1014</v>
      </c>
      <c r="D13">
        <v>952</v>
      </c>
      <c r="E13">
        <v>3114</v>
      </c>
      <c r="F13">
        <v>87</v>
      </c>
      <c r="G13">
        <v>607</v>
      </c>
      <c r="H13">
        <v>2478</v>
      </c>
      <c r="I13">
        <v>13319</v>
      </c>
      <c r="J13">
        <v>3128</v>
      </c>
      <c r="K13">
        <v>247</v>
      </c>
      <c r="L13">
        <v>47</v>
      </c>
      <c r="M13">
        <v>39318</v>
      </c>
      <c r="N13">
        <v>7699</v>
      </c>
      <c r="O13">
        <v>1181</v>
      </c>
      <c r="P13">
        <v>19</v>
      </c>
      <c r="Q13">
        <v>72</v>
      </c>
      <c r="R13">
        <v>1943</v>
      </c>
      <c r="S13">
        <v>544</v>
      </c>
      <c r="T13">
        <v>721</v>
      </c>
      <c r="U13">
        <v>78</v>
      </c>
      <c r="V13">
        <v>2312</v>
      </c>
      <c r="W13">
        <v>39662</v>
      </c>
      <c r="X13">
        <v>11796</v>
      </c>
      <c r="Y13">
        <v>45</v>
      </c>
      <c r="Z13">
        <v>345</v>
      </c>
      <c r="AA13">
        <v>484</v>
      </c>
      <c r="AB13">
        <v>3244</v>
      </c>
      <c r="AC13">
        <v>1866</v>
      </c>
      <c r="AD13">
        <v>400</v>
      </c>
      <c r="AE13">
        <v>1450</v>
      </c>
      <c r="AF13">
        <v>42</v>
      </c>
      <c r="AG13">
        <v>54134</v>
      </c>
      <c r="AH13">
        <v>360</v>
      </c>
      <c r="AI13">
        <v>801096</v>
      </c>
      <c r="AJ13">
        <v>7361</v>
      </c>
      <c r="AK13">
        <v>67803</v>
      </c>
      <c r="AL13">
        <v>9181</v>
      </c>
      <c r="AM13">
        <v>211099</v>
      </c>
      <c r="AN13">
        <v>1239</v>
      </c>
      <c r="AO13">
        <v>5004</v>
      </c>
      <c r="AP13">
        <v>5807</v>
      </c>
      <c r="AQ13">
        <v>10879</v>
      </c>
      <c r="AR13">
        <v>22489</v>
      </c>
      <c r="AS13">
        <v>2467</v>
      </c>
      <c r="AT13">
        <v>2070</v>
      </c>
      <c r="AU13">
        <v>2166</v>
      </c>
      <c r="AV13">
        <v>422</v>
      </c>
      <c r="AW13">
        <v>1666</v>
      </c>
      <c r="AX13">
        <v>130</v>
      </c>
      <c r="AY13">
        <v>1900</v>
      </c>
      <c r="AZ13">
        <v>171</v>
      </c>
      <c r="BA13">
        <v>859574</v>
      </c>
      <c r="BB13">
        <v>215258</v>
      </c>
      <c r="BC13">
        <v>16087</v>
      </c>
      <c r="BD13">
        <v>10171</v>
      </c>
      <c r="BE13">
        <v>1358</v>
      </c>
      <c r="BF13">
        <v>4230</v>
      </c>
      <c r="BG13">
        <v>1023</v>
      </c>
      <c r="BH13">
        <v>1775</v>
      </c>
      <c r="BI13">
        <v>7472</v>
      </c>
      <c r="BJ13">
        <v>444003</v>
      </c>
      <c r="BK13">
        <v>3440</v>
      </c>
      <c r="BL13">
        <v>15419</v>
      </c>
      <c r="BM13">
        <v>3564</v>
      </c>
      <c r="BN13">
        <v>6844</v>
      </c>
      <c r="BO13">
        <v>162579</v>
      </c>
      <c r="BP13">
        <v>65390</v>
      </c>
      <c r="BQ13">
        <v>1380728</v>
      </c>
      <c r="BR13">
        <v>154209</v>
      </c>
      <c r="BS13">
        <v>16319</v>
      </c>
      <c r="BT13">
        <v>57705</v>
      </c>
      <c r="BU13">
        <v>41223</v>
      </c>
      <c r="BV13">
        <v>12219</v>
      </c>
      <c r="BW13">
        <v>96681</v>
      </c>
      <c r="BX13">
        <v>24535</v>
      </c>
      <c r="BY13">
        <v>411521</v>
      </c>
      <c r="BZ13">
        <v>43388</v>
      </c>
      <c r="CA13">
        <v>19</v>
      </c>
      <c r="CB13">
        <v>414279</v>
      </c>
      <c r="CC13">
        <v>132995</v>
      </c>
      <c r="CD13">
        <v>23907</v>
      </c>
      <c r="CE13">
        <v>12809</v>
      </c>
      <c r="CF13">
        <v>11102</v>
      </c>
      <c r="CG13">
        <v>2300552</v>
      </c>
      <c r="CH13">
        <v>277280</v>
      </c>
      <c r="CI13">
        <v>3608117</v>
      </c>
      <c r="CJ13">
        <v>59419</v>
      </c>
      <c r="CK13">
        <v>4885169</v>
      </c>
      <c r="CL13">
        <v>23461</v>
      </c>
      <c r="CM13">
        <v>580</v>
      </c>
      <c r="CN13">
        <v>304</v>
      </c>
      <c r="CO13">
        <v>33317</v>
      </c>
      <c r="CP13">
        <v>5498</v>
      </c>
      <c r="CQ13">
        <v>5683</v>
      </c>
      <c r="CR13">
        <v>1236</v>
      </c>
      <c r="CS13">
        <v>2303</v>
      </c>
      <c r="CT13">
        <v>34625</v>
      </c>
      <c r="CU13">
        <v>5329</v>
      </c>
      <c r="CV13">
        <v>12974</v>
      </c>
      <c r="CW13">
        <v>19411</v>
      </c>
      <c r="CX13">
        <v>118867</v>
      </c>
      <c r="CY13">
        <v>639308</v>
      </c>
      <c r="CZ13">
        <v>69427</v>
      </c>
      <c r="DA13">
        <v>26486</v>
      </c>
      <c r="DB13">
        <v>43194</v>
      </c>
      <c r="DC13">
        <v>62271</v>
      </c>
      <c r="DD13">
        <v>2925</v>
      </c>
      <c r="DE13">
        <v>24807</v>
      </c>
      <c r="DF13">
        <v>9421</v>
      </c>
      <c r="DG13">
        <v>90245</v>
      </c>
      <c r="DH13">
        <v>80829</v>
      </c>
      <c r="DI13">
        <v>218</v>
      </c>
      <c r="DJ13">
        <v>220714</v>
      </c>
      <c r="DK13">
        <v>205581</v>
      </c>
      <c r="DL13">
        <v>6105</v>
      </c>
      <c r="DM13">
        <v>7492</v>
      </c>
      <c r="DN13">
        <v>14357</v>
      </c>
      <c r="DO13">
        <v>11790</v>
      </c>
      <c r="DP13">
        <v>14933</v>
      </c>
      <c r="DQ13">
        <v>1611</v>
      </c>
      <c r="DR13">
        <v>472801</v>
      </c>
      <c r="DS13">
        <v>3932</v>
      </c>
      <c r="DT13">
        <v>7164</v>
      </c>
      <c r="DU13">
        <v>6277</v>
      </c>
      <c r="DV13" s="43">
        <v>391131</v>
      </c>
      <c r="DW13" s="43">
        <v>309365</v>
      </c>
      <c r="DX13" s="43">
        <v>45352</v>
      </c>
      <c r="DY13" s="43">
        <v>15473</v>
      </c>
      <c r="DZ13" s="43">
        <v>2034</v>
      </c>
      <c r="EA13" s="43">
        <v>673</v>
      </c>
      <c r="EB13" s="43">
        <v>103059</v>
      </c>
      <c r="EC13" s="43">
        <v>191463</v>
      </c>
      <c r="ED13" s="43">
        <v>92514</v>
      </c>
      <c r="EE13" s="43">
        <v>396100</v>
      </c>
      <c r="EF13" s="43">
        <v>48259</v>
      </c>
      <c r="EG13" s="43">
        <v>31230</v>
      </c>
      <c r="EH13" s="43">
        <v>949363</v>
      </c>
      <c r="EI13" s="43">
        <v>141978</v>
      </c>
      <c r="EJ13" s="43">
        <v>13045</v>
      </c>
      <c r="EK13" s="43">
        <v>554635</v>
      </c>
      <c r="EL13" s="43">
        <v>1569716</v>
      </c>
      <c r="EM13" s="43">
        <v>162077</v>
      </c>
      <c r="EN13" s="43">
        <v>122397</v>
      </c>
      <c r="EO13" s="43">
        <v>16911</v>
      </c>
      <c r="EP13" s="43">
        <v>63165</v>
      </c>
      <c r="EQ13" s="43">
        <v>28757</v>
      </c>
      <c r="ER13" s="43">
        <v>29498</v>
      </c>
      <c r="ES13" s="43">
        <v>1292549</v>
      </c>
      <c r="ET13" s="43">
        <v>836915</v>
      </c>
      <c r="EU13" s="43">
        <v>2468506</v>
      </c>
      <c r="EV13" s="43">
        <v>155457</v>
      </c>
      <c r="EW13" s="43">
        <v>929523</v>
      </c>
      <c r="EX13" s="43">
        <v>792423</v>
      </c>
      <c r="EY13" s="43">
        <v>1356249</v>
      </c>
      <c r="EZ13" s="43">
        <v>253949</v>
      </c>
      <c r="FA13" s="43">
        <v>145216</v>
      </c>
      <c r="FB13" s="43">
        <v>945985</v>
      </c>
      <c r="FC13" s="43">
        <v>590287</v>
      </c>
      <c r="FD13" s="43">
        <v>218217</v>
      </c>
      <c r="FE13" s="43">
        <v>278787</v>
      </c>
      <c r="FF13" s="43">
        <v>187512</v>
      </c>
      <c r="FG13" s="43">
        <v>195680</v>
      </c>
      <c r="FH13" s="43">
        <v>118963</v>
      </c>
      <c r="FI13" s="43">
        <v>161564</v>
      </c>
    </row>
    <row r="14" spans="1:178" x14ac:dyDescent="0.25">
      <c r="A14" s="6">
        <v>44651</v>
      </c>
      <c r="B14">
        <v>604</v>
      </c>
      <c r="C14">
        <v>1014</v>
      </c>
      <c r="D14">
        <v>951</v>
      </c>
      <c r="E14">
        <v>3114</v>
      </c>
      <c r="F14">
        <v>87</v>
      </c>
      <c r="G14">
        <v>606</v>
      </c>
      <c r="H14">
        <v>2477</v>
      </c>
      <c r="I14">
        <v>13327</v>
      </c>
      <c r="J14">
        <v>3131</v>
      </c>
      <c r="K14">
        <v>249</v>
      </c>
      <c r="L14">
        <v>47</v>
      </c>
      <c r="M14">
        <v>39343</v>
      </c>
      <c r="N14">
        <v>7699</v>
      </c>
      <c r="O14">
        <v>1184</v>
      </c>
      <c r="P14">
        <v>19</v>
      </c>
      <c r="Q14">
        <v>74</v>
      </c>
      <c r="R14">
        <v>1944</v>
      </c>
      <c r="S14">
        <v>544</v>
      </c>
      <c r="T14">
        <v>719</v>
      </c>
      <c r="U14">
        <v>79</v>
      </c>
      <c r="V14">
        <v>2313</v>
      </c>
      <c r="W14">
        <v>39675</v>
      </c>
      <c r="X14">
        <v>11795</v>
      </c>
      <c r="Y14">
        <v>45</v>
      </c>
      <c r="Z14">
        <v>346</v>
      </c>
      <c r="AA14">
        <v>485</v>
      </c>
      <c r="AB14">
        <v>3246</v>
      </c>
      <c r="AC14">
        <v>1868</v>
      </c>
      <c r="AD14">
        <v>400</v>
      </c>
      <c r="AE14">
        <v>1451</v>
      </c>
      <c r="AF14">
        <v>42</v>
      </c>
      <c r="AG14">
        <v>54253</v>
      </c>
      <c r="AH14">
        <v>366</v>
      </c>
      <c r="AI14">
        <v>804337</v>
      </c>
      <c r="AJ14">
        <v>7381</v>
      </c>
      <c r="AK14">
        <v>67793</v>
      </c>
      <c r="AL14">
        <v>9178</v>
      </c>
      <c r="AM14">
        <v>211738</v>
      </c>
      <c r="AN14">
        <v>1239</v>
      </c>
      <c r="AO14">
        <v>5009</v>
      </c>
      <c r="AP14">
        <v>5810</v>
      </c>
      <c r="AQ14">
        <v>10900</v>
      </c>
      <c r="AR14">
        <v>22515</v>
      </c>
      <c r="AS14">
        <v>2468</v>
      </c>
      <c r="AT14">
        <v>2077</v>
      </c>
      <c r="AU14">
        <v>2167</v>
      </c>
      <c r="AV14">
        <v>423</v>
      </c>
      <c r="AW14">
        <v>1674</v>
      </c>
      <c r="AX14">
        <v>130</v>
      </c>
      <c r="AY14">
        <v>1903</v>
      </c>
      <c r="AZ14">
        <v>171</v>
      </c>
      <c r="BA14">
        <v>859889</v>
      </c>
      <c r="BB14">
        <v>215330</v>
      </c>
      <c r="BC14">
        <v>16092</v>
      </c>
      <c r="BD14">
        <v>10182</v>
      </c>
      <c r="BE14">
        <v>1355</v>
      </c>
      <c r="BF14">
        <v>4236</v>
      </c>
      <c r="BG14">
        <v>1027</v>
      </c>
      <c r="BH14">
        <v>1774</v>
      </c>
      <c r="BI14">
        <v>7476</v>
      </c>
      <c r="BJ14">
        <v>444446</v>
      </c>
      <c r="BK14">
        <v>3441</v>
      </c>
      <c r="BL14">
        <v>15481</v>
      </c>
      <c r="BM14">
        <v>3565</v>
      </c>
      <c r="BN14">
        <v>6855</v>
      </c>
      <c r="BO14">
        <v>162692</v>
      </c>
      <c r="BP14">
        <v>65453</v>
      </c>
      <c r="BQ14">
        <v>1383209</v>
      </c>
      <c r="BR14">
        <v>154471</v>
      </c>
      <c r="BS14">
        <v>16323</v>
      </c>
      <c r="BT14">
        <v>57736</v>
      </c>
      <c r="BU14">
        <v>41334</v>
      </c>
      <c r="BV14">
        <v>12253</v>
      </c>
      <c r="BW14">
        <v>97190</v>
      </c>
      <c r="BX14">
        <v>24503</v>
      </c>
      <c r="BY14">
        <v>411753</v>
      </c>
      <c r="BZ14">
        <v>43445</v>
      </c>
      <c r="CA14">
        <v>19</v>
      </c>
      <c r="CB14">
        <v>415218</v>
      </c>
      <c r="CC14">
        <v>133189</v>
      </c>
      <c r="CD14">
        <v>24002</v>
      </c>
      <c r="CE14">
        <v>12856</v>
      </c>
      <c r="CF14">
        <v>11627</v>
      </c>
      <c r="CG14">
        <v>2302054</v>
      </c>
      <c r="CH14">
        <v>277450</v>
      </c>
      <c r="CI14">
        <v>3612442</v>
      </c>
      <c r="CJ14">
        <v>59493</v>
      </c>
      <c r="CK14">
        <v>4888061</v>
      </c>
      <c r="CL14">
        <v>23456</v>
      </c>
      <c r="CM14">
        <v>580</v>
      </c>
      <c r="CN14">
        <v>305</v>
      </c>
      <c r="CO14">
        <v>33311</v>
      </c>
      <c r="CP14">
        <v>5496</v>
      </c>
      <c r="CQ14">
        <v>5684</v>
      </c>
      <c r="CR14">
        <v>1240</v>
      </c>
      <c r="CS14">
        <v>2303</v>
      </c>
      <c r="CT14">
        <v>34660</v>
      </c>
      <c r="CU14">
        <v>5331</v>
      </c>
      <c r="CV14">
        <v>12977</v>
      </c>
      <c r="CW14">
        <v>19477</v>
      </c>
      <c r="CX14">
        <v>119026</v>
      </c>
      <c r="CY14">
        <v>640455</v>
      </c>
      <c r="CZ14">
        <v>69554</v>
      </c>
      <c r="DA14">
        <v>26665</v>
      </c>
      <c r="DB14">
        <v>43227</v>
      </c>
      <c r="DC14">
        <v>62444</v>
      </c>
      <c r="DD14">
        <v>2923</v>
      </c>
      <c r="DE14">
        <v>24816</v>
      </c>
      <c r="DF14">
        <v>9421</v>
      </c>
      <c r="DG14">
        <v>90330</v>
      </c>
      <c r="DH14">
        <v>80873</v>
      </c>
      <c r="DI14">
        <v>218</v>
      </c>
      <c r="DJ14">
        <v>220823</v>
      </c>
      <c r="DK14">
        <v>205755</v>
      </c>
      <c r="DL14">
        <v>6104</v>
      </c>
      <c r="DM14">
        <v>7513</v>
      </c>
      <c r="DN14">
        <v>14364</v>
      </c>
      <c r="DO14">
        <v>11792</v>
      </c>
      <c r="DP14">
        <v>14930</v>
      </c>
      <c r="DQ14">
        <v>1613</v>
      </c>
      <c r="DR14">
        <v>472818</v>
      </c>
      <c r="DS14">
        <v>3938</v>
      </c>
      <c r="DT14">
        <v>7167</v>
      </c>
      <c r="DU14">
        <v>6275</v>
      </c>
      <c r="DV14">
        <v>391131</v>
      </c>
      <c r="DW14">
        <v>309365</v>
      </c>
      <c r="DX14">
        <v>45352</v>
      </c>
      <c r="DY14">
        <v>15473</v>
      </c>
      <c r="DZ14">
        <v>2034</v>
      </c>
      <c r="EA14">
        <v>673</v>
      </c>
      <c r="EB14">
        <v>103059</v>
      </c>
      <c r="EC14">
        <v>191463</v>
      </c>
      <c r="ED14">
        <v>92514</v>
      </c>
      <c r="EE14">
        <v>396100</v>
      </c>
      <c r="EF14">
        <v>48259</v>
      </c>
      <c r="EG14">
        <v>31230</v>
      </c>
      <c r="EH14">
        <v>949363</v>
      </c>
      <c r="EI14">
        <v>141978</v>
      </c>
      <c r="EJ14">
        <v>13045</v>
      </c>
      <c r="EK14">
        <v>554635</v>
      </c>
      <c r="EL14">
        <v>1569716</v>
      </c>
      <c r="EM14">
        <v>162077</v>
      </c>
      <c r="EN14">
        <v>122397</v>
      </c>
      <c r="EO14">
        <v>16911</v>
      </c>
      <c r="EP14">
        <v>63165</v>
      </c>
      <c r="EQ14">
        <v>28757</v>
      </c>
      <c r="ER14">
        <v>29498</v>
      </c>
      <c r="ES14">
        <v>1292549</v>
      </c>
      <c r="ET14">
        <v>836915</v>
      </c>
      <c r="EU14" s="43">
        <v>2468506</v>
      </c>
      <c r="EV14" s="43">
        <v>155457</v>
      </c>
      <c r="EW14" s="43">
        <v>929523</v>
      </c>
      <c r="EX14" s="43">
        <v>792423</v>
      </c>
      <c r="EY14" s="43">
        <v>1356249</v>
      </c>
      <c r="EZ14" s="43">
        <v>253949</v>
      </c>
      <c r="FA14" s="43">
        <v>145216</v>
      </c>
      <c r="FB14" s="43">
        <v>945985</v>
      </c>
      <c r="FC14" s="43">
        <v>590287</v>
      </c>
      <c r="FD14" s="43">
        <v>218217</v>
      </c>
      <c r="FE14" s="43">
        <v>278787</v>
      </c>
      <c r="FF14" s="43">
        <v>187512</v>
      </c>
      <c r="FG14" s="43">
        <v>195680</v>
      </c>
      <c r="FH14" s="43">
        <v>118963</v>
      </c>
      <c r="FI14" s="43">
        <v>161564</v>
      </c>
    </row>
    <row r="15" spans="1:178" ht="16.5" customHeight="1" x14ac:dyDescent="0.25">
      <c r="A15" s="6">
        <v>44652</v>
      </c>
      <c r="B15">
        <v>605</v>
      </c>
      <c r="C15">
        <v>1013</v>
      </c>
      <c r="D15">
        <v>950</v>
      </c>
      <c r="E15">
        <v>3113</v>
      </c>
      <c r="F15">
        <v>87</v>
      </c>
      <c r="G15">
        <v>606</v>
      </c>
      <c r="H15">
        <v>2476</v>
      </c>
      <c r="I15">
        <v>13330</v>
      </c>
      <c r="J15">
        <v>3131</v>
      </c>
      <c r="K15">
        <v>249</v>
      </c>
      <c r="L15">
        <v>47</v>
      </c>
      <c r="M15">
        <v>39369</v>
      </c>
      <c r="N15">
        <v>7699</v>
      </c>
      <c r="O15">
        <v>1181</v>
      </c>
      <c r="P15">
        <v>19</v>
      </c>
      <c r="Q15">
        <v>74</v>
      </c>
      <c r="R15">
        <v>1944</v>
      </c>
      <c r="S15">
        <v>547</v>
      </c>
      <c r="T15">
        <v>720</v>
      </c>
      <c r="U15">
        <v>79</v>
      </c>
      <c r="V15">
        <v>2314</v>
      </c>
      <c r="W15">
        <v>39684</v>
      </c>
      <c r="X15">
        <v>11797</v>
      </c>
      <c r="Y15">
        <v>45</v>
      </c>
      <c r="Z15">
        <v>346</v>
      </c>
      <c r="AA15">
        <v>486</v>
      </c>
      <c r="AB15">
        <v>3250</v>
      </c>
      <c r="AC15">
        <v>1870</v>
      </c>
      <c r="AD15">
        <v>400</v>
      </c>
      <c r="AE15">
        <v>1452</v>
      </c>
      <c r="AF15">
        <v>42</v>
      </c>
      <c r="AG15">
        <v>54347</v>
      </c>
      <c r="AH15">
        <v>367</v>
      </c>
      <c r="AI15">
        <v>808892</v>
      </c>
      <c r="AJ15">
        <v>7398</v>
      </c>
      <c r="AK15">
        <v>67785</v>
      </c>
      <c r="AL15">
        <v>9177</v>
      </c>
      <c r="AM15">
        <v>212274</v>
      </c>
      <c r="AN15">
        <v>1239</v>
      </c>
      <c r="AO15">
        <v>5014</v>
      </c>
      <c r="AP15">
        <v>5809</v>
      </c>
      <c r="AQ15">
        <v>10931</v>
      </c>
      <c r="AR15">
        <v>22511</v>
      </c>
      <c r="AS15">
        <v>2470</v>
      </c>
      <c r="AT15">
        <v>2079</v>
      </c>
      <c r="AU15">
        <v>2164</v>
      </c>
      <c r="AV15">
        <v>423</v>
      </c>
      <c r="AW15">
        <v>1681</v>
      </c>
      <c r="AX15">
        <v>130</v>
      </c>
      <c r="AY15">
        <v>1902</v>
      </c>
      <c r="AZ15">
        <v>170</v>
      </c>
      <c r="BA15">
        <v>860220</v>
      </c>
      <c r="BB15">
        <v>215517</v>
      </c>
      <c r="BC15">
        <v>16098</v>
      </c>
      <c r="BD15">
        <v>10188</v>
      </c>
      <c r="BE15">
        <v>1356</v>
      </c>
      <c r="BF15">
        <v>4245</v>
      </c>
      <c r="BG15">
        <v>1031</v>
      </c>
      <c r="BH15">
        <v>1775</v>
      </c>
      <c r="BI15">
        <v>7483</v>
      </c>
      <c r="BJ15">
        <v>445005</v>
      </c>
      <c r="BK15">
        <v>3443</v>
      </c>
      <c r="BL15">
        <v>15523</v>
      </c>
      <c r="BM15">
        <v>3567</v>
      </c>
      <c r="BN15">
        <v>6868</v>
      </c>
      <c r="BO15">
        <v>162857</v>
      </c>
      <c r="BP15">
        <v>65504</v>
      </c>
      <c r="BQ15">
        <v>1386634</v>
      </c>
      <c r="BR15">
        <v>154636</v>
      </c>
      <c r="BS15">
        <v>16344</v>
      </c>
      <c r="BT15">
        <v>57786</v>
      </c>
      <c r="BU15">
        <v>41388</v>
      </c>
      <c r="BV15">
        <v>12292</v>
      </c>
      <c r="BW15">
        <v>98391</v>
      </c>
      <c r="BX15">
        <v>24469</v>
      </c>
      <c r="BY15">
        <v>411855</v>
      </c>
      <c r="BZ15">
        <v>43461</v>
      </c>
      <c r="CA15">
        <v>19</v>
      </c>
      <c r="CB15">
        <v>416288</v>
      </c>
      <c r="CC15">
        <v>133284</v>
      </c>
      <c r="CD15">
        <v>24108</v>
      </c>
      <c r="CE15">
        <v>12899</v>
      </c>
      <c r="CF15">
        <v>11678</v>
      </c>
      <c r="CG15">
        <v>2303620</v>
      </c>
      <c r="CH15">
        <v>277669</v>
      </c>
      <c r="CI15">
        <v>3618134</v>
      </c>
      <c r="CJ15">
        <v>59546</v>
      </c>
      <c r="CK15">
        <v>4891843</v>
      </c>
      <c r="CL15">
        <v>23461</v>
      </c>
      <c r="CM15">
        <v>580</v>
      </c>
      <c r="CN15">
        <v>305</v>
      </c>
      <c r="CO15">
        <v>33335</v>
      </c>
      <c r="CP15">
        <v>5498</v>
      </c>
      <c r="CQ15">
        <v>5688</v>
      </c>
      <c r="CR15">
        <v>1256</v>
      </c>
      <c r="CS15">
        <v>2304</v>
      </c>
      <c r="CT15">
        <v>34784</v>
      </c>
      <c r="CU15">
        <v>5336</v>
      </c>
      <c r="CV15">
        <v>13003</v>
      </c>
      <c r="CW15">
        <v>19577</v>
      </c>
      <c r="CX15">
        <v>119147</v>
      </c>
      <c r="CY15">
        <v>641851</v>
      </c>
      <c r="CZ15">
        <v>69745</v>
      </c>
      <c r="DA15">
        <v>26797</v>
      </c>
      <c r="DB15">
        <v>43241</v>
      </c>
      <c r="DC15">
        <v>62720</v>
      </c>
      <c r="DD15">
        <v>2923</v>
      </c>
      <c r="DE15">
        <v>24833</v>
      </c>
      <c r="DF15">
        <v>9441</v>
      </c>
      <c r="DG15">
        <v>90389</v>
      </c>
      <c r="DH15">
        <v>80938</v>
      </c>
      <c r="DI15">
        <v>219</v>
      </c>
      <c r="DJ15">
        <v>220941</v>
      </c>
      <c r="DK15">
        <v>206019</v>
      </c>
      <c r="DL15">
        <v>6105</v>
      </c>
      <c r="DM15">
        <v>7532</v>
      </c>
      <c r="DN15">
        <v>14371</v>
      </c>
      <c r="DO15">
        <v>11794</v>
      </c>
      <c r="DP15">
        <v>14930</v>
      </c>
      <c r="DQ15">
        <v>1617</v>
      </c>
      <c r="DR15">
        <v>472865</v>
      </c>
      <c r="DS15">
        <v>3946</v>
      </c>
      <c r="DT15">
        <v>7178</v>
      </c>
      <c r="DU15">
        <v>6288</v>
      </c>
      <c r="DV15">
        <v>392481</v>
      </c>
      <c r="DW15">
        <v>312954</v>
      </c>
      <c r="DX15">
        <v>45453</v>
      </c>
      <c r="DY15">
        <v>15486</v>
      </c>
      <c r="DZ15">
        <v>2037</v>
      </c>
      <c r="EA15">
        <v>675</v>
      </c>
      <c r="EB15">
        <v>103046</v>
      </c>
      <c r="EC15">
        <v>192448</v>
      </c>
      <c r="ED15">
        <v>92585</v>
      </c>
      <c r="EE15">
        <v>398171</v>
      </c>
      <c r="EF15">
        <v>48279</v>
      </c>
      <c r="EG15">
        <v>31283</v>
      </c>
      <c r="EH15">
        <v>950014</v>
      </c>
      <c r="EI15">
        <v>142239</v>
      </c>
      <c r="EJ15">
        <v>13038</v>
      </c>
      <c r="EK15">
        <v>555000</v>
      </c>
      <c r="EL15">
        <v>1572309</v>
      </c>
      <c r="EM15">
        <v>162308</v>
      </c>
      <c r="EN15">
        <v>122604</v>
      </c>
      <c r="EO15">
        <v>16964</v>
      </c>
      <c r="EP15">
        <v>63175</v>
      </c>
      <c r="EQ15">
        <v>28760</v>
      </c>
      <c r="ER15">
        <v>29568</v>
      </c>
      <c r="ES15">
        <v>1293346</v>
      </c>
      <c r="ET15">
        <v>837021</v>
      </c>
      <c r="EU15" s="43">
        <v>2468506</v>
      </c>
      <c r="EV15" s="43">
        <v>155457</v>
      </c>
      <c r="EW15" s="43">
        <v>929523</v>
      </c>
      <c r="EX15" s="43">
        <v>792423</v>
      </c>
      <c r="EY15" s="43">
        <v>1356249</v>
      </c>
      <c r="EZ15" s="43">
        <v>253949</v>
      </c>
      <c r="FA15" s="43">
        <v>145216</v>
      </c>
      <c r="FB15" s="43">
        <v>945985</v>
      </c>
      <c r="FC15" s="43">
        <v>590287</v>
      </c>
      <c r="FD15" s="43">
        <v>218217</v>
      </c>
      <c r="FE15" s="43">
        <v>278787</v>
      </c>
      <c r="FF15" s="43">
        <v>187512</v>
      </c>
      <c r="FG15" s="43">
        <v>195680</v>
      </c>
      <c r="FH15" s="43">
        <v>118963</v>
      </c>
      <c r="FI15" s="43">
        <v>161564</v>
      </c>
    </row>
    <row r="16" spans="1:178" x14ac:dyDescent="0.25">
      <c r="A16" s="6">
        <v>44653</v>
      </c>
      <c r="B16">
        <v>605</v>
      </c>
      <c r="C16">
        <v>1013</v>
      </c>
      <c r="D16">
        <v>951</v>
      </c>
      <c r="E16">
        <v>3113</v>
      </c>
      <c r="F16">
        <v>87</v>
      </c>
      <c r="G16">
        <v>605</v>
      </c>
      <c r="H16">
        <v>2477</v>
      </c>
      <c r="I16">
        <v>13335</v>
      </c>
      <c r="J16">
        <v>3131</v>
      </c>
      <c r="K16">
        <v>249</v>
      </c>
      <c r="L16">
        <v>47</v>
      </c>
      <c r="M16">
        <v>39391</v>
      </c>
      <c r="N16">
        <v>7698</v>
      </c>
      <c r="O16">
        <v>1180</v>
      </c>
      <c r="P16">
        <v>18</v>
      </c>
      <c r="Q16">
        <v>73</v>
      </c>
      <c r="R16">
        <v>1943</v>
      </c>
      <c r="S16">
        <v>546</v>
      </c>
      <c r="T16">
        <v>719</v>
      </c>
      <c r="U16">
        <v>79</v>
      </c>
      <c r="V16">
        <v>2314</v>
      </c>
      <c r="W16">
        <v>39679</v>
      </c>
      <c r="X16">
        <v>11793</v>
      </c>
      <c r="Y16">
        <v>45</v>
      </c>
      <c r="Z16">
        <v>346</v>
      </c>
      <c r="AA16">
        <v>485</v>
      </c>
      <c r="AB16">
        <v>3250</v>
      </c>
      <c r="AC16">
        <v>1869</v>
      </c>
      <c r="AD16">
        <v>399</v>
      </c>
      <c r="AE16">
        <v>1453</v>
      </c>
      <c r="AF16">
        <v>42</v>
      </c>
      <c r="AG16">
        <v>54410</v>
      </c>
      <c r="AH16">
        <v>367</v>
      </c>
      <c r="AI16">
        <v>811375</v>
      </c>
      <c r="AJ16">
        <v>7402</v>
      </c>
      <c r="AK16">
        <v>67784</v>
      </c>
      <c r="AL16">
        <v>9182</v>
      </c>
      <c r="AM16">
        <v>212544</v>
      </c>
      <c r="AN16">
        <v>1237</v>
      </c>
      <c r="AO16">
        <v>5019</v>
      </c>
      <c r="AP16">
        <v>5807</v>
      </c>
      <c r="AQ16">
        <v>10944</v>
      </c>
      <c r="AR16">
        <v>22508</v>
      </c>
      <c r="AS16">
        <v>2469</v>
      </c>
      <c r="AT16">
        <v>2078</v>
      </c>
      <c r="AU16">
        <v>2163</v>
      </c>
      <c r="AV16">
        <v>423</v>
      </c>
      <c r="AW16">
        <v>1684</v>
      </c>
      <c r="AX16">
        <v>129</v>
      </c>
      <c r="AY16">
        <v>1902</v>
      </c>
      <c r="AZ16">
        <v>170</v>
      </c>
      <c r="BA16">
        <v>860507</v>
      </c>
      <c r="BB16">
        <v>215636</v>
      </c>
      <c r="BC16">
        <v>16099</v>
      </c>
      <c r="BD16">
        <v>10186</v>
      </c>
      <c r="BE16">
        <v>1359</v>
      </c>
      <c r="BF16">
        <v>4248</v>
      </c>
      <c r="BG16">
        <v>1032</v>
      </c>
      <c r="BH16">
        <v>1986</v>
      </c>
      <c r="BI16">
        <v>7493</v>
      </c>
      <c r="BJ16">
        <v>445370</v>
      </c>
      <c r="BK16">
        <v>3443</v>
      </c>
      <c r="BL16">
        <v>15535</v>
      </c>
      <c r="BM16">
        <v>3568</v>
      </c>
      <c r="BN16">
        <v>6873</v>
      </c>
      <c r="BO16">
        <v>162917</v>
      </c>
      <c r="BP16">
        <v>65518</v>
      </c>
      <c r="BQ16">
        <v>1388037</v>
      </c>
      <c r="BR16">
        <v>154764</v>
      </c>
      <c r="BS16">
        <v>16351</v>
      </c>
      <c r="BT16">
        <v>57806</v>
      </c>
      <c r="BU16">
        <v>41426</v>
      </c>
      <c r="BV16">
        <v>12311</v>
      </c>
      <c r="BW16">
        <v>98568</v>
      </c>
      <c r="BX16">
        <v>24465</v>
      </c>
      <c r="BY16">
        <v>411875</v>
      </c>
      <c r="BZ16">
        <v>43512</v>
      </c>
      <c r="CA16">
        <v>19</v>
      </c>
      <c r="CB16">
        <v>416791</v>
      </c>
      <c r="CC16">
        <v>133327</v>
      </c>
      <c r="CD16">
        <v>24196</v>
      </c>
      <c r="CE16">
        <v>12917</v>
      </c>
      <c r="CF16">
        <v>11688</v>
      </c>
      <c r="CG16">
        <v>2304629</v>
      </c>
      <c r="CH16">
        <v>277737</v>
      </c>
      <c r="CI16">
        <v>3621565</v>
      </c>
      <c r="CJ16">
        <v>59582</v>
      </c>
      <c r="CK16">
        <v>4894066</v>
      </c>
      <c r="CL16">
        <v>23466</v>
      </c>
      <c r="CM16">
        <v>580</v>
      </c>
      <c r="CN16">
        <v>305</v>
      </c>
      <c r="CO16">
        <v>33338</v>
      </c>
      <c r="CP16">
        <v>5497</v>
      </c>
      <c r="CQ16">
        <v>5687</v>
      </c>
      <c r="CR16">
        <v>1257</v>
      </c>
      <c r="CS16">
        <v>2304</v>
      </c>
      <c r="CT16">
        <v>34830</v>
      </c>
      <c r="CU16">
        <v>5336</v>
      </c>
      <c r="CV16">
        <v>13009</v>
      </c>
      <c r="CW16">
        <v>19614</v>
      </c>
      <c r="CX16">
        <v>119226</v>
      </c>
      <c r="CY16">
        <v>642692</v>
      </c>
      <c r="CZ16">
        <v>69880</v>
      </c>
      <c r="DA16">
        <v>26895</v>
      </c>
      <c r="DB16">
        <v>43271</v>
      </c>
      <c r="DC16">
        <v>62825</v>
      </c>
      <c r="DD16">
        <v>2923</v>
      </c>
      <c r="DE16">
        <v>24844</v>
      </c>
      <c r="DF16">
        <v>9446</v>
      </c>
      <c r="DG16">
        <v>90412</v>
      </c>
      <c r="DH16">
        <v>80967</v>
      </c>
      <c r="DI16">
        <v>219</v>
      </c>
      <c r="DJ16">
        <v>221000</v>
      </c>
      <c r="DK16">
        <v>206228</v>
      </c>
      <c r="DL16">
        <v>6106</v>
      </c>
      <c r="DM16">
        <v>7546</v>
      </c>
      <c r="DN16">
        <v>14377</v>
      </c>
      <c r="DO16">
        <v>11801</v>
      </c>
      <c r="DP16">
        <v>14930</v>
      </c>
      <c r="DQ16">
        <v>1621</v>
      </c>
      <c r="DR16">
        <v>472932</v>
      </c>
      <c r="DS16">
        <v>3952</v>
      </c>
      <c r="DT16">
        <v>7178</v>
      </c>
      <c r="DU16">
        <v>6288</v>
      </c>
      <c r="DV16">
        <v>393584</v>
      </c>
      <c r="DW16">
        <v>317685</v>
      </c>
      <c r="DX16">
        <v>45530</v>
      </c>
      <c r="DY16">
        <v>15488</v>
      </c>
      <c r="DZ16">
        <v>2041</v>
      </c>
      <c r="EA16">
        <v>677</v>
      </c>
      <c r="EB16">
        <v>103042</v>
      </c>
      <c r="EC16">
        <v>193034</v>
      </c>
      <c r="ED16">
        <v>92622</v>
      </c>
      <c r="EE16">
        <v>399279</v>
      </c>
      <c r="EF16">
        <v>48300</v>
      </c>
      <c r="EG16">
        <v>31308</v>
      </c>
      <c r="EH16">
        <v>950450</v>
      </c>
      <c r="EI16">
        <v>142413</v>
      </c>
      <c r="EJ16">
        <v>13032</v>
      </c>
      <c r="EK16">
        <v>555268</v>
      </c>
      <c r="EL16">
        <v>1574258</v>
      </c>
      <c r="EM16">
        <v>162458</v>
      </c>
      <c r="EN16">
        <v>122666</v>
      </c>
      <c r="EO16">
        <v>16979</v>
      </c>
      <c r="EP16">
        <v>63198</v>
      </c>
      <c r="EQ16">
        <v>28762</v>
      </c>
      <c r="ER16">
        <v>29595</v>
      </c>
      <c r="ES16">
        <v>1294114</v>
      </c>
      <c r="ET16">
        <v>837189</v>
      </c>
      <c r="EU16" s="44">
        <v>2468506</v>
      </c>
      <c r="EV16" s="44">
        <v>155457</v>
      </c>
      <c r="EW16" s="44">
        <v>929523</v>
      </c>
      <c r="EX16" s="44">
        <v>792423</v>
      </c>
      <c r="EY16" s="44">
        <v>1356249</v>
      </c>
      <c r="EZ16" s="44">
        <v>253949</v>
      </c>
      <c r="FA16" s="44">
        <v>145216</v>
      </c>
      <c r="FB16" s="44">
        <v>945985</v>
      </c>
      <c r="FC16" s="44">
        <v>590287</v>
      </c>
      <c r="FD16" s="44">
        <v>218217</v>
      </c>
      <c r="FE16" s="44">
        <v>278787</v>
      </c>
      <c r="FF16" s="44">
        <v>187512</v>
      </c>
      <c r="FG16" s="44">
        <v>195680</v>
      </c>
      <c r="FH16" s="44">
        <v>118963</v>
      </c>
      <c r="FI16" s="44">
        <v>161564</v>
      </c>
    </row>
    <row r="17" spans="1:165" x14ac:dyDescent="0.25">
      <c r="A17" s="6">
        <v>44654</v>
      </c>
      <c r="B17">
        <v>605</v>
      </c>
      <c r="C17">
        <v>1013</v>
      </c>
      <c r="D17">
        <v>950</v>
      </c>
      <c r="E17">
        <v>3113</v>
      </c>
      <c r="F17">
        <v>87</v>
      </c>
      <c r="G17">
        <v>607</v>
      </c>
      <c r="H17">
        <v>2477</v>
      </c>
      <c r="I17">
        <v>13339</v>
      </c>
      <c r="J17">
        <v>3129</v>
      </c>
      <c r="K17">
        <v>248</v>
      </c>
      <c r="L17">
        <v>47</v>
      </c>
      <c r="M17">
        <v>39435</v>
      </c>
      <c r="N17">
        <v>7728</v>
      </c>
      <c r="O17">
        <v>1183</v>
      </c>
      <c r="P17">
        <v>19</v>
      </c>
      <c r="Q17">
        <v>74</v>
      </c>
      <c r="R17">
        <v>1944</v>
      </c>
      <c r="S17">
        <v>547</v>
      </c>
      <c r="T17">
        <v>719</v>
      </c>
      <c r="U17">
        <v>79</v>
      </c>
      <c r="V17">
        <v>2313</v>
      </c>
      <c r="W17">
        <v>39693</v>
      </c>
      <c r="X17">
        <v>11799</v>
      </c>
      <c r="Y17">
        <v>45</v>
      </c>
      <c r="Z17">
        <v>346</v>
      </c>
      <c r="AA17">
        <v>485</v>
      </c>
      <c r="AB17">
        <v>3250</v>
      </c>
      <c r="AC17">
        <v>1868</v>
      </c>
      <c r="AD17">
        <v>398</v>
      </c>
      <c r="AE17">
        <v>1454</v>
      </c>
      <c r="AF17">
        <v>42</v>
      </c>
      <c r="AG17">
        <v>54489</v>
      </c>
      <c r="AH17">
        <v>366</v>
      </c>
      <c r="AI17">
        <v>814474</v>
      </c>
      <c r="AJ17">
        <v>7406</v>
      </c>
      <c r="AK17">
        <v>67777</v>
      </c>
      <c r="AL17">
        <v>9190</v>
      </c>
      <c r="AM17">
        <v>212904</v>
      </c>
      <c r="AN17">
        <v>1237</v>
      </c>
      <c r="AO17">
        <v>5023</v>
      </c>
      <c r="AP17">
        <v>5806</v>
      </c>
      <c r="AQ17">
        <v>10967</v>
      </c>
      <c r="AR17">
        <v>22509</v>
      </c>
      <c r="AS17">
        <v>2472</v>
      </c>
      <c r="AT17">
        <v>2081</v>
      </c>
      <c r="AU17">
        <v>2165</v>
      </c>
      <c r="AV17">
        <v>423</v>
      </c>
      <c r="AW17">
        <v>1730</v>
      </c>
      <c r="AX17">
        <v>129</v>
      </c>
      <c r="AY17">
        <v>1902</v>
      </c>
      <c r="AZ17">
        <v>170</v>
      </c>
      <c r="BA17">
        <v>860937</v>
      </c>
      <c r="BB17">
        <v>215751</v>
      </c>
      <c r="BC17">
        <v>16099</v>
      </c>
      <c r="BD17">
        <v>10190</v>
      </c>
      <c r="BE17">
        <v>1361</v>
      </c>
      <c r="BF17">
        <v>4251</v>
      </c>
      <c r="BG17">
        <v>1110</v>
      </c>
      <c r="BH17">
        <v>2017</v>
      </c>
      <c r="BI17">
        <v>7527</v>
      </c>
      <c r="BJ17">
        <v>445897</v>
      </c>
      <c r="BK17">
        <v>3446</v>
      </c>
      <c r="BL17">
        <v>15562</v>
      </c>
      <c r="BM17">
        <v>3571</v>
      </c>
      <c r="BN17">
        <v>6877</v>
      </c>
      <c r="BO17">
        <v>163133</v>
      </c>
      <c r="BP17">
        <v>65571</v>
      </c>
      <c r="BQ17">
        <v>1390323</v>
      </c>
      <c r="BR17">
        <v>154965</v>
      </c>
      <c r="BS17">
        <v>16365</v>
      </c>
      <c r="BT17">
        <v>57834</v>
      </c>
      <c r="BU17">
        <v>41480</v>
      </c>
      <c r="BV17">
        <v>12335</v>
      </c>
      <c r="BW17">
        <v>98877</v>
      </c>
      <c r="BX17">
        <v>24461</v>
      </c>
      <c r="BY17">
        <v>411892</v>
      </c>
      <c r="BZ17">
        <v>43535</v>
      </c>
      <c r="CA17">
        <v>19</v>
      </c>
      <c r="CB17">
        <v>417563</v>
      </c>
      <c r="CC17">
        <v>133446</v>
      </c>
      <c r="CD17">
        <v>24302</v>
      </c>
      <c r="CE17">
        <v>12976</v>
      </c>
      <c r="CF17">
        <v>11700</v>
      </c>
      <c r="CG17">
        <v>2306267</v>
      </c>
      <c r="CH17">
        <v>277967</v>
      </c>
      <c r="CI17">
        <v>3626784</v>
      </c>
      <c r="CJ17">
        <v>59646</v>
      </c>
      <c r="CK17">
        <v>4897444</v>
      </c>
      <c r="CL17">
        <v>23473</v>
      </c>
      <c r="CM17">
        <v>579</v>
      </c>
      <c r="CN17">
        <v>305</v>
      </c>
      <c r="CO17">
        <v>33337</v>
      </c>
      <c r="CP17">
        <v>5498</v>
      </c>
      <c r="CQ17">
        <v>5688</v>
      </c>
      <c r="CR17">
        <v>1259</v>
      </c>
      <c r="CS17">
        <v>2304</v>
      </c>
      <c r="CT17">
        <v>34859</v>
      </c>
      <c r="CU17">
        <v>5338</v>
      </c>
      <c r="CV17">
        <v>13015</v>
      </c>
      <c r="CW17">
        <v>19656</v>
      </c>
      <c r="CX17">
        <v>119386</v>
      </c>
      <c r="CY17">
        <v>644468</v>
      </c>
      <c r="CZ17">
        <v>69992</v>
      </c>
      <c r="DA17">
        <v>27031</v>
      </c>
      <c r="DB17">
        <v>43294</v>
      </c>
      <c r="DC17">
        <v>62959</v>
      </c>
      <c r="DD17">
        <v>2951</v>
      </c>
      <c r="DE17">
        <v>24855</v>
      </c>
      <c r="DF17">
        <v>9452</v>
      </c>
      <c r="DG17">
        <v>90482</v>
      </c>
      <c r="DH17">
        <v>81006</v>
      </c>
      <c r="DI17">
        <v>219</v>
      </c>
      <c r="DJ17">
        <v>221128</v>
      </c>
      <c r="DK17">
        <v>206719</v>
      </c>
      <c r="DL17">
        <v>6105</v>
      </c>
      <c r="DM17">
        <v>7566</v>
      </c>
      <c r="DN17">
        <v>14382</v>
      </c>
      <c r="DO17">
        <v>11809</v>
      </c>
      <c r="DP17">
        <v>14933</v>
      </c>
      <c r="DQ17">
        <v>1625</v>
      </c>
      <c r="DR17">
        <v>473029</v>
      </c>
      <c r="DS17">
        <v>3954</v>
      </c>
      <c r="DT17">
        <v>7181</v>
      </c>
      <c r="DU17">
        <v>6290</v>
      </c>
      <c r="DV17">
        <v>395603</v>
      </c>
      <c r="DW17">
        <v>322137</v>
      </c>
      <c r="DX17">
        <v>45735</v>
      </c>
      <c r="DY17">
        <v>15487</v>
      </c>
      <c r="DZ17">
        <v>2043</v>
      </c>
      <c r="EA17">
        <v>678</v>
      </c>
      <c r="EB17">
        <v>103075</v>
      </c>
      <c r="EC17">
        <v>193862</v>
      </c>
      <c r="ED17">
        <v>92688</v>
      </c>
      <c r="EE17">
        <v>400923</v>
      </c>
      <c r="EF17">
        <v>48332</v>
      </c>
      <c r="EG17">
        <v>31459</v>
      </c>
      <c r="EH17">
        <v>951130</v>
      </c>
      <c r="EI17">
        <v>142587</v>
      </c>
      <c r="EJ17">
        <v>13028</v>
      </c>
      <c r="EK17">
        <v>555678</v>
      </c>
      <c r="EL17">
        <v>1577158</v>
      </c>
      <c r="EM17">
        <v>162690</v>
      </c>
      <c r="EN17">
        <v>122919</v>
      </c>
      <c r="EO17">
        <v>17017</v>
      </c>
      <c r="EP17">
        <v>63217</v>
      </c>
      <c r="EQ17">
        <v>28777</v>
      </c>
      <c r="ER17">
        <v>29617</v>
      </c>
      <c r="ES17">
        <v>1294852</v>
      </c>
      <c r="ET17">
        <v>837518</v>
      </c>
      <c r="EU17">
        <v>2469224</v>
      </c>
      <c r="EV17">
        <v>156252</v>
      </c>
      <c r="EW17">
        <v>929653</v>
      </c>
      <c r="EX17">
        <v>793082</v>
      </c>
      <c r="EY17">
        <v>1356478</v>
      </c>
      <c r="EZ17">
        <v>254196</v>
      </c>
      <c r="FA17">
        <v>146489</v>
      </c>
      <c r="FB17">
        <v>946573</v>
      </c>
      <c r="FC17">
        <v>591619</v>
      </c>
      <c r="FD17">
        <v>218415</v>
      </c>
      <c r="FE17">
        <v>279465</v>
      </c>
      <c r="FF17">
        <v>187686</v>
      </c>
      <c r="FG17">
        <v>196716</v>
      </c>
      <c r="FH17">
        <v>119395</v>
      </c>
      <c r="FI17">
        <v>161715</v>
      </c>
    </row>
    <row r="18" spans="1:165" x14ac:dyDescent="0.25">
      <c r="A18" s="6">
        <v>44655</v>
      </c>
      <c r="B18">
        <v>605</v>
      </c>
      <c r="C18">
        <v>1014</v>
      </c>
      <c r="D18">
        <v>950</v>
      </c>
      <c r="E18">
        <v>3112</v>
      </c>
      <c r="F18">
        <v>87</v>
      </c>
      <c r="G18">
        <v>606</v>
      </c>
      <c r="H18">
        <v>2477</v>
      </c>
      <c r="I18">
        <v>13329</v>
      </c>
      <c r="J18">
        <v>3129</v>
      </c>
      <c r="K18">
        <v>248</v>
      </c>
      <c r="L18">
        <v>47</v>
      </c>
      <c r="M18">
        <v>39473</v>
      </c>
      <c r="N18">
        <v>7932</v>
      </c>
      <c r="O18">
        <v>1188</v>
      </c>
      <c r="P18">
        <v>19</v>
      </c>
      <c r="Q18">
        <v>74</v>
      </c>
      <c r="R18">
        <v>1944</v>
      </c>
      <c r="S18">
        <v>548</v>
      </c>
      <c r="T18">
        <v>719</v>
      </c>
      <c r="U18">
        <v>80</v>
      </c>
      <c r="V18">
        <v>2311</v>
      </c>
      <c r="W18">
        <v>39709</v>
      </c>
      <c r="X18">
        <v>11800</v>
      </c>
      <c r="Y18">
        <v>45</v>
      </c>
      <c r="Z18">
        <v>346</v>
      </c>
      <c r="AA18">
        <v>486</v>
      </c>
      <c r="AB18">
        <v>3251</v>
      </c>
      <c r="AC18">
        <v>1868</v>
      </c>
      <c r="AD18">
        <v>397</v>
      </c>
      <c r="AE18">
        <v>1454</v>
      </c>
      <c r="AF18">
        <v>42</v>
      </c>
      <c r="AG18">
        <v>54569</v>
      </c>
      <c r="AH18">
        <v>366</v>
      </c>
      <c r="AI18">
        <v>817551</v>
      </c>
      <c r="AJ18">
        <v>7419</v>
      </c>
      <c r="AK18">
        <v>67773</v>
      </c>
      <c r="AL18">
        <v>9196</v>
      </c>
      <c r="AM18">
        <v>213283</v>
      </c>
      <c r="AN18">
        <v>1238</v>
      </c>
      <c r="AO18">
        <v>5022</v>
      </c>
      <c r="AP18">
        <v>5813</v>
      </c>
      <c r="AQ18">
        <v>11005</v>
      </c>
      <c r="AR18">
        <v>22510</v>
      </c>
      <c r="AS18">
        <v>2471</v>
      </c>
      <c r="AT18">
        <v>2084</v>
      </c>
      <c r="AU18">
        <v>2163</v>
      </c>
      <c r="AV18">
        <v>422</v>
      </c>
      <c r="AW18">
        <v>1747</v>
      </c>
      <c r="AX18">
        <v>129</v>
      </c>
      <c r="AY18">
        <v>1901</v>
      </c>
      <c r="AZ18">
        <v>170</v>
      </c>
      <c r="BA18">
        <v>861389</v>
      </c>
      <c r="BB18">
        <v>215905</v>
      </c>
      <c r="BC18">
        <v>16108</v>
      </c>
      <c r="BD18">
        <v>10200</v>
      </c>
      <c r="BE18">
        <v>1366</v>
      </c>
      <c r="BF18">
        <v>4258</v>
      </c>
      <c r="BG18">
        <v>1150</v>
      </c>
      <c r="BH18">
        <v>2025</v>
      </c>
      <c r="BI18">
        <v>7609</v>
      </c>
      <c r="BJ18">
        <v>446414</v>
      </c>
      <c r="BK18">
        <v>3619</v>
      </c>
      <c r="BL18">
        <v>15581</v>
      </c>
      <c r="BM18">
        <v>3574</v>
      </c>
      <c r="BN18">
        <v>6878</v>
      </c>
      <c r="BO18">
        <v>163244</v>
      </c>
      <c r="BP18">
        <v>65606</v>
      </c>
      <c r="BQ18">
        <v>1395760</v>
      </c>
      <c r="BR18">
        <v>155142</v>
      </c>
      <c r="BS18">
        <v>16383</v>
      </c>
      <c r="BT18">
        <v>57865</v>
      </c>
      <c r="BU18">
        <v>41569</v>
      </c>
      <c r="BV18">
        <v>12361</v>
      </c>
      <c r="BW18">
        <v>99177</v>
      </c>
      <c r="BX18">
        <v>24456</v>
      </c>
      <c r="BY18">
        <v>411935</v>
      </c>
      <c r="BZ18">
        <v>43565</v>
      </c>
      <c r="CA18">
        <v>19</v>
      </c>
      <c r="CB18">
        <v>418248</v>
      </c>
      <c r="CC18">
        <v>133517</v>
      </c>
      <c r="CD18">
        <v>24421</v>
      </c>
      <c r="CE18">
        <v>13045</v>
      </c>
      <c r="CF18">
        <v>11994</v>
      </c>
      <c r="CG18">
        <v>2308088</v>
      </c>
      <c r="CH18">
        <v>278281</v>
      </c>
      <c r="CI18">
        <v>3631596</v>
      </c>
      <c r="CJ18">
        <v>59708</v>
      </c>
      <c r="CK18">
        <v>4901511</v>
      </c>
      <c r="CL18">
        <v>23503</v>
      </c>
      <c r="CM18">
        <v>579</v>
      </c>
      <c r="CN18">
        <v>305</v>
      </c>
      <c r="CO18">
        <v>33358</v>
      </c>
      <c r="CP18">
        <v>5498</v>
      </c>
      <c r="CQ18">
        <v>5693</v>
      </c>
      <c r="CR18">
        <v>1262</v>
      </c>
      <c r="CS18">
        <v>2305</v>
      </c>
      <c r="CT18">
        <v>34907</v>
      </c>
      <c r="CU18">
        <v>5347</v>
      </c>
      <c r="CV18">
        <v>13017</v>
      </c>
      <c r="CW18">
        <v>19674</v>
      </c>
      <c r="CX18">
        <v>119844</v>
      </c>
      <c r="CY18">
        <v>646011</v>
      </c>
      <c r="CZ18">
        <v>70065</v>
      </c>
      <c r="DA18">
        <v>27140</v>
      </c>
      <c r="DB18">
        <v>43307</v>
      </c>
      <c r="DC18">
        <v>63097</v>
      </c>
      <c r="DD18">
        <v>2952</v>
      </c>
      <c r="DE18">
        <v>24874</v>
      </c>
      <c r="DF18">
        <v>9458</v>
      </c>
      <c r="DG18">
        <v>90545</v>
      </c>
      <c r="DH18">
        <v>81035</v>
      </c>
      <c r="DI18">
        <v>219</v>
      </c>
      <c r="DJ18">
        <v>221351</v>
      </c>
      <c r="DK18">
        <v>207046</v>
      </c>
      <c r="DL18">
        <v>6109</v>
      </c>
      <c r="DM18">
        <v>7609</v>
      </c>
      <c r="DN18">
        <v>14386</v>
      </c>
      <c r="DO18">
        <v>11809</v>
      </c>
      <c r="DP18">
        <v>14929</v>
      </c>
      <c r="DQ18">
        <v>1630</v>
      </c>
      <c r="DR18">
        <v>473112</v>
      </c>
      <c r="DS18">
        <v>3960</v>
      </c>
      <c r="DT18">
        <v>7183</v>
      </c>
      <c r="DU18">
        <v>6289</v>
      </c>
      <c r="DV18">
        <v>397235</v>
      </c>
      <c r="DW18">
        <v>325531</v>
      </c>
      <c r="DX18">
        <v>45892</v>
      </c>
      <c r="DY18">
        <v>15527</v>
      </c>
      <c r="DZ18">
        <v>2046</v>
      </c>
      <c r="EA18">
        <v>677</v>
      </c>
      <c r="EB18">
        <v>103149</v>
      </c>
      <c r="EC18">
        <v>194702</v>
      </c>
      <c r="ED18">
        <v>92672</v>
      </c>
      <c r="EE18">
        <v>402473</v>
      </c>
      <c r="EF18">
        <v>48356</v>
      </c>
      <c r="EG18">
        <v>31520</v>
      </c>
      <c r="EH18">
        <v>952796</v>
      </c>
      <c r="EI18">
        <v>143448</v>
      </c>
      <c r="EJ18">
        <v>13029</v>
      </c>
      <c r="EK18">
        <v>557165</v>
      </c>
      <c r="EL18">
        <v>1580036</v>
      </c>
      <c r="EM18">
        <v>162956</v>
      </c>
      <c r="EN18">
        <v>123011</v>
      </c>
      <c r="EO18">
        <v>17056</v>
      </c>
      <c r="EP18">
        <v>63284</v>
      </c>
      <c r="EQ18">
        <v>28771</v>
      </c>
      <c r="ER18">
        <v>29603</v>
      </c>
      <c r="ES18">
        <v>1295671</v>
      </c>
      <c r="ET18">
        <v>837830</v>
      </c>
      <c r="EU18">
        <v>2469983</v>
      </c>
      <c r="EV18">
        <v>157188</v>
      </c>
      <c r="EW18">
        <v>929765</v>
      </c>
      <c r="EX18">
        <v>793692</v>
      </c>
      <c r="EY18">
        <v>1356735</v>
      </c>
      <c r="EZ18">
        <v>254450</v>
      </c>
      <c r="FA18">
        <v>147732</v>
      </c>
      <c r="FB18">
        <v>947066</v>
      </c>
      <c r="FC18">
        <v>592787</v>
      </c>
      <c r="FD18">
        <v>218626</v>
      </c>
      <c r="FE18">
        <v>279853</v>
      </c>
      <c r="FF18">
        <v>187825</v>
      </c>
      <c r="FG18">
        <v>197670</v>
      </c>
      <c r="FH18">
        <v>119711</v>
      </c>
      <c r="FI18">
        <v>161842</v>
      </c>
    </row>
    <row r="19" spans="1:165" x14ac:dyDescent="0.25">
      <c r="A19" s="6">
        <v>44656</v>
      </c>
    </row>
    <row r="20" spans="1:165" x14ac:dyDescent="0.25">
      <c r="A20" s="6">
        <v>44657</v>
      </c>
    </row>
    <row r="21" spans="1:165" x14ac:dyDescent="0.25">
      <c r="A21" s="6">
        <v>44658</v>
      </c>
    </row>
    <row r="22" spans="1:165" x14ac:dyDescent="0.25">
      <c r="A22" s="6">
        <v>44659</v>
      </c>
    </row>
    <row r="23" spans="1:165" x14ac:dyDescent="0.25">
      <c r="A23" s="6">
        <v>44660</v>
      </c>
    </row>
    <row r="24" spans="1:165" x14ac:dyDescent="0.25">
      <c r="A24" s="6">
        <v>44661</v>
      </c>
    </row>
    <row r="25" spans="1:165" x14ac:dyDescent="0.25">
      <c r="A25" s="6">
        <v>44662</v>
      </c>
    </row>
    <row r="26" spans="1:165" x14ac:dyDescent="0.25">
      <c r="A26" s="6">
        <v>44663</v>
      </c>
    </row>
    <row r="27" spans="1:165" x14ac:dyDescent="0.25">
      <c r="A27" s="6">
        <v>44664</v>
      </c>
    </row>
    <row r="28" spans="1:165" x14ac:dyDescent="0.25">
      <c r="A28" s="6">
        <v>44665</v>
      </c>
    </row>
    <row r="29" spans="1:165" x14ac:dyDescent="0.25">
      <c r="A29" s="6">
        <v>44666</v>
      </c>
    </row>
    <row r="30" spans="1:165" x14ac:dyDescent="0.25">
      <c r="A30" s="6">
        <v>44667</v>
      </c>
    </row>
    <row r="31" spans="1:165" x14ac:dyDescent="0.25">
      <c r="A31" s="6">
        <v>44668</v>
      </c>
    </row>
    <row r="32" spans="1:165" x14ac:dyDescent="0.25">
      <c r="A32" s="6">
        <v>44669</v>
      </c>
    </row>
    <row r="33" spans="1:1" x14ac:dyDescent="0.25">
      <c r="A33" s="6">
        <v>44670</v>
      </c>
    </row>
    <row r="34" spans="1:1" x14ac:dyDescent="0.25">
      <c r="A34" s="6">
        <v>44671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promptTitle="Sector" xr:uid="{461448C2-A11D-48A4-A54D-7CAAA9901793}">
          <x14:formula1>
            <xm:f>lists!$A$2:$A$7</xm:f>
          </x14:formula1>
          <xm:sqref>B2:AA2</xm:sqref>
        </x14:dataValidation>
        <x14:dataValidation type="list" allowBlank="1" showInputMessage="1" showErrorMessage="1" xr:uid="{B6769F6F-A2C7-403F-856E-1F24E28BA6C0}">
          <x14:formula1>
            <xm:f>lists!$D$2:$D$12</xm:f>
          </x14:formula1>
          <xm:sqref>B5:V5</xm:sqref>
        </x14:dataValidation>
        <x14:dataValidation type="list" allowBlank="1" showInputMessage="1" showErrorMessage="1" xr:uid="{DCCD9823-0F6B-4B96-90FB-BBE18083604C}">
          <x14:formula1>
            <xm:f>lists!$E$2:$E$5</xm:f>
          </x14:formula1>
          <xm:sqref>B6:FV6</xm:sqref>
        </x14:dataValidation>
        <x14:dataValidation type="list" allowBlank="1" showInputMessage="1" showErrorMessage="1" xr:uid="{F5477072-7175-484C-91D1-3F4C35EC014E}">
          <x14:formula1>
            <xm:f>lists!$B$2:$B$14</xm:f>
          </x14:formula1>
          <xm:sqref>B3:AA3</xm:sqref>
        </x14:dataValidation>
        <x14:dataValidation type="list" allowBlank="1" showInputMessage="1" showErrorMessage="1" xr:uid="{894EDD9B-EA51-4950-B0EC-27C688A178D4}">
          <x14:formula1>
            <xm:f>lists!$C$2:$C$7</xm:f>
          </x14:formula1>
          <xm:sqref>B4:AA4</xm:sqref>
        </x14:dataValidation>
        <x14:dataValidation type="list" allowBlank="1" showInputMessage="1" showErrorMessage="1" xr:uid="{0CDB5A5E-AAE8-4099-B18E-A9680F05391D}">
          <x14:formula1>
            <xm:f>lists!$D$2:$D$20</xm:f>
          </x14:formula1>
          <xm:sqref>W5:AA5</xm:sqref>
        </x14:dataValidation>
        <x14:dataValidation type="list" allowBlank="1" showInputMessage="1" showErrorMessage="1" promptTitle="Sector" xr:uid="{D098A735-876F-4E06-B9E7-C66EDCDFFA29}">
          <x14:formula1>
            <xm:f>lists!$A$2:$A$10</xm:f>
          </x14:formula1>
          <xm:sqref>AB2:FV2</xm:sqref>
        </x14:dataValidation>
        <x14:dataValidation type="list" allowBlank="1" showInputMessage="1" showErrorMessage="1" xr:uid="{49563608-2A17-4A6E-A21E-632F91B83C7F}">
          <x14:formula1>
            <xm:f>lists!$B$2:$B$16</xm:f>
          </x14:formula1>
          <xm:sqref>AB3:AL3 BJ3:DC3 DE3:EZ3 FB3:FC3</xm:sqref>
        </x14:dataValidation>
        <x14:dataValidation type="list" allowBlank="1" showInputMessage="1" showErrorMessage="1" xr:uid="{540E2CA0-2F59-4886-8080-B188DD181833}">
          <x14:formula1>
            <xm:f>lists!$C$2:$C$8</xm:f>
          </x14:formula1>
          <xm:sqref>AB4:FV4</xm:sqref>
        </x14:dataValidation>
        <x14:dataValidation type="list" allowBlank="1" showInputMessage="1" showErrorMessage="1" xr:uid="{01A30045-D7FF-49FC-8131-A05E21E7423D}">
          <x14:formula1>
            <xm:f>lists!$D$2:$D$23</xm:f>
          </x14:formula1>
          <xm:sqref>AB5:BP5</xm:sqref>
        </x14:dataValidation>
        <x14:dataValidation type="list" allowBlank="1" showInputMessage="1" showErrorMessage="1" xr:uid="{A176DF97-4224-41AA-92B7-56D414366A32}">
          <x14:formula1>
            <xm:f>lists!$B$2:$B$20</xm:f>
          </x14:formula1>
          <xm:sqref>AM3:BI3</xm:sqref>
        </x14:dataValidation>
        <x14:dataValidation type="list" allowBlank="1" showInputMessage="1" showErrorMessage="1" xr:uid="{CB736742-C93F-4844-90AD-FA23B40FE5E0}">
          <x14:formula1>
            <xm:f>lists!$D$2:$D$30</xm:f>
          </x14:formula1>
          <xm:sqref>BQ5:CF5 CK5</xm:sqref>
        </x14:dataValidation>
        <x14:dataValidation type="list" allowBlank="1" showInputMessage="1" showErrorMessage="1" xr:uid="{37F72C92-872E-4E80-9D3B-646E154E0A00}">
          <x14:formula1>
            <xm:f>lists!$D$2:$D$35</xm:f>
          </x14:formula1>
          <xm:sqref>CG5:CJ5 CL5:DD5 DG5:DI5</xm:sqref>
        </x14:dataValidation>
        <x14:dataValidation type="list" allowBlank="1" showInputMessage="1" showErrorMessage="1" xr:uid="{04464547-9F06-4D09-A3BA-D3880D928FF0}">
          <x14:formula1>
            <xm:f>lists!$B$2:$B$28</xm:f>
          </x14:formula1>
          <xm:sqref>DD3</xm:sqref>
        </x14:dataValidation>
        <x14:dataValidation type="list" allowBlank="1" showInputMessage="1" showErrorMessage="1" xr:uid="{DB122520-364D-4B99-85A9-06815AEA12CD}">
          <x14:formula1>
            <xm:f>lists!$D$2:$D$44</xm:f>
          </x14:formula1>
          <xm:sqref>DJ5:ET5</xm:sqref>
        </x14:dataValidation>
        <x14:dataValidation type="list" allowBlank="1" showInputMessage="1" showErrorMessage="1" xr:uid="{9E5133C6-EDB6-4F90-B036-B9F69AC46253}">
          <x14:formula1>
            <xm:f>lists!$D$2:$D$45</xm:f>
          </x14:formula1>
          <xm:sqref>DE5:DF5</xm:sqref>
        </x14:dataValidation>
        <x14:dataValidation type="list" allowBlank="1" showInputMessage="1" showErrorMessage="1" xr:uid="{FA8E2104-8A0B-4564-9AF6-51C9193E9DF7}">
          <x14:formula1>
            <xm:f>lists!$D$2:$D$60</xm:f>
          </x14:formula1>
          <xm:sqref>EU5:FV5</xm:sqref>
        </x14:dataValidation>
        <x14:dataValidation type="list" allowBlank="1" showInputMessage="1" showErrorMessage="1" xr:uid="{3A02664F-3368-4C57-B233-CF3905EE2616}">
          <x14:formula1>
            <xm:f>lists!$B$2:$B$30</xm:f>
          </x14:formula1>
          <xm:sqref>FA3</xm:sqref>
        </x14:dataValidation>
        <x14:dataValidation type="list" allowBlank="1" showInputMessage="1" showErrorMessage="1" xr:uid="{22554AAA-C1A9-40FF-B961-DF12F9A42622}">
          <x14:formula1>
            <xm:f>lists!$B$2:$B$45</xm:f>
          </x14:formula1>
          <xm:sqref>FD3:FV3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7FF5-4E19-44B8-B6B1-B7B6D176BC9B}">
  <dimension ref="A1:AA36"/>
  <sheetViews>
    <sheetView topLeftCell="D1" workbookViewId="0">
      <selection activeCell="H3" sqref="H3"/>
    </sheetView>
  </sheetViews>
  <sheetFormatPr defaultRowHeight="15" x14ac:dyDescent="0.25"/>
  <cols>
    <col min="1" max="1" width="16" bestFit="1" customWidth="1"/>
    <col min="2" max="2" width="12.5703125" bestFit="1" customWidth="1"/>
    <col min="3" max="3" width="16.28515625" bestFit="1" customWidth="1"/>
    <col min="4" max="4" width="7.28515625" bestFit="1" customWidth="1"/>
    <col min="5" max="5" width="13.140625" bestFit="1" customWidth="1"/>
    <col min="6" max="6" width="16.7109375" customWidth="1"/>
    <col min="7" max="7" width="17.5703125" customWidth="1"/>
    <col min="8" max="8" width="20.28515625" customWidth="1"/>
    <col min="9" max="9" width="16.140625" customWidth="1"/>
    <col min="10" max="10" width="26.7109375" customWidth="1"/>
    <col min="11" max="11" width="18.42578125" customWidth="1"/>
    <col min="12" max="12" width="21" customWidth="1"/>
    <col min="13" max="13" width="18" customWidth="1"/>
    <col min="14" max="14" width="28.5703125" customWidth="1"/>
    <col min="15" max="39" width="5" bestFit="1" customWidth="1"/>
    <col min="40" max="65" width="6" bestFit="1" customWidth="1"/>
    <col min="66" max="80" width="7" bestFit="1" customWidth="1"/>
    <col min="81" max="88" width="8" bestFit="1" customWidth="1"/>
    <col min="89" max="90" width="9" bestFit="1" customWidth="1"/>
    <col min="91" max="91" width="8" bestFit="1" customWidth="1"/>
    <col min="92" max="92" width="11.28515625" bestFit="1" customWidth="1"/>
  </cols>
  <sheetData>
    <row r="1" spans="1:27" x14ac:dyDescent="0.25">
      <c r="A1" s="1"/>
      <c r="B1" s="1"/>
      <c r="C1" s="1"/>
    </row>
    <row r="2" spans="1:27" ht="15.75" thickBot="1" x14ac:dyDescent="0.3">
      <c r="D2" s="21"/>
      <c r="E2" s="21"/>
      <c r="F2" s="21"/>
      <c r="G2" s="24"/>
      <c r="H2" s="25"/>
      <c r="I2" s="21"/>
    </row>
    <row r="3" spans="1:27" ht="24.75" customHeight="1" x14ac:dyDescent="0.25">
      <c r="D3" s="21"/>
      <c r="E3" s="21"/>
      <c r="F3" s="21"/>
      <c r="G3" s="29" t="s">
        <v>272</v>
      </c>
      <c r="H3" s="34" t="s">
        <v>156</v>
      </c>
      <c r="I3" s="21"/>
    </row>
    <row r="4" spans="1:27" x14ac:dyDescent="0.25">
      <c r="D4" s="21"/>
      <c r="E4" s="21"/>
      <c r="F4" s="21"/>
      <c r="G4" s="30" t="s">
        <v>0</v>
      </c>
      <c r="H4" s="33" t="str">
        <f>_xlfn.XLOOKUP(H3,FollowerCount!B1:DU1,FollowerCount!B2:DU2)</f>
        <v>Smart Contract Platform</v>
      </c>
      <c r="I4" s="21"/>
      <c r="AA4" s="19"/>
    </row>
    <row r="5" spans="1:27" x14ac:dyDescent="0.25">
      <c r="D5" s="21"/>
      <c r="E5" s="21"/>
      <c r="F5" s="21"/>
      <c r="G5" s="30" t="s">
        <v>10</v>
      </c>
      <c r="H5" s="33" t="str">
        <f>_xlfn.XLOOKUP(H3,FollowerCount!B1:DU1,FollowerCount!B5:DU5)</f>
        <v>Polygon</v>
      </c>
      <c r="I5" s="21"/>
    </row>
    <row r="6" spans="1:27" x14ac:dyDescent="0.25">
      <c r="D6" s="21"/>
      <c r="E6" s="21"/>
      <c r="F6" s="21"/>
      <c r="G6" s="30" t="s">
        <v>1</v>
      </c>
      <c r="H6" s="33"/>
      <c r="I6" s="21"/>
    </row>
    <row r="7" spans="1:27" x14ac:dyDescent="0.25">
      <c r="D7" s="21"/>
      <c r="E7" s="21"/>
      <c r="F7" s="21"/>
      <c r="G7" s="31"/>
      <c r="H7" s="27"/>
      <c r="I7" s="21"/>
    </row>
    <row r="8" spans="1:27" x14ac:dyDescent="0.25">
      <c r="D8" s="21"/>
      <c r="E8" s="21"/>
      <c r="F8" s="21"/>
      <c r="G8" s="31"/>
      <c r="H8" s="27"/>
      <c r="I8" s="21"/>
    </row>
    <row r="9" spans="1:27" x14ac:dyDescent="0.25">
      <c r="D9" s="21"/>
      <c r="E9" s="35" t="s">
        <v>271</v>
      </c>
      <c r="F9" s="35" t="s">
        <v>14</v>
      </c>
      <c r="G9" s="32"/>
      <c r="H9" s="28"/>
      <c r="I9" s="28"/>
    </row>
    <row r="10" spans="1:27" x14ac:dyDescent="0.25">
      <c r="D10" s="21"/>
      <c r="E10" s="36">
        <v>44645</v>
      </c>
      <c r="F10" s="37" cm="1">
        <f t="array" ref="F10:F14">_xlfn.XLOOKUP(H3,FollowerCount!B1:DU1,FollowerCount!B8:DU12)</f>
        <v>1365516</v>
      </c>
      <c r="G10" s="32"/>
      <c r="H10" s="26" t="s">
        <v>274</v>
      </c>
      <c r="I10" s="26" t="s">
        <v>275</v>
      </c>
      <c r="J10" t="e">
        <f>_xlfn.XLOOKUP(H4,FollowerCount!B8:DU12,SUM(FollowerCount!B8:DU12))</f>
        <v>#VALUE!</v>
      </c>
      <c r="T10" s="1"/>
    </row>
    <row r="11" spans="1:27" x14ac:dyDescent="0.25">
      <c r="D11" s="21"/>
      <c r="E11" s="36">
        <v>44646</v>
      </c>
      <c r="F11" s="37">
        <v>1367086</v>
      </c>
      <c r="G11" s="28"/>
      <c r="H11" s="28"/>
      <c r="I11" s="38">
        <v>44648</v>
      </c>
    </row>
    <row r="12" spans="1:27" x14ac:dyDescent="0.25">
      <c r="D12" s="21"/>
      <c r="E12" s="36">
        <v>44647</v>
      </c>
      <c r="F12" s="37">
        <v>1369848</v>
      </c>
      <c r="G12" s="28"/>
      <c r="H12" s="27">
        <f>_xlfn.XLOOKUP(I11,E10:E36,F10:F36)</f>
        <v>1371811</v>
      </c>
      <c r="I12" s="39" t="s">
        <v>270</v>
      </c>
    </row>
    <row r="13" spans="1:27" x14ac:dyDescent="0.25">
      <c r="D13" s="21"/>
      <c r="E13" s="36">
        <v>44648</v>
      </c>
      <c r="F13" s="37">
        <v>1371811</v>
      </c>
      <c r="G13" s="28"/>
      <c r="H13" s="27">
        <f>_xlfn.XLOOKUP(I12,E10:E36,F10:F36)</f>
        <v>1376611</v>
      </c>
      <c r="I13" s="28"/>
    </row>
    <row r="14" spans="1:27" ht="15.75" thickBot="1" x14ac:dyDescent="0.3">
      <c r="D14" s="21"/>
      <c r="E14" s="40" t="s">
        <v>270</v>
      </c>
      <c r="F14" s="37">
        <v>1376611</v>
      </c>
      <c r="G14" s="28"/>
      <c r="H14" s="27"/>
      <c r="I14" s="28"/>
    </row>
    <row r="15" spans="1:27" ht="15.75" thickTop="1" x14ac:dyDescent="0.25">
      <c r="D15" s="21"/>
      <c r="E15" s="36">
        <v>44650</v>
      </c>
      <c r="F15" s="37"/>
      <c r="G15" s="28"/>
      <c r="H15" s="41" t="s">
        <v>273</v>
      </c>
      <c r="I15" s="42">
        <f>H13/H12 -1</f>
        <v>3.4990242824994855E-3</v>
      </c>
    </row>
    <row r="16" spans="1:27" x14ac:dyDescent="0.25">
      <c r="D16" s="21"/>
      <c r="E16" s="36">
        <v>44651</v>
      </c>
      <c r="F16" s="37"/>
      <c r="G16" s="28"/>
      <c r="H16" s="28"/>
      <c r="I16" s="28"/>
    </row>
    <row r="17" spans="4:10" x14ac:dyDescent="0.25">
      <c r="D17" s="22"/>
      <c r="E17" s="23">
        <v>44652</v>
      </c>
      <c r="F17" s="20"/>
    </row>
    <row r="18" spans="4:10" x14ac:dyDescent="0.25">
      <c r="D18" s="21"/>
      <c r="E18" s="23">
        <v>44653</v>
      </c>
      <c r="F18" s="20"/>
    </row>
    <row r="19" spans="4:10" x14ac:dyDescent="0.25">
      <c r="D19" s="21"/>
      <c r="E19" s="23">
        <v>44654</v>
      </c>
      <c r="F19" s="20"/>
      <c r="J19" s="28"/>
    </row>
    <row r="20" spans="4:10" x14ac:dyDescent="0.25">
      <c r="D20" s="21"/>
      <c r="E20" s="23">
        <v>44655</v>
      </c>
      <c r="F20" s="20"/>
      <c r="J20" s="28"/>
    </row>
    <row r="21" spans="4:10" x14ac:dyDescent="0.25">
      <c r="D21" s="21"/>
      <c r="E21" s="23">
        <v>44656</v>
      </c>
      <c r="F21" s="20"/>
      <c r="J21" s="28"/>
    </row>
    <row r="22" spans="4:10" x14ac:dyDescent="0.25">
      <c r="D22" s="21"/>
      <c r="E22" s="23">
        <v>44657</v>
      </c>
      <c r="F22" s="20"/>
      <c r="J22" s="28"/>
    </row>
    <row r="23" spans="4:10" x14ac:dyDescent="0.25">
      <c r="D23" s="21"/>
      <c r="E23" s="23">
        <v>44658</v>
      </c>
      <c r="F23" s="20"/>
    </row>
    <row r="24" spans="4:10" x14ac:dyDescent="0.25">
      <c r="D24" s="21"/>
      <c r="E24" s="23">
        <v>44659</v>
      </c>
      <c r="F24" s="20"/>
    </row>
    <row r="25" spans="4:10" x14ac:dyDescent="0.25">
      <c r="D25" s="21"/>
      <c r="E25" s="23">
        <v>44660</v>
      </c>
      <c r="F25" s="20"/>
    </row>
    <row r="26" spans="4:10" x14ac:dyDescent="0.25">
      <c r="D26" s="21"/>
      <c r="E26" s="23">
        <v>44661</v>
      </c>
      <c r="F26" s="20"/>
    </row>
    <row r="27" spans="4:10" x14ac:dyDescent="0.25">
      <c r="D27" s="21"/>
      <c r="E27" s="23">
        <v>44662</v>
      </c>
      <c r="F27" s="20"/>
    </row>
    <row r="28" spans="4:10" x14ac:dyDescent="0.25">
      <c r="D28" s="21"/>
      <c r="E28" s="23">
        <v>44663</v>
      </c>
      <c r="F28" s="20"/>
    </row>
    <row r="29" spans="4:10" x14ac:dyDescent="0.25">
      <c r="D29" s="21"/>
      <c r="E29" s="23">
        <v>44664</v>
      </c>
      <c r="F29" s="20"/>
    </row>
    <row r="30" spans="4:10" x14ac:dyDescent="0.25">
      <c r="D30" s="21"/>
      <c r="E30" s="23">
        <v>44665</v>
      </c>
      <c r="F30" s="20"/>
    </row>
    <row r="31" spans="4:10" x14ac:dyDescent="0.25">
      <c r="D31" s="21"/>
      <c r="E31" s="23">
        <v>44666</v>
      </c>
      <c r="F31" s="20"/>
    </row>
    <row r="32" spans="4:10" x14ac:dyDescent="0.25">
      <c r="D32" s="21"/>
      <c r="E32" s="23">
        <v>44667</v>
      </c>
      <c r="F32" s="20"/>
    </row>
    <row r="33" spans="4:6" x14ac:dyDescent="0.25">
      <c r="D33" s="21"/>
      <c r="E33" s="23">
        <v>44668</v>
      </c>
      <c r="F33" s="20"/>
    </row>
    <row r="34" spans="4:6" x14ac:dyDescent="0.25">
      <c r="D34" s="21"/>
      <c r="E34" s="23">
        <v>44669</v>
      </c>
      <c r="F34" s="20"/>
    </row>
    <row r="35" spans="4:6" x14ac:dyDescent="0.25">
      <c r="D35" s="21"/>
      <c r="E35" s="23">
        <v>44670</v>
      </c>
      <c r="F35" s="20"/>
    </row>
    <row r="36" spans="4:6" x14ac:dyDescent="0.25">
      <c r="D36" s="21"/>
      <c r="E36" s="23">
        <v>44671</v>
      </c>
      <c r="F36" s="20"/>
    </row>
  </sheetData>
  <dataValidations count="1">
    <dataValidation type="list" allowBlank="1" showInputMessage="1" showErrorMessage="1" sqref="I11:I12" xr:uid="{60762C15-CB05-40CC-9BBF-C3CBA47EA235}">
      <formula1>$E$10:$E$36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C1ADF5-A5F6-4760-BF4C-23EB161678C4}">
          <x14:formula1>
            <xm:f>FollowerCount!$B$1:$DU$1</xm:f>
          </x14:formula1>
          <xm:sqref>AA4 H2:H3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10D3-16F9-4318-B8C5-D62A2E358700}">
  <dimension ref="A1:N32"/>
  <sheetViews>
    <sheetView workbookViewId="0">
      <selection activeCell="N12" sqref="N12"/>
    </sheetView>
  </sheetViews>
  <sheetFormatPr defaultRowHeight="15" x14ac:dyDescent="0.25"/>
  <cols>
    <col min="1" max="1" width="15.5703125" customWidth="1"/>
    <col min="2" max="2" width="13" customWidth="1"/>
    <col min="3" max="3" width="18" customWidth="1"/>
    <col min="4" max="4" width="19.85546875" customWidth="1"/>
    <col min="5" max="5" width="20.7109375" customWidth="1"/>
    <col min="6" max="6" width="21.7109375" customWidth="1"/>
    <col min="7" max="7" width="20.28515625" customWidth="1"/>
    <col min="8" max="8" width="14.28515625" customWidth="1"/>
    <col min="9" max="9" width="23.85546875" customWidth="1"/>
    <col min="10" max="10" width="20.28515625" customWidth="1"/>
    <col min="11" max="11" width="18.85546875" customWidth="1"/>
    <col min="12" max="12" width="14.7109375" customWidth="1"/>
    <col min="13" max="13" width="22.5703125" customWidth="1"/>
  </cols>
  <sheetData>
    <row r="1" spans="1:14" x14ac:dyDescent="0.25">
      <c r="A1" s="2" t="s">
        <v>10</v>
      </c>
      <c r="B1" s="4" t="s">
        <v>11</v>
      </c>
      <c r="C1" s="4" t="s">
        <v>49</v>
      </c>
      <c r="D1" s="4" t="s">
        <v>12</v>
      </c>
      <c r="E1" s="4" t="s">
        <v>182</v>
      </c>
      <c r="F1" s="4" t="s">
        <v>68</v>
      </c>
      <c r="G1" s="4" t="s">
        <v>63</v>
      </c>
      <c r="H1" s="4" t="s">
        <v>69</v>
      </c>
      <c r="I1" s="4" t="s">
        <v>110</v>
      </c>
      <c r="J1" s="4" t="s">
        <v>22</v>
      </c>
      <c r="K1" s="4" t="s">
        <v>158</v>
      </c>
      <c r="L1" s="4" t="s">
        <v>33</v>
      </c>
      <c r="M1" s="4" t="s">
        <v>175</v>
      </c>
      <c r="N1" s="4" t="s">
        <v>101</v>
      </c>
    </row>
    <row r="2" spans="1:14" x14ac:dyDescent="0.25">
      <c r="A2" s="4" t="s">
        <v>0</v>
      </c>
    </row>
    <row r="3" spans="1:14" x14ac:dyDescent="0.25">
      <c r="A3" s="4" t="s">
        <v>1</v>
      </c>
    </row>
    <row r="4" spans="1:14" x14ac:dyDescent="0.25">
      <c r="A4" s="4" t="s">
        <v>5</v>
      </c>
    </row>
    <row r="5" spans="1:14" x14ac:dyDescent="0.25">
      <c r="A5" s="4" t="s">
        <v>183</v>
      </c>
    </row>
    <row r="6" spans="1:14" x14ac:dyDescent="0.25">
      <c r="A6" s="6">
        <v>44645</v>
      </c>
    </row>
    <row r="7" spans="1:14" x14ac:dyDescent="0.25">
      <c r="A7" s="6">
        <v>44646</v>
      </c>
    </row>
    <row r="8" spans="1:14" x14ac:dyDescent="0.25">
      <c r="A8" s="6">
        <v>44647</v>
      </c>
    </row>
    <row r="9" spans="1:14" x14ac:dyDescent="0.25">
      <c r="A9" s="6">
        <v>44648</v>
      </c>
    </row>
    <row r="10" spans="1:14" x14ac:dyDescent="0.25">
      <c r="A10" s="6">
        <v>44649</v>
      </c>
    </row>
    <row r="11" spans="1:14" x14ac:dyDescent="0.25">
      <c r="A11" s="6">
        <v>44650</v>
      </c>
    </row>
    <row r="12" spans="1:14" x14ac:dyDescent="0.25">
      <c r="A12" s="6">
        <v>44651</v>
      </c>
    </row>
    <row r="13" spans="1:14" x14ac:dyDescent="0.25">
      <c r="A13" s="6">
        <v>44652</v>
      </c>
    </row>
    <row r="14" spans="1:14" x14ac:dyDescent="0.25">
      <c r="A14" s="6">
        <v>44653</v>
      </c>
    </row>
    <row r="15" spans="1:14" x14ac:dyDescent="0.25">
      <c r="A15" s="6">
        <v>44654</v>
      </c>
    </row>
    <row r="16" spans="1:14" x14ac:dyDescent="0.25">
      <c r="A16" s="6">
        <v>44655</v>
      </c>
    </row>
    <row r="17" spans="1:1" x14ac:dyDescent="0.25">
      <c r="A17" s="6">
        <v>44656</v>
      </c>
    </row>
    <row r="18" spans="1:1" x14ac:dyDescent="0.25">
      <c r="A18" s="6">
        <v>44657</v>
      </c>
    </row>
    <row r="19" spans="1:1" x14ac:dyDescent="0.25">
      <c r="A19" s="6">
        <v>44658</v>
      </c>
    </row>
    <row r="20" spans="1:1" x14ac:dyDescent="0.25">
      <c r="A20" s="6">
        <v>44659</v>
      </c>
    </row>
    <row r="21" spans="1:1" x14ac:dyDescent="0.25">
      <c r="A21" s="6">
        <v>44660</v>
      </c>
    </row>
    <row r="22" spans="1:1" x14ac:dyDescent="0.25">
      <c r="A22" s="6">
        <v>44661</v>
      </c>
    </row>
    <row r="23" spans="1:1" x14ac:dyDescent="0.25">
      <c r="A23" s="6">
        <v>44662</v>
      </c>
    </row>
    <row r="24" spans="1:1" x14ac:dyDescent="0.25">
      <c r="A24" s="6">
        <v>44663</v>
      </c>
    </row>
    <row r="25" spans="1:1" x14ac:dyDescent="0.25">
      <c r="A25" s="6">
        <v>44664</v>
      </c>
    </row>
    <row r="26" spans="1:1" x14ac:dyDescent="0.25">
      <c r="A26" s="6">
        <v>44665</v>
      </c>
    </row>
    <row r="27" spans="1:1" x14ac:dyDescent="0.25">
      <c r="A27" s="6">
        <v>44666</v>
      </c>
    </row>
    <row r="28" spans="1:1" x14ac:dyDescent="0.25">
      <c r="A28" s="6">
        <v>44667</v>
      </c>
    </row>
    <row r="29" spans="1:1" x14ac:dyDescent="0.25">
      <c r="A29" s="6">
        <v>44668</v>
      </c>
    </row>
    <row r="30" spans="1:1" x14ac:dyDescent="0.25">
      <c r="A30" s="6">
        <v>44669</v>
      </c>
    </row>
    <row r="31" spans="1:1" x14ac:dyDescent="0.25">
      <c r="A31" s="6">
        <v>44670</v>
      </c>
    </row>
    <row r="32" spans="1:1" x14ac:dyDescent="0.25">
      <c r="A32" s="6">
        <v>44671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B649-C43F-4FBF-9D8E-4FE3215BF095}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ED3E-4671-4446-83B7-D587972FBBE8}">
  <dimension ref="A1:AU3"/>
  <sheetViews>
    <sheetView topLeftCell="R1" workbookViewId="0">
      <selection activeCell="AV1" sqref="AV1"/>
    </sheetView>
  </sheetViews>
  <sheetFormatPr defaultRowHeight="15" x14ac:dyDescent="0.25"/>
  <cols>
    <col min="1" max="1" width="31.5703125" customWidth="1"/>
    <col min="2" max="2" width="16" customWidth="1"/>
    <col min="3" max="3" width="15" customWidth="1"/>
    <col min="4" max="4" width="11.42578125" customWidth="1"/>
    <col min="5" max="5" width="19.28515625" customWidth="1"/>
    <col min="6" max="6" width="12.7109375" customWidth="1"/>
    <col min="7" max="7" width="17" customWidth="1"/>
    <col min="8" max="8" width="10.28515625" customWidth="1"/>
    <col min="9" max="9" width="9.42578125" customWidth="1"/>
    <col min="10" max="10" width="13.5703125" customWidth="1"/>
    <col min="11" max="11" width="16.7109375" customWidth="1"/>
    <col min="12" max="12" width="20.140625" customWidth="1"/>
    <col min="13" max="13" width="15.42578125" customWidth="1"/>
    <col min="14" max="14" width="14.5703125" customWidth="1"/>
    <col min="15" max="15" width="15.140625" customWidth="1"/>
    <col min="16" max="16" width="22.42578125" customWidth="1"/>
    <col min="17" max="17" width="19.7109375" customWidth="1"/>
    <col min="18" max="18" width="18" customWidth="1"/>
    <col min="19" max="19" width="14.28515625" customWidth="1"/>
    <col min="20" max="20" width="13.5703125" customWidth="1"/>
    <col min="21" max="21" width="22.85546875" customWidth="1"/>
    <col min="22" max="22" width="13.140625" customWidth="1"/>
    <col min="23" max="23" width="16" customWidth="1"/>
    <col min="24" max="24" width="13.5703125" customWidth="1"/>
    <col min="25" max="25" width="15.140625" customWidth="1"/>
    <col min="26" max="26" width="15.5703125" customWidth="1"/>
    <col min="27" max="27" width="14" customWidth="1"/>
    <col min="46" max="46" width="11.42578125" customWidth="1"/>
    <col min="47" max="47" width="18" customWidth="1"/>
  </cols>
  <sheetData>
    <row r="1" spans="1:47" x14ac:dyDescent="0.25">
      <c r="A1" s="1" t="s">
        <v>13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100</v>
      </c>
      <c r="N1" t="s">
        <v>102</v>
      </c>
      <c r="O1" t="s">
        <v>103</v>
      </c>
      <c r="P1" t="s">
        <v>106</v>
      </c>
      <c r="Q1" t="s">
        <v>107</v>
      </c>
      <c r="R1" t="s">
        <v>108</v>
      </c>
      <c r="S1" t="s">
        <v>109</v>
      </c>
      <c r="T1" t="s">
        <v>118</v>
      </c>
      <c r="U1" t="s">
        <v>137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243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</row>
    <row r="2" spans="1:47" x14ac:dyDescent="0.25">
      <c r="A2" s="1" t="s">
        <v>261</v>
      </c>
      <c r="B2" t="s">
        <v>257</v>
      </c>
      <c r="C2" t="s">
        <v>262</v>
      </c>
      <c r="D2" t="s">
        <v>221</v>
      </c>
      <c r="E2" t="s">
        <v>263</v>
      </c>
    </row>
    <row r="3" spans="1:47" x14ac:dyDescent="0.25">
      <c r="A3" s="1" t="s">
        <v>264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C286-0218-497F-8453-33D9520CE361}">
  <dimension ref="A1:E1"/>
  <sheetViews>
    <sheetView workbookViewId="0">
      <selection sqref="A1:E1"/>
    </sheetView>
  </sheetViews>
  <sheetFormatPr defaultRowHeight="15" x14ac:dyDescent="0.25"/>
  <cols>
    <col min="1" max="1" width="31.85546875" customWidth="1"/>
  </cols>
  <sheetData>
    <row r="1" spans="1:5" x14ac:dyDescent="0.25">
      <c r="A1" t="s">
        <v>261</v>
      </c>
      <c r="B1" t="s">
        <v>257</v>
      </c>
      <c r="C1" t="s">
        <v>262</v>
      </c>
      <c r="D1" t="s">
        <v>221</v>
      </c>
      <c r="E1" t="s">
        <v>263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26B0A-79FE-4A60-AFC9-73EB3F4A7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lists</vt:lpstr>
      <vt:lpstr>FollowerCount</vt:lpstr>
      <vt:lpstr>Statistics</vt:lpstr>
      <vt:lpstr>TotalLikes</vt:lpstr>
      <vt:lpstr>MarketCap</vt:lpstr>
      <vt:lpstr>Notable Accounts</vt:lpstr>
      <vt:lpstr>Exchange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Brush</dc:creator>
  <cp:lastModifiedBy>Adam Brush</cp:lastModifiedBy>
  <dcterms:created xsi:type="dcterms:W3CDTF">2022-03-25T19:42:57Z</dcterms:created>
  <dcterms:modified xsi:type="dcterms:W3CDTF">2022-04-04T21:59:58Z</dcterms:modified>
</cp:coreProperties>
</file>