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825" windowWidth="14775" windowHeight="7185" activeTab="2"/>
  </bookViews>
  <sheets>
    <sheet name="CO-D5" sheetId="4" r:id="rId1"/>
    <sheet name="CO-D4" sheetId="3" r:id="rId2"/>
    <sheet name="CO-D3" sheetId="1" r:id="rId3"/>
  </sheets>
  <definedNames>
    <definedName name="_xlnm.Print_Area" localSheetId="2">'CO-D3'!$A$1:$R$75</definedName>
    <definedName name="_xlnm.Print_Area" localSheetId="1">'CO-D4'!$A$1:$F$77</definedName>
    <definedName name="_xlnm.Print_Area" localSheetId="0">'CO-D5'!$A$1:$K$81</definedName>
    <definedName name="_xlnm.Print_Titles" localSheetId="2">'CO-D3'!$4:$4</definedName>
    <definedName name="_xlnm.Print_Titles" localSheetId="1">'CO-D4'!$6:$6</definedName>
    <definedName name="_xlnm.Print_Titles" localSheetId="0">'CO-D5'!$4:$4</definedName>
  </definedNames>
  <calcPr calcId="144525"/>
</workbook>
</file>

<file path=xl/calcChain.xml><?xml version="1.0" encoding="utf-8"?>
<calcChain xmlns="http://schemas.openxmlformats.org/spreadsheetml/2006/main">
  <c r="R7" i="1" l="1"/>
  <c r="G10" i="4" l="1"/>
  <c r="Q7" i="1"/>
  <c r="G74" i="4" l="1"/>
  <c r="J74" i="4" s="1"/>
  <c r="G76" i="4"/>
  <c r="J76" i="4" s="1"/>
  <c r="G68" i="4"/>
  <c r="J68" i="4" s="1"/>
  <c r="G72" i="4"/>
  <c r="J72" i="4" s="1"/>
  <c r="G71" i="4"/>
  <c r="J71" i="4" s="1"/>
  <c r="G69" i="4"/>
  <c r="J69" i="4" s="1"/>
  <c r="G77" i="4"/>
  <c r="J77" i="4" s="1"/>
  <c r="Q67" i="1" l="1"/>
  <c r="R67" i="1" s="1"/>
  <c r="Q71" i="1"/>
  <c r="R71" i="1" s="1"/>
  <c r="Q70" i="1"/>
  <c r="R70" i="1" s="1"/>
  <c r="Q68" i="1"/>
  <c r="R68" i="1" s="1"/>
  <c r="Q25" i="1" l="1"/>
  <c r="Q13" i="1"/>
  <c r="Q12" i="1" l="1"/>
  <c r="R12" i="1" s="1"/>
  <c r="Q11" i="1"/>
  <c r="R11" i="1" s="1"/>
  <c r="Q10" i="1"/>
  <c r="R10" i="1" s="1"/>
  <c r="R13" i="1"/>
  <c r="Q14" i="1" l="1"/>
  <c r="R14" i="1" s="1"/>
  <c r="Q15" i="1"/>
  <c r="Q16" i="1"/>
  <c r="R16" i="1" s="1"/>
  <c r="Q17" i="1"/>
  <c r="R17" i="1" s="1"/>
  <c r="Q65" i="1"/>
  <c r="R65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R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8" i="1"/>
  <c r="R38" i="1" s="1"/>
  <c r="Q42" i="1"/>
  <c r="R42" i="1" s="1"/>
  <c r="Q44" i="1"/>
  <c r="R44" i="1" s="1"/>
  <c r="Q46" i="1"/>
  <c r="R46" i="1" s="1"/>
  <c r="Q47" i="1"/>
  <c r="R47" i="1" s="1"/>
  <c r="Q48" i="1"/>
  <c r="R48" i="1" s="1"/>
  <c r="Q50" i="1"/>
  <c r="R50" i="1" s="1"/>
  <c r="Q51" i="1"/>
  <c r="R51" i="1" s="1"/>
  <c r="Q53" i="1"/>
  <c r="R53" i="1" s="1"/>
  <c r="Q54" i="1"/>
  <c r="R54" i="1" s="1"/>
  <c r="Q55" i="1"/>
  <c r="R55" i="1" s="1"/>
  <c r="Q59" i="1"/>
  <c r="R59" i="1" s="1"/>
  <c r="Q60" i="1"/>
  <c r="R60" i="1" s="1"/>
  <c r="Q9" i="1"/>
  <c r="R9" i="1" s="1"/>
  <c r="Q61" i="1"/>
  <c r="R61" i="1" s="1"/>
  <c r="Q62" i="1"/>
  <c r="R62" i="1" s="1"/>
  <c r="Q64" i="1"/>
  <c r="R64" i="1" s="1"/>
  <c r="Q63" i="1"/>
  <c r="R63" i="1" s="1"/>
  <c r="Q37" i="1"/>
  <c r="R37" i="1" s="1"/>
  <c r="Q39" i="1"/>
  <c r="R39" i="1" s="1"/>
  <c r="Q40" i="1"/>
  <c r="R40" i="1" s="1"/>
  <c r="Q41" i="1"/>
  <c r="R41" i="1" s="1"/>
  <c r="Q43" i="1"/>
  <c r="R43" i="1" s="1"/>
  <c r="Q45" i="1"/>
  <c r="R45" i="1" s="1"/>
  <c r="Q49" i="1"/>
  <c r="R49" i="1" s="1"/>
  <c r="Q52" i="1"/>
  <c r="R52" i="1" s="1"/>
  <c r="Q56" i="1"/>
  <c r="R56" i="1" s="1"/>
  <c r="Q57" i="1"/>
  <c r="R57" i="1" s="1"/>
  <c r="Q58" i="1"/>
  <c r="R58" i="1" s="1"/>
  <c r="Q8" i="1"/>
  <c r="R8" i="1" s="1"/>
  <c r="Q69" i="1"/>
  <c r="R69" i="1" s="1"/>
  <c r="Q72" i="1"/>
  <c r="R72" i="1" s="1"/>
  <c r="Q66" i="1"/>
  <c r="R66" i="1" s="1"/>
  <c r="R15" i="1"/>
  <c r="G78" i="4" l="1"/>
  <c r="J78" i="4" s="1"/>
  <c r="G67" i="4"/>
  <c r="J67" i="4" s="1"/>
  <c r="G75" i="4"/>
  <c r="J75" i="4" s="1"/>
  <c r="G73" i="4"/>
  <c r="J73" i="4" s="1"/>
  <c r="G70" i="4"/>
  <c r="J70" i="4" s="1"/>
  <c r="G59" i="4"/>
  <c r="J59" i="4" s="1"/>
  <c r="G58" i="4"/>
  <c r="J58" i="4" s="1"/>
  <c r="G57" i="4"/>
  <c r="J57" i="4" s="1"/>
  <c r="G53" i="4"/>
  <c r="J53" i="4" s="1"/>
  <c r="G50" i="4"/>
  <c r="J50" i="4" s="1"/>
  <c r="G46" i="4"/>
  <c r="J46" i="4" s="1"/>
  <c r="G44" i="4"/>
  <c r="J44" i="4" s="1"/>
  <c r="G42" i="4"/>
  <c r="J42" i="4" s="1"/>
  <c r="G41" i="4"/>
  <c r="J41" i="4" s="1"/>
  <c r="G40" i="4"/>
  <c r="J40" i="4" s="1"/>
  <c r="G38" i="4"/>
  <c r="J38" i="4" s="1"/>
  <c r="G64" i="4"/>
  <c r="J64" i="4" s="1"/>
  <c r="G65" i="4"/>
  <c r="J65" i="4" s="1"/>
  <c r="G63" i="4"/>
  <c r="J63" i="4" s="1"/>
  <c r="G62" i="4"/>
  <c r="J62" i="4" s="1"/>
  <c r="J10" i="4"/>
  <c r="G61" i="4"/>
  <c r="J61" i="4" s="1"/>
  <c r="G60" i="4"/>
  <c r="J60" i="4" s="1"/>
  <c r="G56" i="4"/>
  <c r="J56" i="4" s="1"/>
  <c r="G55" i="4"/>
  <c r="J55" i="4" s="1"/>
  <c r="G54" i="4"/>
  <c r="J54" i="4" s="1"/>
  <c r="G52" i="4"/>
  <c r="J52" i="4" s="1"/>
  <c r="G51" i="4"/>
  <c r="J51" i="4" s="1"/>
  <c r="G49" i="4"/>
  <c r="J49" i="4" s="1"/>
  <c r="G48" i="4"/>
  <c r="J48" i="4" s="1"/>
  <c r="G47" i="4"/>
  <c r="J47" i="4" s="1"/>
  <c r="G45" i="4"/>
  <c r="J45" i="4" s="1"/>
  <c r="G43" i="4"/>
  <c r="J43" i="4" s="1"/>
  <c r="G39" i="4"/>
  <c r="J39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66" i="4"/>
  <c r="J66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</calcChain>
</file>

<file path=xl/sharedStrings.xml><?xml version="1.0" encoding="utf-8"?>
<sst xmlns="http://schemas.openxmlformats.org/spreadsheetml/2006/main" count="261" uniqueCount="120">
  <si>
    <t>Maharashtra State Board of Technical Education</t>
  </si>
  <si>
    <t>CONTINUOUS ASSESSMENT FOR ASSESSMENT OF PRACTICAL</t>
  </si>
  <si>
    <t>Roll No</t>
  </si>
  <si>
    <t>Seat No.</t>
  </si>
  <si>
    <t>ENROLLMENT NO.</t>
  </si>
  <si>
    <t>NAME OF THE STUDENT</t>
  </si>
  <si>
    <t>( Marks out of 10 per Assignment )</t>
  </si>
  <si>
    <t>MARKS OF PROUT OF (25      ) AS PER TE SCHEME</t>
  </si>
  <si>
    <t>Name &amp; Signature of Internal Faculty                                                                                                    NAME AND SIGN OF HOD</t>
  </si>
  <si>
    <t>END SEMESTER EXAMINATION FOR ASSESSMENT OF   PRACTICAL</t>
  </si>
  <si>
    <t>D4</t>
  </si>
  <si>
    <t>SEAT NO.</t>
  </si>
  <si>
    <t>Name &amp; Signature of Internal Faculty                                            NAME AND SIGN OF HOD</t>
  </si>
  <si>
    <t>D5</t>
  </si>
  <si>
    <t>PROGRESSIVE  ASSESSMENT OF  THEORY</t>
  </si>
  <si>
    <t>Course Code</t>
  </si>
  <si>
    <t>Name Of Faculty</t>
  </si>
  <si>
    <t>COURSE CODE 
&amp; NAME      →</t>
  </si>
  <si>
    <t>AMI 
(22224)</t>
  </si>
  <si>
    <t>OUT OF 20</t>
  </si>
  <si>
    <t>MICRO PROJECT OUT OF 10</t>
  </si>
  <si>
    <t>TOUT OF 30</t>
  </si>
  <si>
    <t>ENROLLMENT 
NO.</t>
  </si>
  <si>
    <t>T1</t>
  </si>
  <si>
    <t>T2</t>
  </si>
  <si>
    <t>AVERAGE OF 5 AND 6</t>
  </si>
  <si>
    <t xml:space="preserve">PERFORMANCE IN GROUP ACTIVITY      (OUT OF 6) </t>
  </si>
  <si>
    <t>INDIVIDUAL PERFORMANCE  (OUT OF 4 )</t>
  </si>
  <si>
    <t>TOTAL OF 7+8+9</t>
  </si>
  <si>
    <t xml:space="preserve"> </t>
  </si>
  <si>
    <t>TOTAL MARKS OUT OF 12 x25</t>
  </si>
  <si>
    <t>CO3I</t>
  </si>
  <si>
    <t>Program : CO3I</t>
  </si>
  <si>
    <t>Course : Data Structure Using  C</t>
  </si>
  <si>
    <t>(DSU)</t>
  </si>
  <si>
    <t>Semester : Third</t>
  </si>
  <si>
    <t>SEMESTER: THIRD</t>
  </si>
  <si>
    <t xml:space="preserve">   PROGRAM:CO3I</t>
  </si>
  <si>
    <t>COURSE: DSU</t>
  </si>
  <si>
    <t>COURSE CODE :22317</t>
  </si>
  <si>
    <t>Academic Year :</t>
  </si>
  <si>
    <t>Academic Year:2018-19</t>
  </si>
  <si>
    <t xml:space="preserve">   PROGRAM:</t>
  </si>
  <si>
    <t>Marks Obtained in Oral /Practical out of (    25          )</t>
  </si>
  <si>
    <t>MARKS MAX: 25</t>
  </si>
  <si>
    <t>MARKS MIN:10</t>
  </si>
  <si>
    <t>DATE OF EXAM:22/10/2018</t>
  </si>
  <si>
    <t>Name &amp; Signature of External Faculty                                 Name &amp; Signature of Internal Faculty</t>
  </si>
  <si>
    <t>ADNAK TEJASWINI VILAS</t>
  </si>
  <si>
    <t>ANDHARE PRIYANKA BAPU</t>
  </si>
  <si>
    <t>BALURE PRERANA KESHAV</t>
  </si>
  <si>
    <t>BHORE GAYATRI BABRUVAN</t>
  </si>
  <si>
    <t>BHUTNALE NIKITA ARJUN</t>
  </si>
  <si>
    <t xml:space="preserve">BIRAJDAR NIVEDITA V </t>
  </si>
  <si>
    <t>BIRAJDAR SHRIDEVI UDDHAV</t>
  </si>
  <si>
    <t>BIRAJDAR SNEHAL SATISH</t>
  </si>
  <si>
    <t xml:space="preserve">BIRAJDAR VAISHNAVI M </t>
  </si>
  <si>
    <t>CHAFEKARANDE AKANKSHA B.</t>
  </si>
  <si>
    <t>CHANDE ANKITA RAJKUMAR</t>
  </si>
  <si>
    <t>CHATAP PARVATI SHRIHARI</t>
  </si>
  <si>
    <t>DHOTRE SWETA SANJAY</t>
  </si>
  <si>
    <t>DHUMAL KAVITA KASHINATH</t>
  </si>
  <si>
    <t>DIGGIKAR BHAVANA VIJAY</t>
  </si>
  <si>
    <t>GAIKWAD SHILPA PRALHAD</t>
  </si>
  <si>
    <t>HANGE VAJRASHRI MADHAV</t>
  </si>
  <si>
    <t>IGAVE ANJALI BIBHISHAN</t>
  </si>
  <si>
    <t>JADHAV DIPALI TUKARAM</t>
  </si>
  <si>
    <t>JADHAV SIMRAN GOKUL</t>
  </si>
  <si>
    <t>JOSHI SANJIVANI SANJAY</t>
  </si>
  <si>
    <t>KADAM PUNAM SHRIHARI</t>
  </si>
  <si>
    <t>KAMBLE PRANALI JITENDRA</t>
  </si>
  <si>
    <t>KAMBLE PRIYA VILAS</t>
  </si>
  <si>
    <t>KASHID SANDHYARANI P.</t>
  </si>
  <si>
    <t>KOMPALE MANSI BALAJI</t>
  </si>
  <si>
    <t>LOMATE RAJSHRI RAJENDRA</t>
  </si>
  <si>
    <t>MAMDGE ROHINI TUKARAM</t>
  </si>
  <si>
    <t>MANE SAKSHI SANTOSH</t>
  </si>
  <si>
    <t>MATHPATI DIVYA BALAJI</t>
  </si>
  <si>
    <t>MORE SHITAL BHARAT</t>
  </si>
  <si>
    <t>MORE SHWETA SANJAY</t>
  </si>
  <si>
    <t>NADGIRE SHIVANI SANTOSH</t>
  </si>
  <si>
    <t xml:space="preserve">NAGWANSHI PRERNA N </t>
  </si>
  <si>
    <t>PATE ASHVINI ARVIND</t>
  </si>
  <si>
    <t>PATIL ADITI SANJAY</t>
  </si>
  <si>
    <t>PATIL MANSI SANJAY</t>
  </si>
  <si>
    <t>PATIL PRITI SHIVSHANKAR</t>
  </si>
  <si>
    <t>PATIL VAISHNAVI RAYABA</t>
  </si>
  <si>
    <t>PAWAR SAKSHI SHARAD</t>
  </si>
  <si>
    <t xml:space="preserve">POTDAR VAISHNAVI S </t>
  </si>
  <si>
    <t xml:space="preserve">PUTHTHE SHRIDEVI J </t>
  </si>
  <si>
    <t xml:space="preserve">RAJURE VAISHNAVI V </t>
  </si>
  <si>
    <t xml:space="preserve">SABLE SHITAL S </t>
  </si>
  <si>
    <t xml:space="preserve">SALUNKE APEKSHA N </t>
  </si>
  <si>
    <t xml:space="preserve">SAVANT VAISHNAVI B </t>
  </si>
  <si>
    <t xml:space="preserve">SAWANT SNEHAL R </t>
  </si>
  <si>
    <t xml:space="preserve">SHAIKH SANIYA T </t>
  </si>
  <si>
    <t xml:space="preserve">SHINDE ADITI K </t>
  </si>
  <si>
    <t xml:space="preserve">SHINDE ROHINI A </t>
  </si>
  <si>
    <t xml:space="preserve">SURYAWANSHI PRANJALI S </t>
  </si>
  <si>
    <t xml:space="preserve">TADLAPURE NEHA H </t>
  </si>
  <si>
    <t xml:space="preserve">TAKALE VAISHNAVI B </t>
  </si>
  <si>
    <t>TARE ANKITA ANIL</t>
  </si>
  <si>
    <t>TONDARE SHRADDHA D.</t>
  </si>
  <si>
    <t xml:space="preserve">WAGHMARE RUKMIN S </t>
  </si>
  <si>
    <t xml:space="preserve">JOSHI SAKSHI U </t>
  </si>
  <si>
    <t xml:space="preserve">BIRADAR VAISHNAVI S </t>
  </si>
  <si>
    <t xml:space="preserve">MALBHAGE ASHVINI G </t>
  </si>
  <si>
    <t xml:space="preserve">Vanjary Prinka </t>
  </si>
  <si>
    <t>Panchal Punam Vishnu</t>
  </si>
  <si>
    <t>Patil Sakshi Bhagwat</t>
  </si>
  <si>
    <t>Deshpande Nikita S</t>
  </si>
  <si>
    <t>Kharte Sneha Jotiram</t>
  </si>
  <si>
    <t>Fulari  Nikita Sangappa</t>
  </si>
  <si>
    <t>Gaikwad Mohini Y.</t>
  </si>
  <si>
    <t>Academic Year : 2019-20</t>
  </si>
  <si>
    <t>Shri A D Ambure</t>
  </si>
  <si>
    <r>
      <t xml:space="preserve">INTERNAL  /   </t>
    </r>
    <r>
      <rPr>
        <b/>
        <u/>
        <sz val="16"/>
        <color theme="1"/>
        <rFont val="Times New Roman"/>
        <family val="1"/>
      </rPr>
      <t>EXTERNAL</t>
    </r>
  </si>
  <si>
    <t>2019-20</t>
  </si>
  <si>
    <t>Name of Faculty  : Shri A D Ambure</t>
  </si>
  <si>
    <t>Subject &amp; Code : DSU - 22317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</si>
</sst>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name val="Times New Roman"/>
      <family val="1"/>
    </font>
    <font>
      <sz val="2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6"/>
      <name val="Times New Roman"/>
      <family val="1"/>
    </font>
    <font>
      <b/>
      <sz val="10"/>
      <color theme="1"/>
      <name val="Times New Roman"/>
      <family val="1"/>
    </font>
    <font>
      <sz val="20"/>
      <name val="Times New Roman"/>
      <family val="1"/>
    </font>
    <font>
      <sz val="10"/>
      <name val="Times New Roman"/>
      <family val="1"/>
    </font>
    <font>
      <b/>
      <sz val="18"/>
      <color rgb="FF000000"/>
      <name val="Times New Roman"/>
      <family val="1"/>
    </font>
    <font>
      <b/>
      <u/>
      <sz val="16"/>
      <color theme="1"/>
      <name val="Times New Roman"/>
      <family val="1"/>
    </font>
    <font>
      <b/>
      <sz val="18"/>
      <name val="Times New Roman"/>
      <family val="1"/>
    </font>
    <font>
      <sz val="14"/>
      <name val="Arial"/>
      <family val="2"/>
    </font>
    <font>
      <b/>
      <i/>
      <sz val="16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3" fillId="0" borderId="0"/>
    <xf numFmtId="0" fontId="2" fillId="0" borderId="0"/>
  </cellStyleXfs>
  <cellXfs count="139">
    <xf numFmtId="0" fontId="0" fillId="0" borderId="0" xfId="0"/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/>
    <xf numFmtId="0" fontId="11" fillId="0" borderId="0" xfId="0" applyFont="1"/>
    <xf numFmtId="0" fontId="20" fillId="0" borderId="0" xfId="0" applyFont="1" applyAlignment="1"/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vertical="top" wrapText="1"/>
    </xf>
    <xf numFmtId="0" fontId="2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1" applyFont="1" applyAlignment="1">
      <alignment horizontal="center" wrapText="1"/>
    </xf>
    <xf numFmtId="0" fontId="7" fillId="0" borderId="0" xfId="1" applyFont="1"/>
    <xf numFmtId="0" fontId="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vertical="top" wrapText="1"/>
    </xf>
    <xf numFmtId="0" fontId="10" fillId="0" borderId="0" xfId="1" applyFont="1" applyAlignment="1">
      <alignment wrapText="1"/>
    </xf>
    <xf numFmtId="0" fontId="10" fillId="0" borderId="0" xfId="1" applyFont="1" applyAlignment="1">
      <alignment horizontal="left" wrapText="1"/>
    </xf>
    <xf numFmtId="0" fontId="18" fillId="0" borderId="0" xfId="1"/>
    <xf numFmtId="0" fontId="7" fillId="0" borderId="0" xfId="1" applyFont="1" applyAlignment="1">
      <alignment vertical="center"/>
    </xf>
    <xf numFmtId="0" fontId="27" fillId="0" borderId="0" xfId="1" applyFont="1" applyAlignment="1">
      <alignment horizontal="left" vertical="center"/>
    </xf>
    <xf numFmtId="0" fontId="5" fillId="0" borderId="0" xfId="1" applyFont="1"/>
    <xf numFmtId="0" fontId="28" fillId="0" borderId="1" xfId="1" applyFont="1" applyBorder="1" applyAlignment="1">
      <alignment horizontal="center" vertical="center"/>
    </xf>
    <xf numFmtId="0" fontId="12" fillId="0" borderId="0" xfId="1" applyFont="1"/>
    <xf numFmtId="0" fontId="11" fillId="0" borderId="0" xfId="1" applyFont="1"/>
    <xf numFmtId="0" fontId="8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wrapText="1"/>
    </xf>
    <xf numFmtId="0" fontId="30" fillId="0" borderId="0" xfId="1" applyFont="1" applyAlignment="1">
      <alignment horizontal="center"/>
    </xf>
    <xf numFmtId="0" fontId="31" fillId="0" borderId="0" xfId="1" applyFont="1"/>
    <xf numFmtId="0" fontId="9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shrinkToFit="1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shrinkToFit="1"/>
    </xf>
    <xf numFmtId="0" fontId="16" fillId="2" borderId="0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shrinkToFit="1"/>
    </xf>
    <xf numFmtId="0" fontId="16" fillId="0" borderId="0" xfId="0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4" fillId="0" borderId="0" xfId="1" applyFont="1"/>
    <xf numFmtId="0" fontId="28" fillId="0" borderId="1" xfId="1" applyFont="1" applyBorder="1" applyAlignment="1">
      <alignment horizontal="center" wrapText="1"/>
    </xf>
    <xf numFmtId="0" fontId="28" fillId="0" borderId="1" xfId="1" applyFont="1" applyBorder="1" applyAlignment="1">
      <alignment vertical="center" wrapText="1"/>
    </xf>
    <xf numFmtId="0" fontId="2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shrinkToFit="1"/>
    </xf>
    <xf numFmtId="0" fontId="18" fillId="0" borderId="1" xfId="1" applyBorder="1"/>
    <xf numFmtId="0" fontId="34" fillId="0" borderId="2" xfId="1" applyFont="1" applyBorder="1"/>
    <xf numFmtId="0" fontId="18" fillId="0" borderId="0" xfId="1" applyBorder="1"/>
    <xf numFmtId="0" fontId="33" fillId="2" borderId="1" xfId="0" applyFont="1" applyFill="1" applyBorder="1" applyAlignment="1">
      <alignment horizontal="center" vertical="center" wrapText="1"/>
    </xf>
    <xf numFmtId="1" fontId="33" fillId="0" borderId="1" xfId="1" applyNumberFormat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shrinkToFit="1"/>
    </xf>
    <xf numFmtId="0" fontId="33" fillId="0" borderId="5" xfId="1" applyFont="1" applyBorder="1" applyAlignment="1">
      <alignment horizontal="center" vertical="center"/>
    </xf>
    <xf numFmtId="1" fontId="33" fillId="0" borderId="5" xfId="1" applyNumberFormat="1" applyFont="1" applyBorder="1" applyAlignment="1">
      <alignment horizontal="center" vertical="center"/>
    </xf>
    <xf numFmtId="0" fontId="33" fillId="0" borderId="1" xfId="0" applyFont="1" applyBorder="1"/>
    <xf numFmtId="0" fontId="22" fillId="0" borderId="5" xfId="0" applyFont="1" applyBorder="1" applyAlignment="1">
      <alignment horizontal="center" shrinkToFit="1"/>
    </xf>
    <xf numFmtId="0" fontId="33" fillId="0" borderId="1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0" fontId="33" fillId="2" borderId="5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19" fillId="0" borderId="0" xfId="0" applyFont="1" applyAlignment="1">
      <alignment horizontal="center" vertical="center"/>
    </xf>
    <xf numFmtId="0" fontId="24" fillId="0" borderId="0" xfId="0" applyFont="1"/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33" fillId="0" borderId="1" xfId="3" applyFont="1" applyBorder="1" applyAlignment="1">
      <alignment horizontal="center" shrinkToFit="1"/>
    </xf>
    <xf numFmtId="0" fontId="33" fillId="0" borderId="1" xfId="3" applyFont="1" applyBorder="1" applyAlignment="1">
      <alignment horizontal="center" shrinkToFit="1"/>
    </xf>
    <xf numFmtId="0" fontId="33" fillId="2" borderId="1" xfId="3" applyFont="1" applyFill="1" applyBorder="1" applyAlignment="1">
      <alignment horizontal="center" vertical="center" wrapText="1"/>
    </xf>
    <xf numFmtId="0" fontId="33" fillId="0" borderId="1" xfId="3" applyFont="1" applyBorder="1" applyAlignment="1">
      <alignment horizontal="left" shrinkToFit="1"/>
    </xf>
    <xf numFmtId="0" fontId="22" fillId="0" borderId="1" xfId="3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24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3" fillId="0" borderId="1" xfId="3" applyFont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/>
    </xf>
    <xf numFmtId="0" fontId="22" fillId="0" borderId="6" xfId="1" applyFont="1" applyBorder="1" applyAlignment="1">
      <alignment horizontal="left" vertical="center"/>
    </xf>
    <xf numFmtId="0" fontId="23" fillId="0" borderId="6" xfId="1" applyFont="1" applyBorder="1" applyAlignment="1">
      <alignment horizontal="right" vertical="center"/>
    </xf>
    <xf numFmtId="0" fontId="23" fillId="0" borderId="6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 wrapText="1"/>
    </xf>
    <xf numFmtId="0" fontId="28" fillId="0" borderId="7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2" fillId="0" borderId="0" xfId="1" applyFont="1" applyAlignment="1">
      <alignment horizontal="left"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horizontal="right" vertical="center" wrapText="1"/>
    </xf>
    <xf numFmtId="0" fontId="27" fillId="0" borderId="0" xfId="1" applyFont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" fillId="0" borderId="0" xfId="0" applyFont="1"/>
    <xf numFmtId="0" fontId="24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view="pageBreakPreview" zoomScale="64" zoomScaleSheetLayoutView="64" workbookViewId="0">
      <selection activeCell="G5" sqref="G5:I5"/>
    </sheetView>
  </sheetViews>
  <sheetFormatPr defaultColWidth="9.140625" defaultRowHeight="43.5" customHeight="1" x14ac:dyDescent="0.3"/>
  <cols>
    <col min="1" max="1" width="10.42578125" style="43" customWidth="1"/>
    <col min="2" max="2" width="46.42578125" style="36" bestFit="1" customWidth="1"/>
    <col min="3" max="3" width="14.5703125" style="23" customWidth="1"/>
    <col min="4" max="4" width="27.42578125" style="44" customWidth="1"/>
    <col min="5" max="5" width="9.42578125" style="45" customWidth="1"/>
    <col min="6" max="6" width="9.7109375" style="30" customWidth="1"/>
    <col min="7" max="7" width="11.5703125" style="30" customWidth="1"/>
    <col min="8" max="8" width="18.5703125" style="30" customWidth="1"/>
    <col min="9" max="9" width="20.28515625" style="30" customWidth="1"/>
    <col min="10" max="10" width="15.7109375" style="30" customWidth="1"/>
    <col min="11" max="14" width="9.140625" style="30"/>
    <col min="15" max="15" width="9.140625" style="30" customWidth="1"/>
    <col min="16" max="16384" width="9.140625" style="30"/>
  </cols>
  <sheetData>
    <row r="1" spans="1:11" s="23" customFormat="1" ht="30" customHeight="1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22" t="s">
        <v>13</v>
      </c>
    </row>
    <row r="2" spans="1:11" s="23" customFormat="1" ht="30" customHeight="1" x14ac:dyDescent="0.3">
      <c r="A2" s="109" t="s">
        <v>14</v>
      </c>
      <c r="B2" s="109"/>
      <c r="C2" s="109"/>
      <c r="D2" s="109"/>
      <c r="E2" s="109"/>
      <c r="F2" s="109"/>
      <c r="G2" s="109"/>
      <c r="H2" s="109"/>
      <c r="I2" s="109"/>
      <c r="J2" s="24"/>
    </row>
    <row r="3" spans="1:11" ht="30" customHeight="1" x14ac:dyDescent="0.4">
      <c r="A3" s="110" t="s">
        <v>114</v>
      </c>
      <c r="B3" s="110"/>
      <c r="C3" s="25"/>
      <c r="D3" s="26"/>
      <c r="E3" s="27"/>
      <c r="F3" s="28"/>
      <c r="G3" s="28"/>
      <c r="H3" s="29"/>
      <c r="I3" s="29"/>
      <c r="J3" s="29"/>
    </row>
    <row r="4" spans="1:11" ht="30" customHeight="1" x14ac:dyDescent="0.4">
      <c r="A4" s="111" t="s">
        <v>32</v>
      </c>
      <c r="B4" s="111"/>
      <c r="C4" s="112" t="s">
        <v>33</v>
      </c>
      <c r="D4" s="112"/>
      <c r="E4" s="112"/>
      <c r="F4" s="112"/>
      <c r="G4" s="31" t="s">
        <v>34</v>
      </c>
      <c r="H4" s="113" t="s">
        <v>15</v>
      </c>
      <c r="I4" s="113"/>
      <c r="J4" s="32">
        <v>22317</v>
      </c>
    </row>
    <row r="5" spans="1:11" ht="30" customHeight="1" x14ac:dyDescent="0.3">
      <c r="A5" s="98" t="s">
        <v>35</v>
      </c>
      <c r="B5" s="98"/>
      <c r="C5" s="99" t="s">
        <v>16</v>
      </c>
      <c r="D5" s="99"/>
      <c r="E5" s="99"/>
      <c r="F5" s="99"/>
      <c r="G5" s="100" t="s">
        <v>115</v>
      </c>
      <c r="H5" s="100"/>
      <c r="I5" s="100"/>
      <c r="J5" s="33"/>
    </row>
    <row r="6" spans="1:11" s="35" customFormat="1" ht="60.75" customHeight="1" x14ac:dyDescent="0.2">
      <c r="A6" s="101" t="s">
        <v>2</v>
      </c>
      <c r="B6" s="103" t="s">
        <v>5</v>
      </c>
      <c r="C6" s="105" t="s">
        <v>17</v>
      </c>
      <c r="D6" s="106"/>
      <c r="E6" s="107" t="s">
        <v>18</v>
      </c>
      <c r="F6" s="107"/>
      <c r="G6" s="49" t="s">
        <v>19</v>
      </c>
      <c r="H6" s="107" t="s">
        <v>20</v>
      </c>
      <c r="I6" s="107"/>
      <c r="J6" s="34" t="s">
        <v>21</v>
      </c>
    </row>
    <row r="7" spans="1:11" s="36" customFormat="1" ht="69.75" customHeight="1" x14ac:dyDescent="0.25">
      <c r="A7" s="102"/>
      <c r="B7" s="104"/>
      <c r="C7" s="34" t="s">
        <v>3</v>
      </c>
      <c r="D7" s="49" t="s">
        <v>22</v>
      </c>
      <c r="E7" s="34" t="s">
        <v>23</v>
      </c>
      <c r="F7" s="34" t="s">
        <v>24</v>
      </c>
      <c r="G7" s="49" t="s">
        <v>25</v>
      </c>
      <c r="H7" s="63" t="s">
        <v>26</v>
      </c>
      <c r="I7" s="64" t="s">
        <v>27</v>
      </c>
      <c r="J7" s="49" t="s">
        <v>28</v>
      </c>
      <c r="K7" s="36" t="s">
        <v>29</v>
      </c>
    </row>
    <row r="8" spans="1:11" s="41" customFormat="1" ht="23.25" customHeight="1" x14ac:dyDescent="0.35">
      <c r="A8" s="37">
        <v>1</v>
      </c>
      <c r="B8" s="38">
        <v>2</v>
      </c>
      <c r="C8" s="39">
        <v>3</v>
      </c>
      <c r="D8" s="37">
        <v>4</v>
      </c>
      <c r="E8" s="37">
        <v>5</v>
      </c>
      <c r="F8" s="37">
        <v>6</v>
      </c>
      <c r="G8" s="37">
        <v>7</v>
      </c>
      <c r="H8" s="40">
        <v>8</v>
      </c>
      <c r="I8" s="40">
        <v>9</v>
      </c>
      <c r="J8" s="37">
        <v>10</v>
      </c>
    </row>
    <row r="9" spans="1:11" s="42" customFormat="1" ht="35.1" customHeight="1" x14ac:dyDescent="0.4">
      <c r="A9" s="87">
        <v>701</v>
      </c>
      <c r="B9" s="89" t="s">
        <v>48</v>
      </c>
      <c r="C9" s="89">
        <v>409822</v>
      </c>
      <c r="D9" s="88">
        <v>1801360166</v>
      </c>
      <c r="E9" s="71"/>
      <c r="F9" s="71"/>
      <c r="G9" s="71"/>
      <c r="H9" s="71"/>
      <c r="I9" s="71"/>
      <c r="J9" s="71"/>
    </row>
    <row r="10" spans="1:11" s="42" customFormat="1" ht="35.1" customHeight="1" x14ac:dyDescent="0.4">
      <c r="A10" s="87">
        <v>702</v>
      </c>
      <c r="B10" s="89" t="s">
        <v>49</v>
      </c>
      <c r="C10" s="89">
        <v>409823</v>
      </c>
      <c r="D10" s="90">
        <v>1801360167</v>
      </c>
      <c r="E10" s="71"/>
      <c r="F10" s="72"/>
      <c r="G10" s="71">
        <f t="shared" ref="G10:G41" si="0">((E10+F10)/2)</f>
        <v>0</v>
      </c>
      <c r="H10" s="72"/>
      <c r="I10" s="72"/>
      <c r="J10" s="71">
        <f t="shared" ref="J10:J41" si="1">SUM(G10:I10)</f>
        <v>0</v>
      </c>
    </row>
    <row r="11" spans="1:11" s="42" customFormat="1" ht="35.1" customHeight="1" x14ac:dyDescent="0.4">
      <c r="A11" s="87">
        <v>703</v>
      </c>
      <c r="B11" s="89" t="s">
        <v>50</v>
      </c>
      <c r="C11" s="89">
        <v>409824</v>
      </c>
      <c r="D11" s="88">
        <v>1801360168</v>
      </c>
      <c r="E11" s="71"/>
      <c r="F11" s="72"/>
      <c r="G11" s="71">
        <f t="shared" si="0"/>
        <v>0</v>
      </c>
      <c r="H11" s="72"/>
      <c r="I11" s="72"/>
      <c r="J11" s="71">
        <f t="shared" si="1"/>
        <v>0</v>
      </c>
    </row>
    <row r="12" spans="1:11" s="42" customFormat="1" ht="35.1" customHeight="1" x14ac:dyDescent="0.4">
      <c r="A12" s="87">
        <v>704</v>
      </c>
      <c r="B12" s="89" t="s">
        <v>51</v>
      </c>
      <c r="C12" s="89">
        <v>409825</v>
      </c>
      <c r="D12" s="90">
        <v>1801360170</v>
      </c>
      <c r="E12" s="71"/>
      <c r="F12" s="72"/>
      <c r="G12" s="71">
        <f t="shared" si="0"/>
        <v>0</v>
      </c>
      <c r="H12" s="72"/>
      <c r="I12" s="72"/>
      <c r="J12" s="71">
        <f t="shared" si="1"/>
        <v>0</v>
      </c>
    </row>
    <row r="13" spans="1:11" s="42" customFormat="1" ht="35.1" customHeight="1" x14ac:dyDescent="0.4">
      <c r="A13" s="87">
        <v>705</v>
      </c>
      <c r="B13" s="89" t="s">
        <v>52</v>
      </c>
      <c r="C13" s="89">
        <v>409826</v>
      </c>
      <c r="D13" s="88">
        <v>1801360171</v>
      </c>
      <c r="E13" s="71"/>
      <c r="F13" s="72"/>
      <c r="G13" s="71">
        <f t="shared" si="0"/>
        <v>0</v>
      </c>
      <c r="H13" s="72"/>
      <c r="I13" s="72"/>
      <c r="J13" s="71">
        <f t="shared" si="1"/>
        <v>0</v>
      </c>
    </row>
    <row r="14" spans="1:11" s="42" customFormat="1" ht="35.1" customHeight="1" x14ac:dyDescent="0.4">
      <c r="A14" s="87">
        <v>706</v>
      </c>
      <c r="B14" s="89" t="s">
        <v>53</v>
      </c>
      <c r="C14" s="89">
        <v>409827</v>
      </c>
      <c r="D14" s="90">
        <v>1801360172</v>
      </c>
      <c r="E14" s="71"/>
      <c r="F14" s="72"/>
      <c r="G14" s="71">
        <f t="shared" si="0"/>
        <v>0</v>
      </c>
      <c r="H14" s="72"/>
      <c r="I14" s="72"/>
      <c r="J14" s="71">
        <f t="shared" si="1"/>
        <v>0</v>
      </c>
    </row>
    <row r="15" spans="1:11" s="42" customFormat="1" ht="35.1" customHeight="1" x14ac:dyDescent="0.4">
      <c r="A15" s="87">
        <v>707</v>
      </c>
      <c r="B15" s="89" t="s">
        <v>54</v>
      </c>
      <c r="C15" s="89">
        <v>409828</v>
      </c>
      <c r="D15" s="88">
        <v>1801360173</v>
      </c>
      <c r="E15" s="71"/>
      <c r="F15" s="72"/>
      <c r="G15" s="71">
        <f t="shared" si="0"/>
        <v>0</v>
      </c>
      <c r="H15" s="72"/>
      <c r="I15" s="72"/>
      <c r="J15" s="71">
        <f t="shared" si="1"/>
        <v>0</v>
      </c>
    </row>
    <row r="16" spans="1:11" s="42" customFormat="1" ht="35.1" customHeight="1" x14ac:dyDescent="0.4">
      <c r="A16" s="87">
        <v>708</v>
      </c>
      <c r="B16" s="89" t="s">
        <v>55</v>
      </c>
      <c r="C16" s="89">
        <v>409829</v>
      </c>
      <c r="D16" s="90">
        <v>1801360174</v>
      </c>
      <c r="E16" s="71"/>
      <c r="F16" s="72"/>
      <c r="G16" s="71">
        <f t="shared" si="0"/>
        <v>0</v>
      </c>
      <c r="H16" s="72"/>
      <c r="I16" s="72"/>
      <c r="J16" s="71">
        <f t="shared" si="1"/>
        <v>0</v>
      </c>
    </row>
    <row r="17" spans="1:10" s="42" customFormat="1" ht="35.1" customHeight="1" x14ac:dyDescent="0.4">
      <c r="A17" s="87">
        <v>709</v>
      </c>
      <c r="B17" s="89" t="s">
        <v>56</v>
      </c>
      <c r="C17" s="89">
        <v>409830</v>
      </c>
      <c r="D17" s="88">
        <v>1801360175</v>
      </c>
      <c r="E17" s="71"/>
      <c r="F17" s="72"/>
      <c r="G17" s="71">
        <f t="shared" si="0"/>
        <v>0</v>
      </c>
      <c r="H17" s="72"/>
      <c r="I17" s="72"/>
      <c r="J17" s="71">
        <f t="shared" si="1"/>
        <v>0</v>
      </c>
    </row>
    <row r="18" spans="1:10" s="42" customFormat="1" ht="35.1" customHeight="1" x14ac:dyDescent="0.4">
      <c r="A18" s="87">
        <v>710</v>
      </c>
      <c r="B18" s="89" t="s">
        <v>57</v>
      </c>
      <c r="C18" s="89">
        <v>409831</v>
      </c>
      <c r="D18" s="90">
        <v>1801360176</v>
      </c>
      <c r="E18" s="71"/>
      <c r="F18" s="72"/>
      <c r="G18" s="71">
        <f t="shared" si="0"/>
        <v>0</v>
      </c>
      <c r="H18" s="72"/>
      <c r="I18" s="72"/>
      <c r="J18" s="71">
        <f t="shared" si="1"/>
        <v>0</v>
      </c>
    </row>
    <row r="19" spans="1:10" s="42" customFormat="1" ht="35.1" customHeight="1" x14ac:dyDescent="0.4">
      <c r="A19" s="87">
        <v>711</v>
      </c>
      <c r="B19" s="89" t="s">
        <v>58</v>
      </c>
      <c r="C19" s="89">
        <v>409832</v>
      </c>
      <c r="D19" s="88">
        <v>1801360177</v>
      </c>
      <c r="E19" s="71"/>
      <c r="F19" s="72"/>
      <c r="G19" s="71">
        <f t="shared" si="0"/>
        <v>0</v>
      </c>
      <c r="H19" s="72"/>
      <c r="I19" s="72"/>
      <c r="J19" s="71">
        <f t="shared" si="1"/>
        <v>0</v>
      </c>
    </row>
    <row r="20" spans="1:10" s="42" customFormat="1" ht="35.1" customHeight="1" x14ac:dyDescent="0.4">
      <c r="A20" s="87">
        <v>712</v>
      </c>
      <c r="B20" s="89" t="s">
        <v>59</v>
      </c>
      <c r="C20" s="89">
        <v>409833</v>
      </c>
      <c r="D20" s="90">
        <v>1801360178</v>
      </c>
      <c r="E20" s="71"/>
      <c r="F20" s="72"/>
      <c r="G20" s="71">
        <f t="shared" si="0"/>
        <v>0</v>
      </c>
      <c r="H20" s="72"/>
      <c r="I20" s="72"/>
      <c r="J20" s="71">
        <f t="shared" si="1"/>
        <v>0</v>
      </c>
    </row>
    <row r="21" spans="1:10" s="42" customFormat="1" ht="35.1" customHeight="1" x14ac:dyDescent="0.4">
      <c r="A21" s="87">
        <v>713</v>
      </c>
      <c r="B21" s="89" t="s">
        <v>60</v>
      </c>
      <c r="C21" s="89">
        <v>409834</v>
      </c>
      <c r="D21" s="88">
        <v>1801360179</v>
      </c>
      <c r="E21" s="71"/>
      <c r="F21" s="72"/>
      <c r="G21" s="71">
        <f t="shared" si="0"/>
        <v>0</v>
      </c>
      <c r="H21" s="72"/>
      <c r="I21" s="72"/>
      <c r="J21" s="71">
        <f t="shared" si="1"/>
        <v>0</v>
      </c>
    </row>
    <row r="22" spans="1:10" s="42" customFormat="1" ht="35.1" customHeight="1" x14ac:dyDescent="0.4">
      <c r="A22" s="87">
        <v>714</v>
      </c>
      <c r="B22" s="89" t="s">
        <v>61</v>
      </c>
      <c r="C22" s="89">
        <v>409835</v>
      </c>
      <c r="D22" s="90">
        <v>1801360180</v>
      </c>
      <c r="E22" s="71"/>
      <c r="F22" s="72"/>
      <c r="G22" s="71">
        <f t="shared" si="0"/>
        <v>0</v>
      </c>
      <c r="H22" s="72"/>
      <c r="I22" s="72"/>
      <c r="J22" s="71">
        <f t="shared" si="1"/>
        <v>0</v>
      </c>
    </row>
    <row r="23" spans="1:10" s="42" customFormat="1" ht="35.1" customHeight="1" x14ac:dyDescent="0.4">
      <c r="A23" s="87">
        <v>715</v>
      </c>
      <c r="B23" s="89" t="s">
        <v>62</v>
      </c>
      <c r="C23" s="89">
        <v>409836</v>
      </c>
      <c r="D23" s="88">
        <v>1801360181</v>
      </c>
      <c r="E23" s="71"/>
      <c r="F23" s="72"/>
      <c r="G23" s="71">
        <f t="shared" si="0"/>
        <v>0</v>
      </c>
      <c r="H23" s="72"/>
      <c r="I23" s="72"/>
      <c r="J23" s="71">
        <f t="shared" si="1"/>
        <v>0</v>
      </c>
    </row>
    <row r="24" spans="1:10" s="42" customFormat="1" ht="35.1" customHeight="1" x14ac:dyDescent="0.4">
      <c r="A24" s="87">
        <v>716</v>
      </c>
      <c r="B24" s="89" t="s">
        <v>63</v>
      </c>
      <c r="C24" s="89">
        <v>409837</v>
      </c>
      <c r="D24" s="90">
        <v>1801360182</v>
      </c>
      <c r="E24" s="71"/>
      <c r="F24" s="72"/>
      <c r="G24" s="71">
        <f t="shared" si="0"/>
        <v>0</v>
      </c>
      <c r="H24" s="72"/>
      <c r="I24" s="72"/>
      <c r="J24" s="71">
        <f t="shared" si="1"/>
        <v>0</v>
      </c>
    </row>
    <row r="25" spans="1:10" s="42" customFormat="1" ht="35.1" customHeight="1" x14ac:dyDescent="0.4">
      <c r="A25" s="87">
        <v>717</v>
      </c>
      <c r="B25" s="89" t="s">
        <v>64</v>
      </c>
      <c r="C25" s="89">
        <v>409877</v>
      </c>
      <c r="D25" s="88">
        <v>1801360227</v>
      </c>
      <c r="E25" s="71"/>
      <c r="F25" s="72"/>
      <c r="G25" s="71">
        <f t="shared" si="0"/>
        <v>0</v>
      </c>
      <c r="H25" s="72"/>
      <c r="I25" s="72"/>
      <c r="J25" s="71">
        <f t="shared" si="1"/>
        <v>0</v>
      </c>
    </row>
    <row r="26" spans="1:10" s="42" customFormat="1" ht="35.1" customHeight="1" x14ac:dyDescent="0.4">
      <c r="A26" s="87">
        <v>718</v>
      </c>
      <c r="B26" s="89" t="s">
        <v>65</v>
      </c>
      <c r="C26" s="89">
        <v>409838</v>
      </c>
      <c r="D26" s="90">
        <v>1801360183</v>
      </c>
      <c r="E26" s="71"/>
      <c r="F26" s="72"/>
      <c r="G26" s="71">
        <f t="shared" si="0"/>
        <v>0</v>
      </c>
      <c r="H26" s="72"/>
      <c r="I26" s="72"/>
      <c r="J26" s="71">
        <f t="shared" si="1"/>
        <v>0</v>
      </c>
    </row>
    <row r="27" spans="1:10" s="42" customFormat="1" ht="35.1" customHeight="1" x14ac:dyDescent="0.4">
      <c r="A27" s="87">
        <v>719</v>
      </c>
      <c r="B27" s="89" t="s">
        <v>66</v>
      </c>
      <c r="C27" s="89">
        <v>409839</v>
      </c>
      <c r="D27" s="88">
        <v>1801360184</v>
      </c>
      <c r="E27" s="71"/>
      <c r="F27" s="72"/>
      <c r="G27" s="71">
        <f t="shared" si="0"/>
        <v>0</v>
      </c>
      <c r="H27" s="72"/>
      <c r="I27" s="72"/>
      <c r="J27" s="71">
        <f t="shared" si="1"/>
        <v>0</v>
      </c>
    </row>
    <row r="28" spans="1:10" s="42" customFormat="1" ht="35.1" customHeight="1" x14ac:dyDescent="0.4">
      <c r="A28" s="87">
        <v>720</v>
      </c>
      <c r="B28" s="89" t="s">
        <v>67</v>
      </c>
      <c r="C28" s="89">
        <v>409840</v>
      </c>
      <c r="D28" s="90">
        <v>1801360185</v>
      </c>
      <c r="E28" s="71"/>
      <c r="F28" s="72"/>
      <c r="G28" s="71">
        <f t="shared" si="0"/>
        <v>0</v>
      </c>
      <c r="H28" s="72"/>
      <c r="I28" s="72"/>
      <c r="J28" s="71">
        <f t="shared" si="1"/>
        <v>0</v>
      </c>
    </row>
    <row r="29" spans="1:10" s="42" customFormat="1" ht="35.1" customHeight="1" x14ac:dyDescent="0.4">
      <c r="A29" s="87">
        <v>721</v>
      </c>
      <c r="B29" s="89" t="s">
        <v>68</v>
      </c>
      <c r="C29" s="89">
        <v>409841</v>
      </c>
      <c r="D29" s="88">
        <v>1801360186</v>
      </c>
      <c r="E29" s="71"/>
      <c r="F29" s="72"/>
      <c r="G29" s="71">
        <f t="shared" si="0"/>
        <v>0</v>
      </c>
      <c r="H29" s="72"/>
      <c r="I29" s="72"/>
      <c r="J29" s="71">
        <f t="shared" si="1"/>
        <v>0</v>
      </c>
    </row>
    <row r="30" spans="1:10" s="42" customFormat="1" ht="35.1" customHeight="1" x14ac:dyDescent="0.4">
      <c r="A30" s="87">
        <v>722</v>
      </c>
      <c r="B30" s="89" t="s">
        <v>69</v>
      </c>
      <c r="C30" s="89">
        <v>409842</v>
      </c>
      <c r="D30" s="90">
        <v>1801360187</v>
      </c>
      <c r="E30" s="71"/>
      <c r="F30" s="72"/>
      <c r="G30" s="71">
        <f t="shared" si="0"/>
        <v>0</v>
      </c>
      <c r="H30" s="72"/>
      <c r="I30" s="72"/>
      <c r="J30" s="71">
        <f t="shared" si="1"/>
        <v>0</v>
      </c>
    </row>
    <row r="31" spans="1:10" s="42" customFormat="1" ht="35.1" customHeight="1" x14ac:dyDescent="0.4">
      <c r="A31" s="87">
        <v>723</v>
      </c>
      <c r="B31" s="89" t="s">
        <v>70</v>
      </c>
      <c r="C31" s="89">
        <v>409843</v>
      </c>
      <c r="D31" s="88">
        <v>1801360188</v>
      </c>
      <c r="E31" s="71"/>
      <c r="F31" s="72"/>
      <c r="G31" s="71">
        <f t="shared" si="0"/>
        <v>0</v>
      </c>
      <c r="H31" s="72"/>
      <c r="I31" s="72"/>
      <c r="J31" s="71">
        <f t="shared" si="1"/>
        <v>0</v>
      </c>
    </row>
    <row r="32" spans="1:10" s="42" customFormat="1" ht="35.1" customHeight="1" x14ac:dyDescent="0.4">
      <c r="A32" s="87">
        <v>724</v>
      </c>
      <c r="B32" s="89" t="s">
        <v>71</v>
      </c>
      <c r="C32" s="89">
        <v>409844</v>
      </c>
      <c r="D32" s="90">
        <v>1801360189</v>
      </c>
      <c r="E32" s="71"/>
      <c r="F32" s="72"/>
      <c r="G32" s="71">
        <f t="shared" si="0"/>
        <v>0</v>
      </c>
      <c r="H32" s="72"/>
      <c r="I32" s="72"/>
      <c r="J32" s="71">
        <f t="shared" si="1"/>
        <v>0</v>
      </c>
    </row>
    <row r="33" spans="1:10" s="42" customFormat="1" ht="35.1" customHeight="1" x14ac:dyDescent="0.4">
      <c r="A33" s="87">
        <v>725</v>
      </c>
      <c r="B33" s="89" t="s">
        <v>72</v>
      </c>
      <c r="C33" s="89">
        <v>409845</v>
      </c>
      <c r="D33" s="88">
        <v>1801360191</v>
      </c>
      <c r="E33" s="71"/>
      <c r="F33" s="72"/>
      <c r="G33" s="71">
        <f t="shared" si="0"/>
        <v>0</v>
      </c>
      <c r="H33" s="72"/>
      <c r="I33" s="72"/>
      <c r="J33" s="71">
        <f t="shared" si="1"/>
        <v>0</v>
      </c>
    </row>
    <row r="34" spans="1:10" s="42" customFormat="1" ht="35.1" customHeight="1" x14ac:dyDescent="0.4">
      <c r="A34" s="87">
        <v>726</v>
      </c>
      <c r="B34" s="89" t="s">
        <v>73</v>
      </c>
      <c r="C34" s="89">
        <v>409846</v>
      </c>
      <c r="D34" s="90">
        <v>1801360192</v>
      </c>
      <c r="E34" s="71"/>
      <c r="F34" s="72"/>
      <c r="G34" s="71">
        <f t="shared" si="0"/>
        <v>0</v>
      </c>
      <c r="H34" s="72"/>
      <c r="I34" s="72"/>
      <c r="J34" s="71">
        <f t="shared" si="1"/>
        <v>0</v>
      </c>
    </row>
    <row r="35" spans="1:10" s="42" customFormat="1" ht="35.1" customHeight="1" x14ac:dyDescent="0.4">
      <c r="A35" s="87">
        <v>727</v>
      </c>
      <c r="B35" s="89" t="s">
        <v>74</v>
      </c>
      <c r="C35" s="89">
        <v>409876</v>
      </c>
      <c r="D35" s="88">
        <v>1801360226</v>
      </c>
      <c r="E35" s="71"/>
      <c r="F35" s="72"/>
      <c r="G35" s="71">
        <f t="shared" si="0"/>
        <v>0</v>
      </c>
      <c r="H35" s="72"/>
      <c r="I35" s="72"/>
      <c r="J35" s="71">
        <f t="shared" si="1"/>
        <v>0</v>
      </c>
    </row>
    <row r="36" spans="1:10" s="42" customFormat="1" ht="35.1" customHeight="1" x14ac:dyDescent="0.4">
      <c r="A36" s="87">
        <v>728</v>
      </c>
      <c r="B36" s="89" t="s">
        <v>75</v>
      </c>
      <c r="C36" s="89">
        <v>409847</v>
      </c>
      <c r="D36" s="90">
        <v>1801360193</v>
      </c>
      <c r="E36" s="71"/>
      <c r="F36" s="72"/>
      <c r="G36" s="71">
        <f t="shared" si="0"/>
        <v>0</v>
      </c>
      <c r="H36" s="72"/>
      <c r="I36" s="72"/>
      <c r="J36" s="71">
        <f t="shared" si="1"/>
        <v>0</v>
      </c>
    </row>
    <row r="37" spans="1:10" s="42" customFormat="1" ht="35.1" customHeight="1" x14ac:dyDescent="0.4">
      <c r="A37" s="87">
        <v>729</v>
      </c>
      <c r="B37" s="89" t="s">
        <v>76</v>
      </c>
      <c r="C37" s="89">
        <v>409848</v>
      </c>
      <c r="D37" s="88">
        <v>1801360194</v>
      </c>
      <c r="E37" s="71"/>
      <c r="F37" s="72"/>
      <c r="G37" s="71">
        <f t="shared" si="0"/>
        <v>0</v>
      </c>
      <c r="H37" s="72"/>
      <c r="I37" s="72"/>
      <c r="J37" s="71">
        <f t="shared" si="1"/>
        <v>0</v>
      </c>
    </row>
    <row r="38" spans="1:10" s="42" customFormat="1" ht="35.1" customHeight="1" x14ac:dyDescent="0.4">
      <c r="A38" s="87">
        <v>730</v>
      </c>
      <c r="B38" s="89" t="s">
        <v>77</v>
      </c>
      <c r="C38" s="89">
        <v>409849</v>
      </c>
      <c r="D38" s="90">
        <v>1801360196</v>
      </c>
      <c r="E38" s="71"/>
      <c r="F38" s="72"/>
      <c r="G38" s="71">
        <f t="shared" si="0"/>
        <v>0</v>
      </c>
      <c r="H38" s="72"/>
      <c r="I38" s="72"/>
      <c r="J38" s="71">
        <f t="shared" si="1"/>
        <v>0</v>
      </c>
    </row>
    <row r="39" spans="1:10" s="42" customFormat="1" ht="35.1" customHeight="1" x14ac:dyDescent="0.4">
      <c r="A39" s="87">
        <v>731</v>
      </c>
      <c r="B39" s="89" t="s">
        <v>78</v>
      </c>
      <c r="C39" s="89">
        <v>409850</v>
      </c>
      <c r="D39" s="88">
        <v>1801360197</v>
      </c>
      <c r="E39" s="71"/>
      <c r="F39" s="72"/>
      <c r="G39" s="71">
        <f t="shared" si="0"/>
        <v>0</v>
      </c>
      <c r="H39" s="72"/>
      <c r="I39" s="72"/>
      <c r="J39" s="71">
        <f t="shared" si="1"/>
        <v>0</v>
      </c>
    </row>
    <row r="40" spans="1:10" s="42" customFormat="1" ht="35.1" customHeight="1" x14ac:dyDescent="0.4">
      <c r="A40" s="87">
        <v>732</v>
      </c>
      <c r="B40" s="89" t="s">
        <v>79</v>
      </c>
      <c r="C40" s="89">
        <v>409851</v>
      </c>
      <c r="D40" s="90">
        <v>1801360198</v>
      </c>
      <c r="E40" s="71"/>
      <c r="F40" s="72"/>
      <c r="G40" s="71">
        <f t="shared" si="0"/>
        <v>0</v>
      </c>
      <c r="H40" s="72"/>
      <c r="I40" s="72"/>
      <c r="J40" s="71">
        <f t="shared" si="1"/>
        <v>0</v>
      </c>
    </row>
    <row r="41" spans="1:10" s="42" customFormat="1" ht="35.1" customHeight="1" x14ac:dyDescent="0.4">
      <c r="A41" s="87">
        <v>733</v>
      </c>
      <c r="B41" s="89" t="s">
        <v>80</v>
      </c>
      <c r="C41" s="89">
        <v>409852</v>
      </c>
      <c r="D41" s="88">
        <v>1801360199</v>
      </c>
      <c r="E41" s="71"/>
      <c r="F41" s="72"/>
      <c r="G41" s="71">
        <f t="shared" si="0"/>
        <v>0</v>
      </c>
      <c r="H41" s="72"/>
      <c r="I41" s="72"/>
      <c r="J41" s="71">
        <f t="shared" si="1"/>
        <v>0</v>
      </c>
    </row>
    <row r="42" spans="1:10" s="42" customFormat="1" ht="35.1" customHeight="1" x14ac:dyDescent="0.4">
      <c r="A42" s="87">
        <v>734</v>
      </c>
      <c r="B42" s="89" t="s">
        <v>81</v>
      </c>
      <c r="C42" s="89">
        <v>409853</v>
      </c>
      <c r="D42" s="90">
        <v>1801360200</v>
      </c>
      <c r="E42" s="71"/>
      <c r="F42" s="72"/>
      <c r="G42" s="71">
        <f t="shared" ref="G42:G67" si="2">((E42+F42)/2)</f>
        <v>0</v>
      </c>
      <c r="H42" s="72"/>
      <c r="I42" s="72"/>
      <c r="J42" s="71">
        <f t="shared" ref="J42:J73" si="3">SUM(G42:I42)</f>
        <v>0</v>
      </c>
    </row>
    <row r="43" spans="1:10" s="42" customFormat="1" ht="35.1" customHeight="1" x14ac:dyDescent="0.4">
      <c r="A43" s="87">
        <v>735</v>
      </c>
      <c r="B43" s="89" t="s">
        <v>82</v>
      </c>
      <c r="C43" s="89">
        <v>409854</v>
      </c>
      <c r="D43" s="88">
        <v>1801360201</v>
      </c>
      <c r="E43" s="71"/>
      <c r="F43" s="72"/>
      <c r="G43" s="71">
        <f t="shared" si="2"/>
        <v>0</v>
      </c>
      <c r="H43" s="72"/>
      <c r="I43" s="72"/>
      <c r="J43" s="71">
        <f t="shared" si="3"/>
        <v>0</v>
      </c>
    </row>
    <row r="44" spans="1:10" s="42" customFormat="1" ht="35.1" customHeight="1" x14ac:dyDescent="0.4">
      <c r="A44" s="87">
        <v>736</v>
      </c>
      <c r="B44" s="89" t="s">
        <v>83</v>
      </c>
      <c r="C44" s="89">
        <v>409855</v>
      </c>
      <c r="D44" s="90">
        <v>1801360202</v>
      </c>
      <c r="E44" s="71"/>
      <c r="F44" s="72"/>
      <c r="G44" s="71">
        <f t="shared" si="2"/>
        <v>0</v>
      </c>
      <c r="H44" s="72"/>
      <c r="I44" s="72"/>
      <c r="J44" s="71">
        <f t="shared" si="3"/>
        <v>0</v>
      </c>
    </row>
    <row r="45" spans="1:10" s="42" customFormat="1" ht="35.1" customHeight="1" x14ac:dyDescent="0.4">
      <c r="A45" s="87">
        <v>737</v>
      </c>
      <c r="B45" s="89" t="s">
        <v>84</v>
      </c>
      <c r="C45" s="89">
        <v>409856</v>
      </c>
      <c r="D45" s="88">
        <v>1801360203</v>
      </c>
      <c r="E45" s="71"/>
      <c r="F45" s="72"/>
      <c r="G45" s="71">
        <f t="shared" si="2"/>
        <v>0</v>
      </c>
      <c r="H45" s="72"/>
      <c r="I45" s="72"/>
      <c r="J45" s="71">
        <f t="shared" si="3"/>
        <v>0</v>
      </c>
    </row>
    <row r="46" spans="1:10" s="42" customFormat="1" ht="35.1" customHeight="1" x14ac:dyDescent="0.4">
      <c r="A46" s="87">
        <v>738</v>
      </c>
      <c r="B46" s="89" t="s">
        <v>85</v>
      </c>
      <c r="C46" s="89">
        <v>409857</v>
      </c>
      <c r="D46" s="90">
        <v>1801360204</v>
      </c>
      <c r="E46" s="71"/>
      <c r="F46" s="72"/>
      <c r="G46" s="71">
        <f t="shared" si="2"/>
        <v>0</v>
      </c>
      <c r="H46" s="72"/>
      <c r="I46" s="72"/>
      <c r="J46" s="71">
        <f t="shared" si="3"/>
        <v>0</v>
      </c>
    </row>
    <row r="47" spans="1:10" s="42" customFormat="1" ht="35.1" customHeight="1" x14ac:dyDescent="0.4">
      <c r="A47" s="87">
        <v>739</v>
      </c>
      <c r="B47" s="89" t="s">
        <v>86</v>
      </c>
      <c r="C47" s="89">
        <v>409858</v>
      </c>
      <c r="D47" s="88">
        <v>1801360205</v>
      </c>
      <c r="E47" s="71"/>
      <c r="F47" s="72"/>
      <c r="G47" s="71">
        <f t="shared" si="2"/>
        <v>0</v>
      </c>
      <c r="H47" s="72"/>
      <c r="I47" s="72"/>
      <c r="J47" s="71">
        <f t="shared" si="3"/>
        <v>0</v>
      </c>
    </row>
    <row r="48" spans="1:10" s="42" customFormat="1" ht="35.1" customHeight="1" x14ac:dyDescent="0.4">
      <c r="A48" s="87">
        <v>740</v>
      </c>
      <c r="B48" s="89" t="s">
        <v>87</v>
      </c>
      <c r="C48" s="89">
        <v>409859</v>
      </c>
      <c r="D48" s="90">
        <v>1801360206</v>
      </c>
      <c r="E48" s="71"/>
      <c r="F48" s="72"/>
      <c r="G48" s="71">
        <f t="shared" si="2"/>
        <v>0</v>
      </c>
      <c r="H48" s="72"/>
      <c r="I48" s="72"/>
      <c r="J48" s="71">
        <f t="shared" si="3"/>
        <v>0</v>
      </c>
    </row>
    <row r="49" spans="1:10" s="42" customFormat="1" ht="35.1" customHeight="1" x14ac:dyDescent="0.4">
      <c r="A49" s="87">
        <v>741</v>
      </c>
      <c r="B49" s="89" t="s">
        <v>88</v>
      </c>
      <c r="C49" s="89">
        <v>409860</v>
      </c>
      <c r="D49" s="88">
        <v>1801360207</v>
      </c>
      <c r="E49" s="71"/>
      <c r="F49" s="72"/>
      <c r="G49" s="71">
        <f t="shared" si="2"/>
        <v>0</v>
      </c>
      <c r="H49" s="72"/>
      <c r="I49" s="72"/>
      <c r="J49" s="71">
        <f t="shared" si="3"/>
        <v>0</v>
      </c>
    </row>
    <row r="50" spans="1:10" s="42" customFormat="1" ht="35.1" customHeight="1" x14ac:dyDescent="0.4">
      <c r="A50" s="87">
        <v>742</v>
      </c>
      <c r="B50" s="89" t="s">
        <v>89</v>
      </c>
      <c r="C50" s="89">
        <v>409861</v>
      </c>
      <c r="D50" s="90">
        <v>1801360208</v>
      </c>
      <c r="E50" s="71"/>
      <c r="F50" s="72"/>
      <c r="G50" s="71">
        <f t="shared" si="2"/>
        <v>0</v>
      </c>
      <c r="H50" s="72"/>
      <c r="I50" s="72"/>
      <c r="J50" s="71">
        <f t="shared" si="3"/>
        <v>0</v>
      </c>
    </row>
    <row r="51" spans="1:10" s="42" customFormat="1" ht="35.1" customHeight="1" x14ac:dyDescent="0.4">
      <c r="A51" s="87">
        <v>743</v>
      </c>
      <c r="B51" s="89" t="s">
        <v>90</v>
      </c>
      <c r="C51" s="89">
        <v>409862</v>
      </c>
      <c r="D51" s="88">
        <v>1801360209</v>
      </c>
      <c r="E51" s="71"/>
      <c r="F51" s="72"/>
      <c r="G51" s="71">
        <f t="shared" si="2"/>
        <v>0</v>
      </c>
      <c r="H51" s="72"/>
      <c r="I51" s="72"/>
      <c r="J51" s="71">
        <f t="shared" si="3"/>
        <v>0</v>
      </c>
    </row>
    <row r="52" spans="1:10" s="42" customFormat="1" ht="35.1" customHeight="1" x14ac:dyDescent="0.4">
      <c r="A52" s="87">
        <v>744</v>
      </c>
      <c r="B52" s="89" t="s">
        <v>91</v>
      </c>
      <c r="C52" s="89">
        <v>409863</v>
      </c>
      <c r="D52" s="90">
        <v>1801360210</v>
      </c>
      <c r="E52" s="71"/>
      <c r="F52" s="72"/>
      <c r="G52" s="71">
        <f t="shared" si="2"/>
        <v>0</v>
      </c>
      <c r="H52" s="72"/>
      <c r="I52" s="72"/>
      <c r="J52" s="71">
        <f t="shared" si="3"/>
        <v>0</v>
      </c>
    </row>
    <row r="53" spans="1:10" s="42" customFormat="1" ht="35.1" customHeight="1" x14ac:dyDescent="0.4">
      <c r="A53" s="87">
        <v>745</v>
      </c>
      <c r="B53" s="89" t="s">
        <v>92</v>
      </c>
      <c r="C53" s="89">
        <v>409864</v>
      </c>
      <c r="D53" s="88">
        <v>1801360211</v>
      </c>
      <c r="E53" s="71"/>
      <c r="F53" s="72"/>
      <c r="G53" s="71">
        <f t="shared" si="2"/>
        <v>0</v>
      </c>
      <c r="H53" s="72"/>
      <c r="I53" s="72"/>
      <c r="J53" s="71">
        <f t="shared" si="3"/>
        <v>0</v>
      </c>
    </row>
    <row r="54" spans="1:10" s="42" customFormat="1" ht="35.1" customHeight="1" x14ac:dyDescent="0.4">
      <c r="A54" s="87">
        <v>746</v>
      </c>
      <c r="B54" s="89" t="s">
        <v>93</v>
      </c>
      <c r="C54" s="89">
        <v>409865</v>
      </c>
      <c r="D54" s="90">
        <v>1801360212</v>
      </c>
      <c r="E54" s="71"/>
      <c r="F54" s="72"/>
      <c r="G54" s="71">
        <f t="shared" si="2"/>
        <v>0</v>
      </c>
      <c r="H54" s="72"/>
      <c r="I54" s="72"/>
      <c r="J54" s="71">
        <f t="shared" si="3"/>
        <v>0</v>
      </c>
    </row>
    <row r="55" spans="1:10" s="42" customFormat="1" ht="35.1" customHeight="1" x14ac:dyDescent="0.4">
      <c r="A55" s="87">
        <v>747</v>
      </c>
      <c r="B55" s="89" t="s">
        <v>94</v>
      </c>
      <c r="C55" s="89">
        <v>409875</v>
      </c>
      <c r="D55" s="88">
        <v>1801360225</v>
      </c>
      <c r="E55" s="71"/>
      <c r="F55" s="72"/>
      <c r="G55" s="71">
        <f t="shared" si="2"/>
        <v>0</v>
      </c>
      <c r="H55" s="72"/>
      <c r="I55" s="72"/>
      <c r="J55" s="71">
        <f t="shared" si="3"/>
        <v>0</v>
      </c>
    </row>
    <row r="56" spans="1:10" s="42" customFormat="1" ht="35.1" customHeight="1" x14ac:dyDescent="0.4">
      <c r="A56" s="87">
        <v>748</v>
      </c>
      <c r="B56" s="89" t="s">
        <v>95</v>
      </c>
      <c r="C56" s="89">
        <v>409866</v>
      </c>
      <c r="D56" s="90">
        <v>1801360213</v>
      </c>
      <c r="E56" s="71"/>
      <c r="F56" s="72"/>
      <c r="G56" s="71">
        <f t="shared" si="2"/>
        <v>0</v>
      </c>
      <c r="H56" s="72"/>
      <c r="I56" s="72"/>
      <c r="J56" s="71">
        <f t="shared" si="3"/>
        <v>0</v>
      </c>
    </row>
    <row r="57" spans="1:10" s="42" customFormat="1" ht="35.1" customHeight="1" x14ac:dyDescent="0.4">
      <c r="A57" s="87">
        <v>749</v>
      </c>
      <c r="B57" s="89" t="s">
        <v>96</v>
      </c>
      <c r="C57" s="89">
        <v>409867</v>
      </c>
      <c r="D57" s="88">
        <v>1801360214</v>
      </c>
      <c r="E57" s="71"/>
      <c r="F57" s="72"/>
      <c r="G57" s="71">
        <f t="shared" si="2"/>
        <v>0</v>
      </c>
      <c r="H57" s="72"/>
      <c r="I57" s="72"/>
      <c r="J57" s="71">
        <f t="shared" si="3"/>
        <v>0</v>
      </c>
    </row>
    <row r="58" spans="1:10" s="42" customFormat="1" ht="35.1" customHeight="1" x14ac:dyDescent="0.4">
      <c r="A58" s="87">
        <v>750</v>
      </c>
      <c r="B58" s="89" t="s">
        <v>97</v>
      </c>
      <c r="C58" s="89">
        <v>409868</v>
      </c>
      <c r="D58" s="90">
        <v>1801360215</v>
      </c>
      <c r="E58" s="71"/>
      <c r="F58" s="72"/>
      <c r="G58" s="71">
        <f t="shared" si="2"/>
        <v>0</v>
      </c>
      <c r="H58" s="72"/>
      <c r="I58" s="72"/>
      <c r="J58" s="71">
        <f t="shared" si="3"/>
        <v>0</v>
      </c>
    </row>
    <row r="59" spans="1:10" s="42" customFormat="1" ht="35.1" customHeight="1" x14ac:dyDescent="0.4">
      <c r="A59" s="87">
        <v>751</v>
      </c>
      <c r="B59" s="89" t="s">
        <v>98</v>
      </c>
      <c r="C59" s="89">
        <v>409869</v>
      </c>
      <c r="D59" s="88">
        <v>1801360219</v>
      </c>
      <c r="E59" s="71"/>
      <c r="F59" s="72"/>
      <c r="G59" s="71">
        <f t="shared" si="2"/>
        <v>0</v>
      </c>
      <c r="H59" s="72"/>
      <c r="I59" s="72"/>
      <c r="J59" s="71">
        <f t="shared" si="3"/>
        <v>0</v>
      </c>
    </row>
    <row r="60" spans="1:10" s="42" customFormat="1" ht="35.1" customHeight="1" x14ac:dyDescent="0.4">
      <c r="A60" s="87">
        <v>752</v>
      </c>
      <c r="B60" s="89" t="s">
        <v>99</v>
      </c>
      <c r="C60" s="89">
        <v>409870</v>
      </c>
      <c r="D60" s="90">
        <v>1801360220</v>
      </c>
      <c r="E60" s="71"/>
      <c r="F60" s="72"/>
      <c r="G60" s="71">
        <f t="shared" si="2"/>
        <v>0</v>
      </c>
      <c r="H60" s="72"/>
      <c r="I60" s="72"/>
      <c r="J60" s="71">
        <f t="shared" si="3"/>
        <v>0</v>
      </c>
    </row>
    <row r="61" spans="1:10" s="42" customFormat="1" ht="35.1" customHeight="1" x14ac:dyDescent="0.4">
      <c r="A61" s="87">
        <v>753</v>
      </c>
      <c r="B61" s="89" t="s">
        <v>100</v>
      </c>
      <c r="C61" s="89">
        <v>409874</v>
      </c>
      <c r="D61" s="88">
        <v>1801360224</v>
      </c>
      <c r="E61" s="71"/>
      <c r="F61" s="72"/>
      <c r="G61" s="71">
        <f t="shared" si="2"/>
        <v>0</v>
      </c>
      <c r="H61" s="72"/>
      <c r="I61" s="72"/>
      <c r="J61" s="71">
        <f t="shared" si="3"/>
        <v>0</v>
      </c>
    </row>
    <row r="62" spans="1:10" s="42" customFormat="1" ht="35.1" customHeight="1" x14ac:dyDescent="0.4">
      <c r="A62" s="87">
        <v>754</v>
      </c>
      <c r="B62" s="89" t="s">
        <v>101</v>
      </c>
      <c r="C62" s="89">
        <v>409871</v>
      </c>
      <c r="D62" s="90">
        <v>1801360221</v>
      </c>
      <c r="E62" s="71"/>
      <c r="F62" s="72"/>
      <c r="G62" s="71">
        <f t="shared" si="2"/>
        <v>0</v>
      </c>
      <c r="H62" s="72"/>
      <c r="I62" s="72"/>
      <c r="J62" s="71">
        <f t="shared" si="3"/>
        <v>0</v>
      </c>
    </row>
    <row r="63" spans="1:10" s="42" customFormat="1" ht="35.1" customHeight="1" x14ac:dyDescent="0.4">
      <c r="A63" s="87">
        <v>755</v>
      </c>
      <c r="B63" s="89" t="s">
        <v>102</v>
      </c>
      <c r="C63" s="89">
        <v>409872</v>
      </c>
      <c r="D63" s="88">
        <v>1801360222</v>
      </c>
      <c r="E63" s="71"/>
      <c r="F63" s="72"/>
      <c r="G63" s="71">
        <f t="shared" si="2"/>
        <v>0</v>
      </c>
      <c r="H63" s="72"/>
      <c r="I63" s="72"/>
      <c r="J63" s="71">
        <f t="shared" si="3"/>
        <v>0</v>
      </c>
    </row>
    <row r="64" spans="1:10" s="42" customFormat="1" ht="35.1" customHeight="1" x14ac:dyDescent="0.4">
      <c r="A64" s="87">
        <v>756</v>
      </c>
      <c r="B64" s="89" t="s">
        <v>103</v>
      </c>
      <c r="C64" s="89">
        <v>409873</v>
      </c>
      <c r="D64" s="90">
        <v>1801360223</v>
      </c>
      <c r="E64" s="71"/>
      <c r="F64" s="72"/>
      <c r="G64" s="71">
        <f t="shared" si="2"/>
        <v>0</v>
      </c>
      <c r="H64" s="72"/>
      <c r="I64" s="72"/>
      <c r="J64" s="71">
        <f t="shared" si="3"/>
        <v>0</v>
      </c>
    </row>
    <row r="65" spans="1:42" s="42" customFormat="1" ht="35.1" customHeight="1" x14ac:dyDescent="0.4">
      <c r="A65" s="87">
        <v>757</v>
      </c>
      <c r="B65" s="89" t="s">
        <v>104</v>
      </c>
      <c r="C65" s="89">
        <v>409821</v>
      </c>
      <c r="D65" s="88">
        <v>1801360067</v>
      </c>
      <c r="E65" s="71"/>
      <c r="F65" s="72"/>
      <c r="G65" s="71">
        <f t="shared" si="2"/>
        <v>0</v>
      </c>
      <c r="H65" s="72"/>
      <c r="I65" s="72"/>
      <c r="J65" s="71">
        <f t="shared" si="3"/>
        <v>0</v>
      </c>
    </row>
    <row r="66" spans="1:42" s="42" customFormat="1" ht="35.1" customHeight="1" x14ac:dyDescent="0.4">
      <c r="A66" s="87">
        <v>758</v>
      </c>
      <c r="B66" s="89" t="s">
        <v>105</v>
      </c>
      <c r="C66" s="89">
        <v>409820</v>
      </c>
      <c r="D66" s="90">
        <v>1801360053</v>
      </c>
      <c r="E66" s="71"/>
      <c r="F66" s="72"/>
      <c r="G66" s="71">
        <f t="shared" si="2"/>
        <v>0</v>
      </c>
      <c r="H66" s="72"/>
      <c r="I66" s="72"/>
      <c r="J66" s="71">
        <f t="shared" si="3"/>
        <v>0</v>
      </c>
    </row>
    <row r="67" spans="1:42" s="42" customFormat="1" ht="35.1" customHeight="1" x14ac:dyDescent="0.4">
      <c r="A67" s="87">
        <v>759</v>
      </c>
      <c r="B67" s="89" t="s">
        <v>106</v>
      </c>
      <c r="C67" s="89">
        <v>409812</v>
      </c>
      <c r="D67" s="88">
        <v>1701360175</v>
      </c>
      <c r="E67" s="71"/>
      <c r="F67" s="72"/>
      <c r="G67" s="71">
        <f t="shared" si="2"/>
        <v>0</v>
      </c>
      <c r="H67" s="72"/>
      <c r="I67" s="72"/>
      <c r="J67" s="71">
        <f t="shared" si="3"/>
        <v>0</v>
      </c>
    </row>
    <row r="68" spans="1:42" s="42" customFormat="1" ht="35.1" customHeight="1" x14ac:dyDescent="0.4">
      <c r="A68" s="87">
        <v>760</v>
      </c>
      <c r="B68" s="89" t="s">
        <v>107</v>
      </c>
      <c r="C68" s="89">
        <v>409819</v>
      </c>
      <c r="D68" s="90">
        <v>1701360282</v>
      </c>
      <c r="E68" s="71"/>
      <c r="F68" s="78"/>
      <c r="G68" s="78">
        <f>ROUNDUP(((E68+F68)/2),0.1)</f>
        <v>0</v>
      </c>
      <c r="H68" s="72"/>
      <c r="I68" s="72"/>
      <c r="J68" s="71">
        <f t="shared" si="3"/>
        <v>0</v>
      </c>
    </row>
    <row r="69" spans="1:42" s="42" customFormat="1" ht="43.5" customHeight="1" x14ac:dyDescent="0.4">
      <c r="A69" s="87">
        <v>761</v>
      </c>
      <c r="B69" s="89" t="s">
        <v>108</v>
      </c>
      <c r="C69" s="89">
        <v>409882</v>
      </c>
      <c r="D69" s="88">
        <v>1901360006</v>
      </c>
      <c r="E69" s="71"/>
      <c r="F69" s="78"/>
      <c r="G69" s="71">
        <f>((E69+F69)/2)</f>
        <v>0</v>
      </c>
      <c r="H69" s="72"/>
      <c r="I69" s="72"/>
      <c r="J69" s="71">
        <f t="shared" si="3"/>
        <v>0</v>
      </c>
    </row>
    <row r="70" spans="1:42" s="42" customFormat="1" ht="43.5" customHeight="1" x14ac:dyDescent="0.4">
      <c r="A70" s="87">
        <v>762</v>
      </c>
      <c r="B70" s="89" t="s">
        <v>109</v>
      </c>
      <c r="C70" s="89">
        <v>409887</v>
      </c>
      <c r="D70" s="90">
        <v>1901360019</v>
      </c>
      <c r="E70" s="71"/>
      <c r="F70" s="72"/>
      <c r="G70" s="71">
        <f>((E70+F70)/2)</f>
        <v>0</v>
      </c>
      <c r="H70" s="72"/>
      <c r="I70" s="72"/>
      <c r="J70" s="71">
        <f t="shared" si="3"/>
        <v>0</v>
      </c>
    </row>
    <row r="71" spans="1:42" s="42" customFormat="1" ht="43.5" customHeight="1" x14ac:dyDescent="0.4">
      <c r="A71" s="87">
        <v>763</v>
      </c>
      <c r="B71" s="89" t="s">
        <v>110</v>
      </c>
      <c r="C71" s="89">
        <v>409883</v>
      </c>
      <c r="D71" s="88">
        <v>1901360007</v>
      </c>
      <c r="E71" s="75"/>
      <c r="F71" s="79"/>
      <c r="G71" s="79">
        <f>ROUNDUP(((E71+F71)/2),0.1)</f>
        <v>0</v>
      </c>
      <c r="H71" s="74"/>
      <c r="I71" s="74"/>
      <c r="J71" s="75">
        <f t="shared" si="3"/>
        <v>0</v>
      </c>
    </row>
    <row r="72" spans="1:42" s="44" customFormat="1" ht="43.5" customHeight="1" x14ac:dyDescent="0.4">
      <c r="A72" s="87">
        <v>764</v>
      </c>
      <c r="B72" s="89" t="s">
        <v>111</v>
      </c>
      <c r="C72" s="89">
        <v>409884</v>
      </c>
      <c r="D72" s="90">
        <v>1901360008</v>
      </c>
      <c r="E72" s="72"/>
      <c r="F72" s="78"/>
      <c r="G72" s="79">
        <f>ROUNDUP(((E72+F72)/2),0.1)</f>
        <v>0</v>
      </c>
      <c r="H72" s="74"/>
      <c r="I72" s="74"/>
      <c r="J72" s="75">
        <f t="shared" si="3"/>
        <v>0</v>
      </c>
      <c r="K72" s="61"/>
    </row>
    <row r="73" spans="1:42" s="44" customFormat="1" ht="43.5" customHeight="1" x14ac:dyDescent="0.4">
      <c r="A73" s="87">
        <v>765</v>
      </c>
      <c r="B73" s="89" t="s">
        <v>112</v>
      </c>
      <c r="C73" s="89">
        <v>409885</v>
      </c>
      <c r="D73" s="88">
        <v>1901360009</v>
      </c>
      <c r="E73" s="72"/>
      <c r="F73" s="72"/>
      <c r="G73" s="75">
        <f>((E73+F73)/2)</f>
        <v>0</v>
      </c>
      <c r="H73" s="74"/>
      <c r="I73" s="74"/>
      <c r="J73" s="75">
        <f t="shared" si="3"/>
        <v>0</v>
      </c>
      <c r="K73" s="61"/>
    </row>
    <row r="74" spans="1:42" s="44" customFormat="1" ht="43.5" customHeight="1" x14ac:dyDescent="0.4">
      <c r="A74" s="87">
        <v>766</v>
      </c>
      <c r="B74" s="89" t="s">
        <v>113</v>
      </c>
      <c r="C74" s="89">
        <v>409886</v>
      </c>
      <c r="D74" s="90">
        <v>1901360010</v>
      </c>
      <c r="E74" s="72"/>
      <c r="F74" s="78"/>
      <c r="G74" s="78">
        <f>ROUNDUP(((E74+F74)/2),0.1)</f>
        <v>0</v>
      </c>
      <c r="H74" s="74"/>
      <c r="I74" s="74"/>
      <c r="J74" s="75">
        <f t="shared" ref="J74:J78" si="4">SUM(G74:I74)</f>
        <v>0</v>
      </c>
      <c r="K74" s="61"/>
    </row>
    <row r="75" spans="1:42" ht="43.5" customHeight="1" x14ac:dyDescent="0.4">
      <c r="A75" s="60"/>
      <c r="B75" s="50"/>
      <c r="C75" s="70"/>
      <c r="D75" s="73"/>
      <c r="E75" s="72"/>
      <c r="F75" s="72"/>
      <c r="G75" s="71">
        <f>((E75+F75)/2)</f>
        <v>0</v>
      </c>
      <c r="H75" s="74"/>
      <c r="I75" s="74"/>
      <c r="J75" s="75">
        <f t="shared" si="4"/>
        <v>0</v>
      </c>
      <c r="K75" s="62"/>
    </row>
    <row r="76" spans="1:42" ht="43.5" customHeight="1" x14ac:dyDescent="0.4">
      <c r="A76" s="60"/>
      <c r="B76" s="50"/>
      <c r="C76" s="76"/>
      <c r="D76" s="73"/>
      <c r="E76" s="72"/>
      <c r="F76" s="78"/>
      <c r="G76" s="78">
        <f>ROUNDUP(((E76+F76)/2),0.1)</f>
        <v>0</v>
      </c>
      <c r="H76" s="74"/>
      <c r="I76" s="74"/>
      <c r="J76" s="75">
        <f t="shared" si="4"/>
        <v>0</v>
      </c>
      <c r="K76" s="62"/>
    </row>
    <row r="77" spans="1:42" ht="43.5" customHeight="1" x14ac:dyDescent="0.4">
      <c r="A77" s="65"/>
      <c r="B77" s="66"/>
      <c r="C77" s="80"/>
      <c r="D77" s="77"/>
      <c r="E77" s="74"/>
      <c r="F77" s="74"/>
      <c r="G77" s="75">
        <f>((E77+F77)/2)</f>
        <v>0</v>
      </c>
      <c r="H77" s="74"/>
      <c r="I77" s="74"/>
      <c r="J77" s="75">
        <f t="shared" si="4"/>
        <v>0</v>
      </c>
      <c r="K77" s="62"/>
    </row>
    <row r="78" spans="1:42" s="67" customFormat="1" ht="43.5" customHeight="1" x14ac:dyDescent="0.4">
      <c r="A78" s="60"/>
      <c r="B78" s="50"/>
      <c r="C78" s="70"/>
      <c r="D78" s="73"/>
      <c r="E78" s="72"/>
      <c r="F78" s="72"/>
      <c r="G78" s="71">
        <f>((E78+F78)/2)</f>
        <v>0</v>
      </c>
      <c r="H78" s="72"/>
      <c r="I78" s="72"/>
      <c r="J78" s="71">
        <f t="shared" si="4"/>
        <v>0</v>
      </c>
      <c r="K78" s="68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</row>
    <row r="81" spans="1:5" customFormat="1" ht="43.5" customHeight="1" x14ac:dyDescent="0.35">
      <c r="A81" s="81" t="s">
        <v>12</v>
      </c>
      <c r="B81" s="82"/>
      <c r="C81" s="83"/>
      <c r="D81" s="14"/>
      <c r="E81" s="14"/>
    </row>
  </sheetData>
  <sortState ref="A9:J78">
    <sortCondition ref="C9:C78"/>
  </sortState>
  <mergeCells count="14">
    <mergeCell ref="A1:I1"/>
    <mergeCell ref="A2:I2"/>
    <mergeCell ref="A3:B3"/>
    <mergeCell ref="A4:B4"/>
    <mergeCell ref="C4:F4"/>
    <mergeCell ref="H4:I4"/>
    <mergeCell ref="A5:B5"/>
    <mergeCell ref="C5:F5"/>
    <mergeCell ref="G5:I5"/>
    <mergeCell ref="A6:A7"/>
    <mergeCell ref="B6:B7"/>
    <mergeCell ref="C6:D6"/>
    <mergeCell ref="E6:F6"/>
    <mergeCell ref="H6:I6"/>
  </mergeCells>
  <printOptions horizontalCentered="1" verticalCentered="1"/>
  <pageMargins left="0.5" right="0.25" top="0.25" bottom="0.25" header="0" footer="0"/>
  <pageSetup paperSize="9" scale="50" orientation="portrait" r:id="rId1"/>
  <rowBreaks count="1" manualBreakCount="1">
    <brk id="39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view="pageBreakPreview" zoomScale="85" zoomScaleSheetLayoutView="85" workbookViewId="0">
      <selection activeCell="E18" sqref="E18"/>
    </sheetView>
  </sheetViews>
  <sheetFormatPr defaultRowHeight="43.5" customHeight="1" x14ac:dyDescent="0.3"/>
  <cols>
    <col min="1" max="1" width="8.42578125" style="4" customWidth="1"/>
    <col min="2" max="2" width="25" style="12" customWidth="1"/>
    <col min="3" max="3" width="52.28515625" style="13" customWidth="1"/>
    <col min="4" max="4" width="15.140625" style="14" customWidth="1"/>
    <col min="5" max="5" width="27" style="14" customWidth="1"/>
  </cols>
  <sheetData>
    <row r="1" spans="1:10" s="3" customFormat="1" ht="30" customHeight="1" x14ac:dyDescent="0.35">
      <c r="A1" s="115" t="s">
        <v>0</v>
      </c>
      <c r="B1" s="115"/>
      <c r="C1" s="115"/>
      <c r="D1" s="115"/>
      <c r="E1" s="115"/>
      <c r="F1" s="1"/>
      <c r="G1" s="2"/>
      <c r="H1" s="2"/>
      <c r="I1" s="2"/>
      <c r="J1" s="2"/>
    </row>
    <row r="2" spans="1:10" s="3" customFormat="1" ht="30" customHeight="1" x14ac:dyDescent="0.35">
      <c r="A2" s="116" t="s">
        <v>9</v>
      </c>
      <c r="B2" s="116"/>
      <c r="C2" s="116"/>
      <c r="D2" s="116"/>
      <c r="E2" s="116"/>
      <c r="F2" s="1"/>
      <c r="G2" s="2"/>
      <c r="H2" s="2"/>
      <c r="I2" s="2"/>
      <c r="J2" s="2"/>
    </row>
    <row r="3" spans="1:10" s="3" customFormat="1" ht="30" customHeight="1" x14ac:dyDescent="0.35">
      <c r="A3" s="15"/>
      <c r="B3" s="16"/>
      <c r="C3" s="16" t="s">
        <v>116</v>
      </c>
      <c r="D3" s="91"/>
      <c r="E3" s="15" t="s">
        <v>10</v>
      </c>
      <c r="F3" s="1"/>
      <c r="G3" s="2"/>
      <c r="H3" s="2"/>
      <c r="I3" s="2"/>
      <c r="J3" s="2"/>
    </row>
    <row r="4" spans="1:10" s="3" customFormat="1" ht="30" customHeight="1" x14ac:dyDescent="0.4">
      <c r="A4" s="117" t="s">
        <v>41</v>
      </c>
      <c r="B4" s="117"/>
      <c r="C4" s="117"/>
      <c r="D4" s="95"/>
      <c r="E4" s="17"/>
      <c r="F4" s="1"/>
      <c r="G4" s="2"/>
      <c r="H4" s="2"/>
      <c r="I4" s="2"/>
      <c r="J4" s="2"/>
    </row>
    <row r="5" spans="1:10" ht="30" customHeight="1" x14ac:dyDescent="0.3">
      <c r="A5" s="93" t="s">
        <v>37</v>
      </c>
      <c r="B5" s="93"/>
      <c r="C5" s="92" t="s">
        <v>38</v>
      </c>
      <c r="D5" s="118" t="s">
        <v>39</v>
      </c>
      <c r="E5" s="118"/>
      <c r="F5" s="6"/>
      <c r="G5" s="6"/>
      <c r="H5" s="7"/>
      <c r="I5" s="7"/>
      <c r="J5" s="8"/>
    </row>
    <row r="6" spans="1:10" ht="30" customHeight="1" x14ac:dyDescent="0.25">
      <c r="A6" s="119" t="s">
        <v>36</v>
      </c>
      <c r="B6" s="119"/>
      <c r="C6" s="18" t="s">
        <v>29</v>
      </c>
      <c r="D6" s="94"/>
      <c r="E6" s="19"/>
      <c r="F6" s="6"/>
      <c r="G6" s="6"/>
      <c r="J6" s="8"/>
    </row>
    <row r="7" spans="1:10" ht="30" customHeight="1" x14ac:dyDescent="0.25">
      <c r="A7" s="20" t="s">
        <v>44</v>
      </c>
      <c r="B7" s="21"/>
      <c r="C7" s="20" t="s">
        <v>45</v>
      </c>
      <c r="D7" s="114" t="s">
        <v>46</v>
      </c>
      <c r="E7" s="114"/>
      <c r="F7" s="10"/>
      <c r="G7" s="10"/>
      <c r="H7" s="10"/>
      <c r="I7" s="10"/>
      <c r="J7" s="10"/>
    </row>
    <row r="8" spans="1:10" s="9" customFormat="1" ht="60.75" customHeight="1" x14ac:dyDescent="0.2">
      <c r="A8" s="57" t="s">
        <v>2</v>
      </c>
      <c r="B8" s="57" t="s">
        <v>4</v>
      </c>
      <c r="C8" s="58" t="s">
        <v>5</v>
      </c>
      <c r="D8" s="59" t="s">
        <v>11</v>
      </c>
      <c r="E8" s="57" t="s">
        <v>43</v>
      </c>
    </row>
    <row r="9" spans="1:10" ht="35.1" customHeight="1" x14ac:dyDescent="0.4">
      <c r="A9" s="87">
        <v>701</v>
      </c>
      <c r="B9" s="88">
        <v>1801360166</v>
      </c>
      <c r="C9" s="89" t="s">
        <v>48</v>
      </c>
      <c r="D9" s="96">
        <v>409822</v>
      </c>
      <c r="E9" s="97">
        <v>21</v>
      </c>
    </row>
    <row r="10" spans="1:10" ht="35.1" customHeight="1" x14ac:dyDescent="0.4">
      <c r="A10" s="87">
        <v>702</v>
      </c>
      <c r="B10" s="90">
        <v>1801360167</v>
      </c>
      <c r="C10" s="89" t="s">
        <v>49</v>
      </c>
      <c r="D10" s="96">
        <v>409823</v>
      </c>
      <c r="E10" s="97">
        <v>24</v>
      </c>
    </row>
    <row r="11" spans="1:10" ht="35.1" customHeight="1" x14ac:dyDescent="0.4">
      <c r="A11" s="87">
        <v>703</v>
      </c>
      <c r="B11" s="88">
        <v>1801360168</v>
      </c>
      <c r="C11" s="89" t="s">
        <v>50</v>
      </c>
      <c r="D11" s="96">
        <v>409824</v>
      </c>
      <c r="E11" s="97">
        <v>20</v>
      </c>
    </row>
    <row r="12" spans="1:10" ht="35.1" customHeight="1" x14ac:dyDescent="0.4">
      <c r="A12" s="87">
        <v>704</v>
      </c>
      <c r="B12" s="90">
        <v>1801360170</v>
      </c>
      <c r="C12" s="89" t="s">
        <v>51</v>
      </c>
      <c r="D12" s="96">
        <v>409825</v>
      </c>
      <c r="E12" s="97">
        <v>23</v>
      </c>
    </row>
    <row r="13" spans="1:10" ht="35.1" customHeight="1" x14ac:dyDescent="0.4">
      <c r="A13" s="87">
        <v>705</v>
      </c>
      <c r="B13" s="88">
        <v>1801360171</v>
      </c>
      <c r="C13" s="89" t="s">
        <v>52</v>
      </c>
      <c r="D13" s="96">
        <v>409826</v>
      </c>
      <c r="E13" s="97">
        <v>22</v>
      </c>
    </row>
    <row r="14" spans="1:10" ht="35.1" customHeight="1" x14ac:dyDescent="0.4">
      <c r="A14" s="87">
        <v>706</v>
      </c>
      <c r="B14" s="90">
        <v>1801360172</v>
      </c>
      <c r="C14" s="89" t="s">
        <v>53</v>
      </c>
      <c r="D14" s="96">
        <v>409827</v>
      </c>
      <c r="E14" s="97">
        <v>24</v>
      </c>
    </row>
    <row r="15" spans="1:10" ht="35.1" customHeight="1" x14ac:dyDescent="0.4">
      <c r="A15" s="87">
        <v>707</v>
      </c>
      <c r="B15" s="88">
        <v>1801360173</v>
      </c>
      <c r="C15" s="89" t="s">
        <v>54</v>
      </c>
      <c r="D15" s="96">
        <v>409828</v>
      </c>
      <c r="E15" s="97">
        <v>21</v>
      </c>
    </row>
    <row r="16" spans="1:10" ht="35.1" customHeight="1" x14ac:dyDescent="0.4">
      <c r="A16" s="87">
        <v>708</v>
      </c>
      <c r="B16" s="90">
        <v>1801360174</v>
      </c>
      <c r="C16" s="89" t="s">
        <v>55</v>
      </c>
      <c r="D16" s="96">
        <v>409829</v>
      </c>
      <c r="E16" s="97">
        <v>23</v>
      </c>
    </row>
    <row r="17" spans="1:5" ht="35.1" customHeight="1" x14ac:dyDescent="0.4">
      <c r="A17" s="87">
        <v>709</v>
      </c>
      <c r="B17" s="88">
        <v>1801360175</v>
      </c>
      <c r="C17" s="89" t="s">
        <v>56</v>
      </c>
      <c r="D17" s="96">
        <v>409830</v>
      </c>
      <c r="E17" s="97">
        <v>23</v>
      </c>
    </row>
    <row r="18" spans="1:5" ht="35.1" customHeight="1" x14ac:dyDescent="0.4">
      <c r="A18" s="87">
        <v>710</v>
      </c>
      <c r="B18" s="90">
        <v>1801360176</v>
      </c>
      <c r="C18" s="89" t="s">
        <v>57</v>
      </c>
      <c r="D18" s="96">
        <v>409831</v>
      </c>
      <c r="E18" s="97">
        <v>23</v>
      </c>
    </row>
    <row r="19" spans="1:5" ht="35.1" customHeight="1" x14ac:dyDescent="0.4">
      <c r="A19" s="87">
        <v>711</v>
      </c>
      <c r="B19" s="88">
        <v>1801360177</v>
      </c>
      <c r="C19" s="89" t="s">
        <v>58</v>
      </c>
      <c r="D19" s="96">
        <v>409832</v>
      </c>
      <c r="E19" s="97">
        <v>18</v>
      </c>
    </row>
    <row r="20" spans="1:5" ht="35.1" customHeight="1" x14ac:dyDescent="0.4">
      <c r="A20" s="87">
        <v>712</v>
      </c>
      <c r="B20" s="90">
        <v>1801360178</v>
      </c>
      <c r="C20" s="89" t="s">
        <v>59</v>
      </c>
      <c r="D20" s="96">
        <v>409833</v>
      </c>
      <c r="E20" s="97">
        <v>18</v>
      </c>
    </row>
    <row r="21" spans="1:5" ht="35.1" customHeight="1" x14ac:dyDescent="0.4">
      <c r="A21" s="87">
        <v>713</v>
      </c>
      <c r="B21" s="88">
        <v>1801360179</v>
      </c>
      <c r="C21" s="89" t="s">
        <v>60</v>
      </c>
      <c r="D21" s="96">
        <v>409834</v>
      </c>
      <c r="E21" s="97">
        <v>21</v>
      </c>
    </row>
    <row r="22" spans="1:5" ht="35.1" customHeight="1" x14ac:dyDescent="0.4">
      <c r="A22" s="87">
        <v>714</v>
      </c>
      <c r="B22" s="90">
        <v>1801360180</v>
      </c>
      <c r="C22" s="89" t="s">
        <v>61</v>
      </c>
      <c r="D22" s="96">
        <v>409835</v>
      </c>
      <c r="E22" s="97">
        <v>21</v>
      </c>
    </row>
    <row r="23" spans="1:5" ht="35.1" customHeight="1" x14ac:dyDescent="0.4">
      <c r="A23" s="87">
        <v>715</v>
      </c>
      <c r="B23" s="88">
        <v>1801360181</v>
      </c>
      <c r="C23" s="89" t="s">
        <v>62</v>
      </c>
      <c r="D23" s="96">
        <v>409836</v>
      </c>
      <c r="E23" s="97">
        <v>15</v>
      </c>
    </row>
    <row r="24" spans="1:5" ht="35.1" customHeight="1" x14ac:dyDescent="0.4">
      <c r="A24" s="87">
        <v>716</v>
      </c>
      <c r="B24" s="90">
        <v>1801360182</v>
      </c>
      <c r="C24" s="89" t="s">
        <v>63</v>
      </c>
      <c r="D24" s="96">
        <v>409837</v>
      </c>
      <c r="E24" s="97">
        <v>14</v>
      </c>
    </row>
    <row r="25" spans="1:5" ht="35.1" customHeight="1" x14ac:dyDescent="0.4">
      <c r="A25" s="87">
        <v>717</v>
      </c>
      <c r="B25" s="88">
        <v>1801360227</v>
      </c>
      <c r="C25" s="89" t="s">
        <v>64</v>
      </c>
      <c r="D25" s="96">
        <v>409877</v>
      </c>
      <c r="E25" s="97">
        <v>12</v>
      </c>
    </row>
    <row r="26" spans="1:5" ht="35.1" customHeight="1" x14ac:dyDescent="0.4">
      <c r="A26" s="87">
        <v>718</v>
      </c>
      <c r="B26" s="90">
        <v>1801360183</v>
      </c>
      <c r="C26" s="89" t="s">
        <v>65</v>
      </c>
      <c r="D26" s="96">
        <v>409838</v>
      </c>
      <c r="E26" s="97">
        <v>22</v>
      </c>
    </row>
    <row r="27" spans="1:5" ht="35.1" customHeight="1" x14ac:dyDescent="0.4">
      <c r="A27" s="87">
        <v>719</v>
      </c>
      <c r="B27" s="88">
        <v>1801360184</v>
      </c>
      <c r="C27" s="89" t="s">
        <v>66</v>
      </c>
      <c r="D27" s="96">
        <v>409839</v>
      </c>
      <c r="E27" s="97">
        <v>22</v>
      </c>
    </row>
    <row r="28" spans="1:5" ht="35.1" customHeight="1" x14ac:dyDescent="0.4">
      <c r="A28" s="87">
        <v>720</v>
      </c>
      <c r="B28" s="90">
        <v>1801360185</v>
      </c>
      <c r="C28" s="89" t="s">
        <v>67</v>
      </c>
      <c r="D28" s="96">
        <v>409840</v>
      </c>
      <c r="E28" s="97">
        <v>19</v>
      </c>
    </row>
    <row r="29" spans="1:5" ht="35.1" customHeight="1" x14ac:dyDescent="0.4">
      <c r="A29" s="87">
        <v>721</v>
      </c>
      <c r="B29" s="88">
        <v>1801360186</v>
      </c>
      <c r="C29" s="89" t="s">
        <v>68</v>
      </c>
      <c r="D29" s="96">
        <v>409841</v>
      </c>
      <c r="E29" s="97">
        <v>16</v>
      </c>
    </row>
    <row r="30" spans="1:5" ht="35.1" customHeight="1" x14ac:dyDescent="0.4">
      <c r="A30" s="87">
        <v>722</v>
      </c>
      <c r="B30" s="90">
        <v>1801360187</v>
      </c>
      <c r="C30" s="89" t="s">
        <v>69</v>
      </c>
      <c r="D30" s="96">
        <v>409842</v>
      </c>
      <c r="E30" s="97">
        <v>22</v>
      </c>
    </row>
    <row r="31" spans="1:5" ht="35.1" customHeight="1" x14ac:dyDescent="0.4">
      <c r="A31" s="87">
        <v>723</v>
      </c>
      <c r="B31" s="88">
        <v>1801360188</v>
      </c>
      <c r="C31" s="89" t="s">
        <v>70</v>
      </c>
      <c r="D31" s="96">
        <v>409843</v>
      </c>
      <c r="E31" s="97">
        <v>21</v>
      </c>
    </row>
    <row r="32" spans="1:5" ht="35.1" customHeight="1" x14ac:dyDescent="0.4">
      <c r="A32" s="87">
        <v>724</v>
      </c>
      <c r="B32" s="90">
        <v>1801360189</v>
      </c>
      <c r="C32" s="89" t="s">
        <v>71</v>
      </c>
      <c r="D32" s="96">
        <v>409844</v>
      </c>
      <c r="E32" s="97">
        <v>20</v>
      </c>
    </row>
    <row r="33" spans="1:5" ht="35.1" customHeight="1" x14ac:dyDescent="0.4">
      <c r="A33" s="87">
        <v>725</v>
      </c>
      <c r="B33" s="88">
        <v>1801360191</v>
      </c>
      <c r="C33" s="89" t="s">
        <v>72</v>
      </c>
      <c r="D33" s="96">
        <v>409845</v>
      </c>
      <c r="E33" s="97">
        <v>24</v>
      </c>
    </row>
    <row r="34" spans="1:5" ht="35.1" customHeight="1" x14ac:dyDescent="0.4">
      <c r="A34" s="87">
        <v>726</v>
      </c>
      <c r="B34" s="90">
        <v>1801360192</v>
      </c>
      <c r="C34" s="89" t="s">
        <v>73</v>
      </c>
      <c r="D34" s="96">
        <v>409846</v>
      </c>
      <c r="E34" s="97">
        <v>21</v>
      </c>
    </row>
    <row r="35" spans="1:5" ht="35.1" customHeight="1" x14ac:dyDescent="0.4">
      <c r="A35" s="87">
        <v>727</v>
      </c>
      <c r="B35" s="88">
        <v>1801360226</v>
      </c>
      <c r="C35" s="89" t="s">
        <v>74</v>
      </c>
      <c r="D35" s="96">
        <v>409876</v>
      </c>
      <c r="E35" s="97">
        <v>24</v>
      </c>
    </row>
    <row r="36" spans="1:5" ht="35.1" customHeight="1" x14ac:dyDescent="0.4">
      <c r="A36" s="87">
        <v>728</v>
      </c>
      <c r="B36" s="90">
        <v>1801360193</v>
      </c>
      <c r="C36" s="89" t="s">
        <v>75</v>
      </c>
      <c r="D36" s="96">
        <v>409847</v>
      </c>
      <c r="E36" s="97">
        <v>24</v>
      </c>
    </row>
    <row r="37" spans="1:5" ht="35.1" customHeight="1" x14ac:dyDescent="0.4">
      <c r="A37" s="87">
        <v>729</v>
      </c>
      <c r="B37" s="88">
        <v>1801360194</v>
      </c>
      <c r="C37" s="89" t="s">
        <v>76</v>
      </c>
      <c r="D37" s="96">
        <v>409848</v>
      </c>
      <c r="E37" s="97">
        <v>21</v>
      </c>
    </row>
    <row r="38" spans="1:5" ht="35.1" customHeight="1" x14ac:dyDescent="0.4">
      <c r="A38" s="87">
        <v>730</v>
      </c>
      <c r="B38" s="90">
        <v>1801360196</v>
      </c>
      <c r="C38" s="89" t="s">
        <v>77</v>
      </c>
      <c r="D38" s="96">
        <v>409849</v>
      </c>
      <c r="E38" s="97">
        <v>22</v>
      </c>
    </row>
    <row r="39" spans="1:5" ht="35.1" customHeight="1" x14ac:dyDescent="0.4">
      <c r="A39" s="87">
        <v>731</v>
      </c>
      <c r="B39" s="88">
        <v>1801360197</v>
      </c>
      <c r="C39" s="89" t="s">
        <v>78</v>
      </c>
      <c r="D39" s="96">
        <v>409850</v>
      </c>
      <c r="E39" s="97">
        <v>19</v>
      </c>
    </row>
    <row r="40" spans="1:5" ht="35.1" customHeight="1" x14ac:dyDescent="0.4">
      <c r="A40" s="87">
        <v>732</v>
      </c>
      <c r="B40" s="90">
        <v>1801360198</v>
      </c>
      <c r="C40" s="89" t="s">
        <v>79</v>
      </c>
      <c r="D40" s="96">
        <v>409851</v>
      </c>
      <c r="E40" s="97">
        <v>18</v>
      </c>
    </row>
    <row r="41" spans="1:5" ht="35.1" customHeight="1" x14ac:dyDescent="0.4">
      <c r="A41" s="87">
        <v>733</v>
      </c>
      <c r="B41" s="88">
        <v>1801360199</v>
      </c>
      <c r="C41" s="89" t="s">
        <v>80</v>
      </c>
      <c r="D41" s="96">
        <v>409852</v>
      </c>
      <c r="E41" s="97">
        <v>24</v>
      </c>
    </row>
    <row r="42" spans="1:5" ht="35.1" customHeight="1" x14ac:dyDescent="0.4">
      <c r="A42" s="87">
        <v>734</v>
      </c>
      <c r="B42" s="90">
        <v>1801360200</v>
      </c>
      <c r="C42" s="89" t="s">
        <v>81</v>
      </c>
      <c r="D42" s="96">
        <v>409853</v>
      </c>
      <c r="E42" s="97">
        <v>20</v>
      </c>
    </row>
    <row r="43" spans="1:5" ht="35.1" customHeight="1" x14ac:dyDescent="0.4">
      <c r="A43" s="87">
        <v>735</v>
      </c>
      <c r="B43" s="88">
        <v>1801360201</v>
      </c>
      <c r="C43" s="89" t="s">
        <v>82</v>
      </c>
      <c r="D43" s="96">
        <v>409854</v>
      </c>
      <c r="E43" s="97">
        <v>23</v>
      </c>
    </row>
    <row r="44" spans="1:5" ht="35.1" customHeight="1" x14ac:dyDescent="0.4">
      <c r="A44" s="87">
        <v>736</v>
      </c>
      <c r="B44" s="90">
        <v>1801360202</v>
      </c>
      <c r="C44" s="89" t="s">
        <v>83</v>
      </c>
      <c r="D44" s="96">
        <v>409855</v>
      </c>
      <c r="E44" s="97">
        <v>20</v>
      </c>
    </row>
    <row r="45" spans="1:5" ht="35.1" customHeight="1" x14ac:dyDescent="0.4">
      <c r="A45" s="87">
        <v>737</v>
      </c>
      <c r="B45" s="88">
        <v>1801360203</v>
      </c>
      <c r="C45" s="89" t="s">
        <v>84</v>
      </c>
      <c r="D45" s="96">
        <v>409856</v>
      </c>
      <c r="E45" s="97">
        <v>15</v>
      </c>
    </row>
    <row r="46" spans="1:5" ht="35.1" customHeight="1" x14ac:dyDescent="0.4">
      <c r="A46" s="87">
        <v>738</v>
      </c>
      <c r="B46" s="90">
        <v>1801360204</v>
      </c>
      <c r="C46" s="89" t="s">
        <v>85</v>
      </c>
      <c r="D46" s="96">
        <v>409857</v>
      </c>
      <c r="E46" s="97">
        <v>24</v>
      </c>
    </row>
    <row r="47" spans="1:5" ht="35.1" customHeight="1" x14ac:dyDescent="0.4">
      <c r="A47" s="87">
        <v>739</v>
      </c>
      <c r="B47" s="88">
        <v>1801360205</v>
      </c>
      <c r="C47" s="89" t="s">
        <v>86</v>
      </c>
      <c r="D47" s="96">
        <v>409858</v>
      </c>
      <c r="E47" s="97">
        <v>20</v>
      </c>
    </row>
    <row r="48" spans="1:5" ht="35.1" customHeight="1" x14ac:dyDescent="0.4">
      <c r="A48" s="87">
        <v>740</v>
      </c>
      <c r="B48" s="90">
        <v>1801360206</v>
      </c>
      <c r="C48" s="89" t="s">
        <v>87</v>
      </c>
      <c r="D48" s="96">
        <v>409859</v>
      </c>
      <c r="E48" s="97">
        <v>17</v>
      </c>
    </row>
    <row r="49" spans="1:5" ht="35.1" customHeight="1" x14ac:dyDescent="0.4">
      <c r="A49" s="87">
        <v>741</v>
      </c>
      <c r="B49" s="88">
        <v>1801360207</v>
      </c>
      <c r="C49" s="89" t="s">
        <v>88</v>
      </c>
      <c r="D49" s="96">
        <v>409860</v>
      </c>
      <c r="E49" s="97">
        <v>21</v>
      </c>
    </row>
    <row r="50" spans="1:5" ht="35.1" customHeight="1" x14ac:dyDescent="0.4">
      <c r="A50" s="87">
        <v>742</v>
      </c>
      <c r="B50" s="90">
        <v>1801360208</v>
      </c>
      <c r="C50" s="89" t="s">
        <v>89</v>
      </c>
      <c r="D50" s="96">
        <v>409861</v>
      </c>
      <c r="E50" s="97">
        <v>20</v>
      </c>
    </row>
    <row r="51" spans="1:5" ht="35.1" customHeight="1" x14ac:dyDescent="0.4">
      <c r="A51" s="87">
        <v>743</v>
      </c>
      <c r="B51" s="88">
        <v>1801360209</v>
      </c>
      <c r="C51" s="89" t="s">
        <v>90</v>
      </c>
      <c r="D51" s="96">
        <v>409862</v>
      </c>
      <c r="E51" s="97">
        <v>22</v>
      </c>
    </row>
    <row r="52" spans="1:5" ht="35.1" customHeight="1" x14ac:dyDescent="0.4">
      <c r="A52" s="87">
        <v>744</v>
      </c>
      <c r="B52" s="90">
        <v>1801360210</v>
      </c>
      <c r="C52" s="89" t="s">
        <v>91</v>
      </c>
      <c r="D52" s="96">
        <v>409863</v>
      </c>
      <c r="E52" s="97">
        <v>19</v>
      </c>
    </row>
    <row r="53" spans="1:5" ht="35.1" customHeight="1" x14ac:dyDescent="0.4">
      <c r="A53" s="87">
        <v>745</v>
      </c>
      <c r="B53" s="88">
        <v>1801360211</v>
      </c>
      <c r="C53" s="89" t="s">
        <v>92</v>
      </c>
      <c r="D53" s="96">
        <v>409864</v>
      </c>
      <c r="E53" s="97">
        <v>21</v>
      </c>
    </row>
    <row r="54" spans="1:5" ht="35.1" customHeight="1" x14ac:dyDescent="0.4">
      <c r="A54" s="87">
        <v>746</v>
      </c>
      <c r="B54" s="90">
        <v>1801360212</v>
      </c>
      <c r="C54" s="89" t="s">
        <v>93</v>
      </c>
      <c r="D54" s="96">
        <v>409865</v>
      </c>
      <c r="E54" s="97">
        <v>24</v>
      </c>
    </row>
    <row r="55" spans="1:5" ht="35.1" customHeight="1" x14ac:dyDescent="0.4">
      <c r="A55" s="87">
        <v>747</v>
      </c>
      <c r="B55" s="88">
        <v>1801360225</v>
      </c>
      <c r="C55" s="89" t="s">
        <v>94</v>
      </c>
      <c r="D55" s="96">
        <v>409875</v>
      </c>
      <c r="E55" s="97">
        <v>21</v>
      </c>
    </row>
    <row r="56" spans="1:5" ht="35.1" customHeight="1" x14ac:dyDescent="0.4">
      <c r="A56" s="87">
        <v>748</v>
      </c>
      <c r="B56" s="90">
        <v>1801360213</v>
      </c>
      <c r="C56" s="89" t="s">
        <v>95</v>
      </c>
      <c r="D56" s="96">
        <v>409866</v>
      </c>
      <c r="E56" s="97">
        <v>24</v>
      </c>
    </row>
    <row r="57" spans="1:5" ht="35.1" customHeight="1" x14ac:dyDescent="0.4">
      <c r="A57" s="87">
        <v>749</v>
      </c>
      <c r="B57" s="88">
        <v>1801360214</v>
      </c>
      <c r="C57" s="89" t="s">
        <v>96</v>
      </c>
      <c r="D57" s="96">
        <v>409867</v>
      </c>
      <c r="E57" s="97">
        <v>23</v>
      </c>
    </row>
    <row r="58" spans="1:5" ht="35.1" customHeight="1" x14ac:dyDescent="0.4">
      <c r="A58" s="87">
        <v>750</v>
      </c>
      <c r="B58" s="90">
        <v>1801360215</v>
      </c>
      <c r="C58" s="89" t="s">
        <v>97</v>
      </c>
      <c r="D58" s="96">
        <v>409868</v>
      </c>
      <c r="E58" s="97">
        <v>20</v>
      </c>
    </row>
    <row r="59" spans="1:5" ht="35.1" customHeight="1" x14ac:dyDescent="0.4">
      <c r="A59" s="87">
        <v>751</v>
      </c>
      <c r="B59" s="88">
        <v>1801360219</v>
      </c>
      <c r="C59" s="89" t="s">
        <v>98</v>
      </c>
      <c r="D59" s="96">
        <v>409869</v>
      </c>
      <c r="E59" s="97">
        <v>21</v>
      </c>
    </row>
    <row r="60" spans="1:5" ht="35.1" customHeight="1" x14ac:dyDescent="0.4">
      <c r="A60" s="87">
        <v>752</v>
      </c>
      <c r="B60" s="90">
        <v>1801360220</v>
      </c>
      <c r="C60" s="89" t="s">
        <v>99</v>
      </c>
      <c r="D60" s="96">
        <v>409870</v>
      </c>
      <c r="E60" s="97">
        <v>24</v>
      </c>
    </row>
    <row r="61" spans="1:5" ht="35.1" customHeight="1" x14ac:dyDescent="0.4">
      <c r="A61" s="87">
        <v>753</v>
      </c>
      <c r="B61" s="88">
        <v>1801360224</v>
      </c>
      <c r="C61" s="89" t="s">
        <v>100</v>
      </c>
      <c r="D61" s="96">
        <v>409874</v>
      </c>
      <c r="E61" s="97">
        <v>23</v>
      </c>
    </row>
    <row r="62" spans="1:5" ht="35.1" customHeight="1" x14ac:dyDescent="0.4">
      <c r="A62" s="87">
        <v>754</v>
      </c>
      <c r="B62" s="90">
        <v>1801360221</v>
      </c>
      <c r="C62" s="89" t="s">
        <v>101</v>
      </c>
      <c r="D62" s="96">
        <v>409871</v>
      </c>
      <c r="E62" s="97">
        <v>22</v>
      </c>
    </row>
    <row r="63" spans="1:5" ht="35.1" customHeight="1" x14ac:dyDescent="0.4">
      <c r="A63" s="87">
        <v>755</v>
      </c>
      <c r="B63" s="88">
        <v>1801360222</v>
      </c>
      <c r="C63" s="89" t="s">
        <v>102</v>
      </c>
      <c r="D63" s="96">
        <v>409872</v>
      </c>
      <c r="E63" s="97">
        <v>21</v>
      </c>
    </row>
    <row r="64" spans="1:5" ht="35.1" customHeight="1" x14ac:dyDescent="0.4">
      <c r="A64" s="87">
        <v>756</v>
      </c>
      <c r="B64" s="90">
        <v>1801360223</v>
      </c>
      <c r="C64" s="89" t="s">
        <v>103</v>
      </c>
      <c r="D64" s="96">
        <v>409873</v>
      </c>
      <c r="E64" s="97">
        <v>23</v>
      </c>
    </row>
    <row r="65" spans="1:5" ht="35.1" customHeight="1" x14ac:dyDescent="0.4">
      <c r="A65" s="87">
        <v>757</v>
      </c>
      <c r="B65" s="88">
        <v>1801360067</v>
      </c>
      <c r="C65" s="89" t="s">
        <v>104</v>
      </c>
      <c r="D65" s="96">
        <v>409821</v>
      </c>
      <c r="E65" s="97">
        <v>21</v>
      </c>
    </row>
    <row r="66" spans="1:5" ht="35.1" customHeight="1" x14ac:dyDescent="0.4">
      <c r="A66" s="87">
        <v>758</v>
      </c>
      <c r="B66" s="90">
        <v>1801360053</v>
      </c>
      <c r="C66" s="89" t="s">
        <v>105</v>
      </c>
      <c r="D66" s="96">
        <v>409820</v>
      </c>
      <c r="E66" s="97">
        <v>23</v>
      </c>
    </row>
    <row r="67" spans="1:5" ht="35.1" customHeight="1" x14ac:dyDescent="0.4">
      <c r="A67" s="87">
        <v>759</v>
      </c>
      <c r="B67" s="88">
        <v>1701360175</v>
      </c>
      <c r="C67" s="89" t="s">
        <v>106</v>
      </c>
      <c r="D67" s="96">
        <v>409812</v>
      </c>
      <c r="E67" s="97">
        <v>21</v>
      </c>
    </row>
    <row r="68" spans="1:5" ht="35.1" customHeight="1" x14ac:dyDescent="0.4">
      <c r="A68" s="87">
        <v>760</v>
      </c>
      <c r="B68" s="90">
        <v>1701360282</v>
      </c>
      <c r="C68" s="89" t="s">
        <v>107</v>
      </c>
      <c r="D68" s="96">
        <v>409819</v>
      </c>
      <c r="E68" s="97">
        <v>16</v>
      </c>
    </row>
    <row r="69" spans="1:5" ht="35.1" customHeight="1" x14ac:dyDescent="0.4">
      <c r="A69" s="87">
        <v>761</v>
      </c>
      <c r="B69" s="88">
        <v>1901360006</v>
      </c>
      <c r="C69" s="89" t="s">
        <v>108</v>
      </c>
      <c r="D69" s="96">
        <v>409882</v>
      </c>
      <c r="E69" s="97">
        <v>18</v>
      </c>
    </row>
    <row r="70" spans="1:5" ht="35.1" customHeight="1" x14ac:dyDescent="0.4">
      <c r="A70" s="87">
        <v>762</v>
      </c>
      <c r="B70" s="90">
        <v>1901360019</v>
      </c>
      <c r="C70" s="89" t="s">
        <v>109</v>
      </c>
      <c r="D70" s="96">
        <v>409887</v>
      </c>
      <c r="E70" s="97">
        <v>19</v>
      </c>
    </row>
    <row r="71" spans="1:5" ht="35.1" customHeight="1" x14ac:dyDescent="0.4">
      <c r="A71" s="87">
        <v>763</v>
      </c>
      <c r="B71" s="88">
        <v>1901360007</v>
      </c>
      <c r="C71" s="89" t="s">
        <v>110</v>
      </c>
      <c r="D71" s="96">
        <v>409883</v>
      </c>
      <c r="E71" s="97">
        <v>18</v>
      </c>
    </row>
    <row r="72" spans="1:5" ht="43.5" customHeight="1" x14ac:dyDescent="0.4">
      <c r="A72" s="87">
        <v>764</v>
      </c>
      <c r="B72" s="90">
        <v>1901360008</v>
      </c>
      <c r="C72" s="89" t="s">
        <v>111</v>
      </c>
      <c r="D72" s="96">
        <v>409884</v>
      </c>
      <c r="E72" s="97">
        <v>20</v>
      </c>
    </row>
    <row r="73" spans="1:5" ht="43.5" customHeight="1" x14ac:dyDescent="0.4">
      <c r="A73" s="87">
        <v>765</v>
      </c>
      <c r="B73" s="88">
        <v>1901360009</v>
      </c>
      <c r="C73" s="89" t="s">
        <v>112</v>
      </c>
      <c r="D73" s="96">
        <v>409885</v>
      </c>
      <c r="E73" s="97">
        <v>18</v>
      </c>
    </row>
    <row r="74" spans="1:5" ht="43.5" customHeight="1" x14ac:dyDescent="0.4">
      <c r="A74" s="87">
        <v>766</v>
      </c>
      <c r="B74" s="90">
        <v>1901360010</v>
      </c>
      <c r="C74" s="89" t="s">
        <v>113</v>
      </c>
      <c r="D74" s="96">
        <v>409886</v>
      </c>
      <c r="E74" s="97">
        <v>17</v>
      </c>
    </row>
    <row r="77" spans="1:5" ht="43.5" customHeight="1" x14ac:dyDescent="0.3">
      <c r="A77" s="11" t="s">
        <v>47</v>
      </c>
    </row>
  </sheetData>
  <mergeCells count="6">
    <mergeCell ref="D7:E7"/>
    <mergeCell ref="A1:E1"/>
    <mergeCell ref="A2:E2"/>
    <mergeCell ref="A4:C4"/>
    <mergeCell ref="D5:E5"/>
    <mergeCell ref="A6:B6"/>
  </mergeCells>
  <printOptions horizontalCentered="1" verticalCentered="1"/>
  <pageMargins left="1.25" right="0" top="0" bottom="0" header="0" footer="0"/>
  <pageSetup paperSize="9" scale="50" orientation="portrait" r:id="rId1"/>
  <rowBreaks count="1" manualBreakCount="1">
    <brk id="4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view="pageBreakPreview" zoomScale="85" zoomScaleSheetLayoutView="85" workbookViewId="0">
      <selection activeCell="H4" sqref="H4:Q4"/>
    </sheetView>
  </sheetViews>
  <sheetFormatPr defaultRowHeight="43.5" customHeight="1" x14ac:dyDescent="0.3"/>
  <cols>
    <col min="1" max="1" width="8.42578125" style="4" customWidth="1"/>
    <col min="2" max="2" width="19.140625" style="128" customWidth="1"/>
    <col min="3" max="3" width="15" style="130" customWidth="1"/>
    <col min="4" max="4" width="52.28515625" style="13" customWidth="1"/>
    <col min="5" max="16" width="7.7109375" style="14" customWidth="1"/>
    <col min="17" max="18" width="15.7109375" style="14" customWidth="1"/>
  </cols>
  <sheetData>
    <row r="1" spans="1:23" s="3" customFormat="1" ht="30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"/>
      <c r="T1" s="2"/>
      <c r="U1" s="2"/>
      <c r="V1" s="2"/>
      <c r="W1" s="2"/>
    </row>
    <row r="2" spans="1:23" s="3" customFormat="1" ht="30" customHeight="1" x14ac:dyDescent="0.35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"/>
      <c r="T2" s="2"/>
      <c r="U2" s="2"/>
      <c r="V2" s="2"/>
      <c r="W2" s="2"/>
    </row>
    <row r="3" spans="1:23" ht="30" customHeight="1" x14ac:dyDescent="0.35">
      <c r="B3" s="123" t="s">
        <v>40</v>
      </c>
      <c r="C3" s="123"/>
      <c r="D3" s="121" t="s">
        <v>117</v>
      </c>
      <c r="E3" s="121"/>
      <c r="F3" s="5"/>
      <c r="G3" s="5"/>
      <c r="H3" s="122" t="s">
        <v>118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6"/>
      <c r="T3" s="6"/>
      <c r="U3" s="7"/>
      <c r="V3" s="7"/>
      <c r="W3" s="8"/>
    </row>
    <row r="4" spans="1:23" ht="30" customHeight="1" x14ac:dyDescent="0.35">
      <c r="B4" s="124" t="s">
        <v>42</v>
      </c>
      <c r="C4" s="124"/>
      <c r="D4" s="121" t="s">
        <v>31</v>
      </c>
      <c r="E4" s="121"/>
      <c r="F4" s="5"/>
      <c r="G4" s="5"/>
      <c r="H4" s="121" t="s">
        <v>119</v>
      </c>
      <c r="I4" s="121"/>
      <c r="J4" s="121"/>
      <c r="K4" s="121"/>
      <c r="L4" s="121"/>
      <c r="M4" s="121"/>
      <c r="N4" s="121"/>
      <c r="O4" s="121"/>
      <c r="P4" s="121"/>
      <c r="Q4" s="121"/>
      <c r="R4" s="5"/>
      <c r="S4" s="6"/>
      <c r="T4" s="6"/>
      <c r="W4" s="8"/>
    </row>
    <row r="5" spans="1:23" s="135" customFormat="1" ht="72" customHeight="1" x14ac:dyDescent="0.25">
      <c r="A5" s="125" t="s">
        <v>2</v>
      </c>
      <c r="B5" s="125" t="s">
        <v>4</v>
      </c>
      <c r="C5" s="131" t="s">
        <v>3</v>
      </c>
      <c r="D5" s="131" t="s">
        <v>5</v>
      </c>
      <c r="E5" s="132" t="s">
        <v>6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125" t="s">
        <v>30</v>
      </c>
      <c r="R5" s="125" t="s">
        <v>7</v>
      </c>
    </row>
    <row r="6" spans="1:23" s="9" customFormat="1" ht="34.5" customHeight="1" x14ac:dyDescent="0.2">
      <c r="A6" s="48"/>
      <c r="B6" s="57"/>
      <c r="C6" s="47"/>
      <c r="D6" s="47"/>
      <c r="E6" s="137">
        <v>1</v>
      </c>
      <c r="F6" s="137">
        <v>2</v>
      </c>
      <c r="G6" s="137">
        <v>3</v>
      </c>
      <c r="H6" s="137">
        <v>4</v>
      </c>
      <c r="I6" s="137">
        <v>5</v>
      </c>
      <c r="J6" s="137">
        <v>6</v>
      </c>
      <c r="K6" s="137">
        <v>7</v>
      </c>
      <c r="L6" s="137">
        <v>8</v>
      </c>
      <c r="M6" s="137">
        <v>9</v>
      </c>
      <c r="N6" s="137">
        <v>10</v>
      </c>
      <c r="O6" s="137">
        <v>11</v>
      </c>
      <c r="P6" s="137">
        <v>12</v>
      </c>
      <c r="Q6" s="138">
        <v>300</v>
      </c>
      <c r="R6" s="138">
        <v>25</v>
      </c>
    </row>
    <row r="7" spans="1:23" s="10" customFormat="1" ht="27.6" customHeight="1" x14ac:dyDescent="0.4">
      <c r="A7" s="86">
        <v>701</v>
      </c>
      <c r="B7" s="126">
        <v>1801360166</v>
      </c>
      <c r="C7" s="96">
        <v>409822</v>
      </c>
      <c r="D7" s="89" t="s">
        <v>48</v>
      </c>
      <c r="E7" s="136">
        <v>21</v>
      </c>
      <c r="F7" s="136">
        <v>22</v>
      </c>
      <c r="G7" s="136">
        <v>19</v>
      </c>
      <c r="H7" s="136">
        <v>19</v>
      </c>
      <c r="I7" s="136">
        <v>22</v>
      </c>
      <c r="J7" s="136">
        <v>21</v>
      </c>
      <c r="K7" s="136">
        <v>24</v>
      </c>
      <c r="L7" s="136">
        <v>20</v>
      </c>
      <c r="M7" s="136">
        <v>21</v>
      </c>
      <c r="N7" s="136">
        <v>22</v>
      </c>
      <c r="O7" s="136">
        <v>23</v>
      </c>
      <c r="P7" s="136">
        <v>24</v>
      </c>
      <c r="Q7" s="84">
        <f>SUM(E7:P7)</f>
        <v>258</v>
      </c>
      <c r="R7" s="46">
        <f t="shared" ref="R7:R39" si="0">ROUNDUP(((Q7*25)/300),0.1)</f>
        <v>22</v>
      </c>
    </row>
    <row r="8" spans="1:23" ht="35.1" customHeight="1" x14ac:dyDescent="0.4">
      <c r="A8" s="86">
        <v>702</v>
      </c>
      <c r="B8" s="127">
        <v>1801360167</v>
      </c>
      <c r="C8" s="96">
        <v>409823</v>
      </c>
      <c r="D8" s="89" t="s">
        <v>49</v>
      </c>
      <c r="E8" s="136">
        <v>22</v>
      </c>
      <c r="F8" s="136">
        <v>23</v>
      </c>
      <c r="G8" s="136">
        <v>24</v>
      </c>
      <c r="H8" s="136">
        <v>24</v>
      </c>
      <c r="I8" s="136">
        <v>24</v>
      </c>
      <c r="J8" s="136">
        <v>23</v>
      </c>
      <c r="K8" s="136">
        <v>24</v>
      </c>
      <c r="L8" s="136">
        <v>24</v>
      </c>
      <c r="M8" s="136">
        <v>23</v>
      </c>
      <c r="N8" s="136">
        <v>24</v>
      </c>
      <c r="O8" s="136">
        <v>23</v>
      </c>
      <c r="P8" s="136">
        <v>24</v>
      </c>
      <c r="Q8" s="84">
        <f t="shared" ref="Q8:Q39" si="1">SUM(E8:P8)</f>
        <v>282</v>
      </c>
      <c r="R8" s="46">
        <f t="shared" si="0"/>
        <v>24</v>
      </c>
    </row>
    <row r="9" spans="1:23" ht="35.1" customHeight="1" x14ac:dyDescent="0.4">
      <c r="A9" s="86">
        <v>703</v>
      </c>
      <c r="B9" s="126">
        <v>1801360168</v>
      </c>
      <c r="C9" s="96">
        <v>409824</v>
      </c>
      <c r="D9" s="89" t="s">
        <v>50</v>
      </c>
      <c r="E9" s="136">
        <v>20</v>
      </c>
      <c r="F9" s="136">
        <v>22</v>
      </c>
      <c r="G9" s="136">
        <v>21</v>
      </c>
      <c r="H9" s="136">
        <v>23</v>
      </c>
      <c r="I9" s="136">
        <v>19</v>
      </c>
      <c r="J9" s="136">
        <v>22</v>
      </c>
      <c r="K9" s="136">
        <v>20</v>
      </c>
      <c r="L9" s="136">
        <v>18</v>
      </c>
      <c r="M9" s="136">
        <v>17</v>
      </c>
      <c r="N9" s="136">
        <v>18</v>
      </c>
      <c r="O9" s="136">
        <v>19</v>
      </c>
      <c r="P9" s="136">
        <v>19</v>
      </c>
      <c r="Q9" s="84">
        <f t="shared" si="1"/>
        <v>238</v>
      </c>
      <c r="R9" s="85">
        <f t="shared" si="0"/>
        <v>20</v>
      </c>
    </row>
    <row r="10" spans="1:23" ht="31.5" customHeight="1" x14ac:dyDescent="0.4">
      <c r="A10" s="86">
        <v>704</v>
      </c>
      <c r="B10" s="127">
        <v>1801360170</v>
      </c>
      <c r="C10" s="96">
        <v>409825</v>
      </c>
      <c r="D10" s="89" t="s">
        <v>51</v>
      </c>
      <c r="E10" s="136">
        <v>23</v>
      </c>
      <c r="F10" s="136">
        <v>24</v>
      </c>
      <c r="G10" s="136">
        <v>24</v>
      </c>
      <c r="H10" s="136">
        <v>24</v>
      </c>
      <c r="I10" s="136">
        <v>24</v>
      </c>
      <c r="J10" s="136">
        <v>23</v>
      </c>
      <c r="K10" s="136">
        <v>24</v>
      </c>
      <c r="L10" s="136">
        <v>24</v>
      </c>
      <c r="M10" s="136">
        <v>23</v>
      </c>
      <c r="N10" s="136">
        <v>24</v>
      </c>
      <c r="O10" s="136">
        <v>23</v>
      </c>
      <c r="P10" s="136">
        <v>24</v>
      </c>
      <c r="Q10" s="84">
        <f t="shared" si="1"/>
        <v>284</v>
      </c>
      <c r="R10" s="85">
        <f t="shared" si="0"/>
        <v>24</v>
      </c>
    </row>
    <row r="11" spans="1:23" ht="38.25" customHeight="1" x14ac:dyDescent="0.4">
      <c r="A11" s="86">
        <v>705</v>
      </c>
      <c r="B11" s="126">
        <v>1801360171</v>
      </c>
      <c r="C11" s="96">
        <v>409826</v>
      </c>
      <c r="D11" s="89" t="s">
        <v>52</v>
      </c>
      <c r="E11" s="136">
        <v>23</v>
      </c>
      <c r="F11" s="136">
        <v>24</v>
      </c>
      <c r="G11" s="136">
        <v>23</v>
      </c>
      <c r="H11" s="136">
        <v>24</v>
      </c>
      <c r="I11" s="136">
        <v>23</v>
      </c>
      <c r="J11" s="136">
        <v>24</v>
      </c>
      <c r="K11" s="136">
        <v>22</v>
      </c>
      <c r="L11" s="136">
        <v>20</v>
      </c>
      <c r="M11" s="136">
        <v>21</v>
      </c>
      <c r="N11" s="136">
        <v>19</v>
      </c>
      <c r="O11" s="136">
        <v>19</v>
      </c>
      <c r="P11" s="136">
        <v>22</v>
      </c>
      <c r="Q11" s="84">
        <f t="shared" si="1"/>
        <v>264</v>
      </c>
      <c r="R11" s="85">
        <f t="shared" si="0"/>
        <v>22</v>
      </c>
    </row>
    <row r="12" spans="1:23" ht="25.5" customHeight="1" x14ac:dyDescent="0.4">
      <c r="A12" s="86">
        <v>706</v>
      </c>
      <c r="B12" s="127">
        <v>1801360172</v>
      </c>
      <c r="C12" s="96">
        <v>409827</v>
      </c>
      <c r="D12" s="89" t="s">
        <v>53</v>
      </c>
      <c r="E12" s="136">
        <v>24</v>
      </c>
      <c r="F12" s="136">
        <v>24</v>
      </c>
      <c r="G12" s="136">
        <v>24</v>
      </c>
      <c r="H12" s="136">
        <v>24</v>
      </c>
      <c r="I12" s="136">
        <v>24</v>
      </c>
      <c r="J12" s="136">
        <v>24</v>
      </c>
      <c r="K12" s="136">
        <v>23</v>
      </c>
      <c r="L12" s="136">
        <v>24</v>
      </c>
      <c r="M12" s="136">
        <v>24</v>
      </c>
      <c r="N12" s="136">
        <v>24</v>
      </c>
      <c r="O12" s="136">
        <v>24</v>
      </c>
      <c r="P12" s="136">
        <v>23</v>
      </c>
      <c r="Q12" s="84">
        <f t="shared" si="1"/>
        <v>286</v>
      </c>
      <c r="R12" s="85">
        <f t="shared" si="0"/>
        <v>24</v>
      </c>
    </row>
    <row r="13" spans="1:23" ht="35.1" customHeight="1" x14ac:dyDescent="0.4">
      <c r="A13" s="86">
        <v>707</v>
      </c>
      <c r="B13" s="126">
        <v>1801360173</v>
      </c>
      <c r="C13" s="96">
        <v>409828</v>
      </c>
      <c r="D13" s="89" t="s">
        <v>54</v>
      </c>
      <c r="E13" s="136">
        <v>21</v>
      </c>
      <c r="F13" s="136">
        <v>20</v>
      </c>
      <c r="G13" s="136">
        <v>22</v>
      </c>
      <c r="H13" s="136">
        <v>23</v>
      </c>
      <c r="I13" s="136">
        <v>23</v>
      </c>
      <c r="J13" s="136">
        <v>23</v>
      </c>
      <c r="K13" s="136">
        <v>24</v>
      </c>
      <c r="L13" s="136">
        <v>19</v>
      </c>
      <c r="M13" s="136">
        <v>21</v>
      </c>
      <c r="N13" s="136">
        <v>22</v>
      </c>
      <c r="O13" s="136">
        <v>21</v>
      </c>
      <c r="P13" s="136">
        <v>21</v>
      </c>
      <c r="Q13" s="84">
        <f t="shared" si="1"/>
        <v>260</v>
      </c>
      <c r="R13" s="85">
        <f t="shared" si="0"/>
        <v>22</v>
      </c>
    </row>
    <row r="14" spans="1:23" ht="35.1" customHeight="1" x14ac:dyDescent="0.4">
      <c r="A14" s="86">
        <v>708</v>
      </c>
      <c r="B14" s="127">
        <v>1801360174</v>
      </c>
      <c r="C14" s="96">
        <v>409829</v>
      </c>
      <c r="D14" s="89" t="s">
        <v>55</v>
      </c>
      <c r="E14" s="136">
        <v>23</v>
      </c>
      <c r="F14" s="136">
        <v>24</v>
      </c>
      <c r="G14" s="136">
        <v>20</v>
      </c>
      <c r="H14" s="136">
        <v>24</v>
      </c>
      <c r="I14" s="136">
        <v>24</v>
      </c>
      <c r="J14" s="136">
        <v>24</v>
      </c>
      <c r="K14" s="136">
        <v>24</v>
      </c>
      <c r="L14" s="136">
        <v>23</v>
      </c>
      <c r="M14" s="136">
        <v>24</v>
      </c>
      <c r="N14" s="136">
        <v>23</v>
      </c>
      <c r="O14" s="136">
        <v>23</v>
      </c>
      <c r="P14" s="136">
        <v>24</v>
      </c>
      <c r="Q14" s="84">
        <f t="shared" si="1"/>
        <v>280</v>
      </c>
      <c r="R14" s="85">
        <f t="shared" si="0"/>
        <v>24</v>
      </c>
    </row>
    <row r="15" spans="1:23" ht="35.1" customHeight="1" x14ac:dyDescent="0.4">
      <c r="A15" s="86">
        <v>709</v>
      </c>
      <c r="B15" s="126">
        <v>1801360175</v>
      </c>
      <c r="C15" s="96">
        <v>409830</v>
      </c>
      <c r="D15" s="89" t="s">
        <v>56</v>
      </c>
      <c r="E15" s="136">
        <v>23</v>
      </c>
      <c r="F15" s="136">
        <v>24</v>
      </c>
      <c r="G15" s="136">
        <v>23</v>
      </c>
      <c r="H15" s="136">
        <v>24</v>
      </c>
      <c r="I15" s="136">
        <v>23</v>
      </c>
      <c r="J15" s="136">
        <v>24</v>
      </c>
      <c r="K15" s="136">
        <v>24</v>
      </c>
      <c r="L15" s="136">
        <v>22</v>
      </c>
      <c r="M15" s="136">
        <v>23</v>
      </c>
      <c r="N15" s="136">
        <v>22</v>
      </c>
      <c r="O15" s="136">
        <v>23</v>
      </c>
      <c r="P15" s="136">
        <v>23</v>
      </c>
      <c r="Q15" s="84">
        <f t="shared" si="1"/>
        <v>278</v>
      </c>
      <c r="R15" s="85">
        <f t="shared" si="0"/>
        <v>24</v>
      </c>
    </row>
    <row r="16" spans="1:23" ht="35.1" customHeight="1" x14ac:dyDescent="0.4">
      <c r="A16" s="86">
        <v>710</v>
      </c>
      <c r="B16" s="127">
        <v>1801360176</v>
      </c>
      <c r="C16" s="96">
        <v>409831</v>
      </c>
      <c r="D16" s="89" t="s">
        <v>57</v>
      </c>
      <c r="E16" s="136">
        <v>23</v>
      </c>
      <c r="F16" s="136">
        <v>23</v>
      </c>
      <c r="G16" s="136">
        <v>24</v>
      </c>
      <c r="H16" s="136">
        <v>24</v>
      </c>
      <c r="I16" s="136">
        <v>23</v>
      </c>
      <c r="J16" s="136">
        <v>22</v>
      </c>
      <c r="K16" s="136">
        <v>24</v>
      </c>
      <c r="L16" s="136">
        <v>21</v>
      </c>
      <c r="M16" s="136">
        <v>23</v>
      </c>
      <c r="N16" s="136">
        <v>24</v>
      </c>
      <c r="O16" s="136">
        <v>23</v>
      </c>
      <c r="P16" s="136">
        <v>24</v>
      </c>
      <c r="Q16" s="84">
        <f t="shared" si="1"/>
        <v>278</v>
      </c>
      <c r="R16" s="85">
        <f t="shared" si="0"/>
        <v>24</v>
      </c>
    </row>
    <row r="17" spans="1:18" ht="35.1" customHeight="1" x14ac:dyDescent="0.4">
      <c r="A17" s="86">
        <v>711</v>
      </c>
      <c r="B17" s="126">
        <v>1801360177</v>
      </c>
      <c r="C17" s="96">
        <v>409832</v>
      </c>
      <c r="D17" s="89" t="s">
        <v>58</v>
      </c>
      <c r="E17" s="136">
        <v>19</v>
      </c>
      <c r="F17" s="136">
        <v>20</v>
      </c>
      <c r="G17" s="136">
        <v>21</v>
      </c>
      <c r="H17" s="136">
        <v>22</v>
      </c>
      <c r="I17" s="136">
        <v>19</v>
      </c>
      <c r="J17" s="136">
        <v>19</v>
      </c>
      <c r="K17" s="136">
        <v>22</v>
      </c>
      <c r="L17" s="136">
        <v>19</v>
      </c>
      <c r="M17" s="136">
        <v>19</v>
      </c>
      <c r="N17" s="136">
        <v>18</v>
      </c>
      <c r="O17" s="136">
        <v>18</v>
      </c>
      <c r="P17" s="136">
        <v>20</v>
      </c>
      <c r="Q17" s="84">
        <f t="shared" si="1"/>
        <v>236</v>
      </c>
      <c r="R17" s="85">
        <f t="shared" si="0"/>
        <v>20</v>
      </c>
    </row>
    <row r="18" spans="1:18" ht="35.1" customHeight="1" x14ac:dyDescent="0.4">
      <c r="A18" s="86">
        <v>712</v>
      </c>
      <c r="B18" s="127">
        <v>1801360178</v>
      </c>
      <c r="C18" s="96">
        <v>409833</v>
      </c>
      <c r="D18" s="89" t="s">
        <v>59</v>
      </c>
      <c r="E18" s="136">
        <v>18</v>
      </c>
      <c r="F18" s="136">
        <v>20</v>
      </c>
      <c r="G18" s="136">
        <v>19</v>
      </c>
      <c r="H18" s="136">
        <v>22</v>
      </c>
      <c r="I18" s="136">
        <v>21</v>
      </c>
      <c r="J18" s="136">
        <v>21</v>
      </c>
      <c r="K18" s="136">
        <v>19</v>
      </c>
      <c r="L18" s="136">
        <v>15</v>
      </c>
      <c r="M18" s="136">
        <v>14</v>
      </c>
      <c r="N18" s="136">
        <v>15</v>
      </c>
      <c r="O18" s="136">
        <v>14</v>
      </c>
      <c r="P18" s="136">
        <v>14</v>
      </c>
      <c r="Q18" s="84">
        <f t="shared" si="1"/>
        <v>212</v>
      </c>
      <c r="R18" s="85">
        <f t="shared" si="0"/>
        <v>18</v>
      </c>
    </row>
    <row r="19" spans="1:18" ht="35.1" customHeight="1" x14ac:dyDescent="0.4">
      <c r="A19" s="86">
        <v>713</v>
      </c>
      <c r="B19" s="126">
        <v>1801360179</v>
      </c>
      <c r="C19" s="96">
        <v>409834</v>
      </c>
      <c r="D19" s="89" t="s">
        <v>60</v>
      </c>
      <c r="E19" s="136">
        <v>24</v>
      </c>
      <c r="F19" s="136">
        <v>23</v>
      </c>
      <c r="G19" s="136">
        <v>24</v>
      </c>
      <c r="H19" s="136">
        <v>23</v>
      </c>
      <c r="I19" s="136">
        <v>24</v>
      </c>
      <c r="J19" s="136">
        <v>23</v>
      </c>
      <c r="K19" s="136">
        <v>24</v>
      </c>
      <c r="L19" s="136">
        <v>19</v>
      </c>
      <c r="M19" s="136">
        <v>20</v>
      </c>
      <c r="N19" s="136">
        <v>19</v>
      </c>
      <c r="O19" s="136">
        <v>20</v>
      </c>
      <c r="P19" s="136">
        <v>19</v>
      </c>
      <c r="Q19" s="84">
        <f t="shared" si="1"/>
        <v>262</v>
      </c>
      <c r="R19" s="85">
        <f t="shared" si="0"/>
        <v>22</v>
      </c>
    </row>
    <row r="20" spans="1:18" ht="35.1" customHeight="1" x14ac:dyDescent="0.4">
      <c r="A20" s="86">
        <v>714</v>
      </c>
      <c r="B20" s="127">
        <v>1801360180</v>
      </c>
      <c r="C20" s="96">
        <v>409835</v>
      </c>
      <c r="D20" s="89" t="s">
        <v>61</v>
      </c>
      <c r="E20" s="136">
        <v>21</v>
      </c>
      <c r="F20" s="136">
        <v>22</v>
      </c>
      <c r="G20" s="136">
        <v>22</v>
      </c>
      <c r="H20" s="136">
        <v>23</v>
      </c>
      <c r="I20" s="136">
        <v>23</v>
      </c>
      <c r="J20" s="136">
        <v>23</v>
      </c>
      <c r="K20" s="136">
        <v>24</v>
      </c>
      <c r="L20" s="136">
        <v>19</v>
      </c>
      <c r="M20" s="136">
        <v>19</v>
      </c>
      <c r="N20" s="136">
        <v>17</v>
      </c>
      <c r="O20" s="136">
        <v>19</v>
      </c>
      <c r="P20" s="136">
        <v>23</v>
      </c>
      <c r="Q20" s="84">
        <f t="shared" si="1"/>
        <v>255</v>
      </c>
      <c r="R20" s="85">
        <f t="shared" si="0"/>
        <v>22</v>
      </c>
    </row>
    <row r="21" spans="1:18" ht="35.1" customHeight="1" x14ac:dyDescent="0.4">
      <c r="A21" s="86">
        <v>715</v>
      </c>
      <c r="B21" s="126">
        <v>1801360181</v>
      </c>
      <c r="C21" s="96">
        <v>409836</v>
      </c>
      <c r="D21" s="89" t="s">
        <v>62</v>
      </c>
      <c r="E21" s="136">
        <v>19</v>
      </c>
      <c r="F21" s="136">
        <v>20</v>
      </c>
      <c r="G21" s="136">
        <v>21</v>
      </c>
      <c r="H21" s="136">
        <v>20</v>
      </c>
      <c r="I21" s="136">
        <v>16</v>
      </c>
      <c r="J21" s="136">
        <v>19</v>
      </c>
      <c r="K21" s="136">
        <v>18</v>
      </c>
      <c r="L21" s="136">
        <v>15</v>
      </c>
      <c r="M21" s="136">
        <v>16</v>
      </c>
      <c r="N21" s="136">
        <v>14</v>
      </c>
      <c r="O21" s="136">
        <v>14</v>
      </c>
      <c r="P21" s="136">
        <v>15</v>
      </c>
      <c r="Q21" s="84">
        <f t="shared" si="1"/>
        <v>207</v>
      </c>
      <c r="R21" s="85">
        <f t="shared" si="0"/>
        <v>18</v>
      </c>
    </row>
    <row r="22" spans="1:18" ht="35.1" customHeight="1" x14ac:dyDescent="0.4">
      <c r="A22" s="86">
        <v>716</v>
      </c>
      <c r="B22" s="127">
        <v>1801360182</v>
      </c>
      <c r="C22" s="96">
        <v>409837</v>
      </c>
      <c r="D22" s="89" t="s">
        <v>63</v>
      </c>
      <c r="E22" s="136">
        <v>19</v>
      </c>
      <c r="F22" s="136">
        <v>20</v>
      </c>
      <c r="G22" s="136">
        <v>20</v>
      </c>
      <c r="H22" s="136">
        <v>16</v>
      </c>
      <c r="I22" s="136">
        <v>16</v>
      </c>
      <c r="J22" s="136">
        <v>17</v>
      </c>
      <c r="K22" s="136">
        <v>16</v>
      </c>
      <c r="L22" s="136">
        <v>13</v>
      </c>
      <c r="M22" s="136">
        <v>14</v>
      </c>
      <c r="N22" s="136">
        <v>11</v>
      </c>
      <c r="O22" s="136">
        <v>11</v>
      </c>
      <c r="P22" s="136">
        <v>10</v>
      </c>
      <c r="Q22" s="84">
        <f t="shared" si="1"/>
        <v>183</v>
      </c>
      <c r="R22" s="85">
        <f t="shared" si="0"/>
        <v>16</v>
      </c>
    </row>
    <row r="23" spans="1:18" ht="35.1" customHeight="1" x14ac:dyDescent="0.4">
      <c r="A23" s="86">
        <v>717</v>
      </c>
      <c r="B23" s="126">
        <v>1801360227</v>
      </c>
      <c r="C23" s="96">
        <v>409877</v>
      </c>
      <c r="D23" s="89" t="s">
        <v>64</v>
      </c>
      <c r="E23" s="136">
        <v>16</v>
      </c>
      <c r="F23" s="136">
        <v>16</v>
      </c>
      <c r="G23" s="136">
        <v>17</v>
      </c>
      <c r="H23" s="136">
        <v>15</v>
      </c>
      <c r="I23" s="136">
        <v>15</v>
      </c>
      <c r="J23" s="136">
        <v>14</v>
      </c>
      <c r="K23" s="136">
        <v>12</v>
      </c>
      <c r="L23" s="136">
        <v>13</v>
      </c>
      <c r="M23" s="136">
        <v>13</v>
      </c>
      <c r="N23" s="136">
        <v>11</v>
      </c>
      <c r="O23" s="136">
        <v>10</v>
      </c>
      <c r="P23" s="136">
        <v>18</v>
      </c>
      <c r="Q23" s="84">
        <f t="shared" si="1"/>
        <v>170</v>
      </c>
      <c r="R23" s="85">
        <f t="shared" si="0"/>
        <v>15</v>
      </c>
    </row>
    <row r="24" spans="1:18" ht="35.1" customHeight="1" x14ac:dyDescent="0.4">
      <c r="A24" s="86">
        <v>718</v>
      </c>
      <c r="B24" s="127">
        <v>1801360183</v>
      </c>
      <c r="C24" s="96">
        <v>409838</v>
      </c>
      <c r="D24" s="89" t="s">
        <v>65</v>
      </c>
      <c r="E24" s="136">
        <v>23</v>
      </c>
      <c r="F24" s="136">
        <v>24</v>
      </c>
      <c r="G24" s="136">
        <v>23</v>
      </c>
      <c r="H24" s="136">
        <v>24</v>
      </c>
      <c r="I24" s="136">
        <v>24</v>
      </c>
      <c r="J24" s="136">
        <v>24</v>
      </c>
      <c r="K24" s="136">
        <v>24</v>
      </c>
      <c r="L24" s="136">
        <v>16</v>
      </c>
      <c r="M24" s="136">
        <v>20</v>
      </c>
      <c r="N24" s="136">
        <v>19</v>
      </c>
      <c r="O24" s="136">
        <v>20</v>
      </c>
      <c r="P24" s="136">
        <v>20</v>
      </c>
      <c r="Q24" s="84">
        <f t="shared" si="1"/>
        <v>261</v>
      </c>
      <c r="R24" s="85">
        <f t="shared" si="0"/>
        <v>22</v>
      </c>
    </row>
    <row r="25" spans="1:18" ht="35.1" customHeight="1" x14ac:dyDescent="0.4">
      <c r="A25" s="86">
        <v>719</v>
      </c>
      <c r="B25" s="126">
        <v>1801360184</v>
      </c>
      <c r="C25" s="96">
        <v>409839</v>
      </c>
      <c r="D25" s="89" t="s">
        <v>66</v>
      </c>
      <c r="E25" s="136">
        <v>24</v>
      </c>
      <c r="F25" s="136">
        <v>24</v>
      </c>
      <c r="G25" s="136">
        <v>23</v>
      </c>
      <c r="H25" s="136">
        <v>24</v>
      </c>
      <c r="I25" s="136">
        <v>24</v>
      </c>
      <c r="J25" s="136">
        <v>24</v>
      </c>
      <c r="K25" s="136">
        <v>24</v>
      </c>
      <c r="L25" s="136">
        <v>22</v>
      </c>
      <c r="M25" s="136">
        <v>21</v>
      </c>
      <c r="N25" s="136">
        <v>22</v>
      </c>
      <c r="O25" s="136">
        <v>23</v>
      </c>
      <c r="P25" s="136">
        <v>24</v>
      </c>
      <c r="Q25" s="84">
        <f t="shared" si="1"/>
        <v>279</v>
      </c>
      <c r="R25" s="85">
        <f t="shared" si="0"/>
        <v>24</v>
      </c>
    </row>
    <row r="26" spans="1:18" ht="35.1" customHeight="1" x14ac:dyDescent="0.4">
      <c r="A26" s="86">
        <v>720</v>
      </c>
      <c r="B26" s="127">
        <v>1801360185</v>
      </c>
      <c r="C26" s="96">
        <v>409840</v>
      </c>
      <c r="D26" s="89" t="s">
        <v>67</v>
      </c>
      <c r="E26" s="136">
        <v>20</v>
      </c>
      <c r="F26" s="136">
        <v>19</v>
      </c>
      <c r="G26" s="136">
        <v>21</v>
      </c>
      <c r="H26" s="136">
        <v>21</v>
      </c>
      <c r="I26" s="136">
        <v>20</v>
      </c>
      <c r="J26" s="136">
        <v>20</v>
      </c>
      <c r="K26" s="136">
        <v>18</v>
      </c>
      <c r="L26" s="136">
        <v>19</v>
      </c>
      <c r="M26" s="136">
        <v>18</v>
      </c>
      <c r="N26" s="136">
        <v>19</v>
      </c>
      <c r="O26" s="136">
        <v>15</v>
      </c>
      <c r="P26" s="136">
        <v>18</v>
      </c>
      <c r="Q26" s="84">
        <f t="shared" si="1"/>
        <v>228</v>
      </c>
      <c r="R26" s="85">
        <f t="shared" si="0"/>
        <v>19</v>
      </c>
    </row>
    <row r="27" spans="1:18" ht="35.1" customHeight="1" x14ac:dyDescent="0.4">
      <c r="A27" s="86">
        <v>721</v>
      </c>
      <c r="B27" s="126">
        <v>1801360186</v>
      </c>
      <c r="C27" s="96">
        <v>409841</v>
      </c>
      <c r="D27" s="89" t="s">
        <v>68</v>
      </c>
      <c r="E27" s="136">
        <v>21</v>
      </c>
      <c r="F27" s="136">
        <v>23</v>
      </c>
      <c r="G27" s="136">
        <v>20</v>
      </c>
      <c r="H27" s="136">
        <v>21</v>
      </c>
      <c r="I27" s="136">
        <v>12</v>
      </c>
      <c r="J27" s="136">
        <v>16</v>
      </c>
      <c r="K27" s="136">
        <v>13</v>
      </c>
      <c r="L27" s="136">
        <v>13</v>
      </c>
      <c r="M27" s="136">
        <v>14</v>
      </c>
      <c r="N27" s="136">
        <v>11</v>
      </c>
      <c r="O27" s="136">
        <v>11</v>
      </c>
      <c r="P27" s="136">
        <v>11</v>
      </c>
      <c r="Q27" s="84">
        <f t="shared" si="1"/>
        <v>186</v>
      </c>
      <c r="R27" s="85">
        <f t="shared" si="0"/>
        <v>16</v>
      </c>
    </row>
    <row r="28" spans="1:18" ht="35.1" customHeight="1" x14ac:dyDescent="0.4">
      <c r="A28" s="86">
        <v>722</v>
      </c>
      <c r="B28" s="127">
        <v>1801360187</v>
      </c>
      <c r="C28" s="96">
        <v>409842</v>
      </c>
      <c r="D28" s="89" t="s">
        <v>69</v>
      </c>
      <c r="E28" s="136">
        <v>24</v>
      </c>
      <c r="F28" s="136">
        <v>24</v>
      </c>
      <c r="G28" s="136">
        <v>23</v>
      </c>
      <c r="H28" s="136">
        <v>24</v>
      </c>
      <c r="I28" s="136">
        <v>24</v>
      </c>
      <c r="J28" s="136">
        <v>24</v>
      </c>
      <c r="K28" s="136">
        <v>24</v>
      </c>
      <c r="L28" s="136">
        <v>21</v>
      </c>
      <c r="M28" s="136">
        <v>20</v>
      </c>
      <c r="N28" s="136">
        <v>22</v>
      </c>
      <c r="O28" s="136">
        <v>23</v>
      </c>
      <c r="P28" s="136">
        <v>24</v>
      </c>
      <c r="Q28" s="84">
        <f t="shared" si="1"/>
        <v>277</v>
      </c>
      <c r="R28" s="85">
        <f t="shared" si="0"/>
        <v>24</v>
      </c>
    </row>
    <row r="29" spans="1:18" ht="35.1" customHeight="1" x14ac:dyDescent="0.4">
      <c r="A29" s="86">
        <v>723</v>
      </c>
      <c r="B29" s="126">
        <v>1801360188</v>
      </c>
      <c r="C29" s="96">
        <v>409843</v>
      </c>
      <c r="D29" s="89" t="s">
        <v>70</v>
      </c>
      <c r="E29" s="136">
        <v>19</v>
      </c>
      <c r="F29" s="136">
        <v>19</v>
      </c>
      <c r="G29" s="136">
        <v>18</v>
      </c>
      <c r="H29" s="136">
        <v>23</v>
      </c>
      <c r="I29" s="136">
        <v>22</v>
      </c>
      <c r="J29" s="136">
        <v>22</v>
      </c>
      <c r="K29" s="136">
        <v>24</v>
      </c>
      <c r="L29" s="136">
        <v>18</v>
      </c>
      <c r="M29" s="136">
        <v>17</v>
      </c>
      <c r="N29" s="136">
        <v>15</v>
      </c>
      <c r="O29" s="136">
        <v>17</v>
      </c>
      <c r="P29" s="136">
        <v>22</v>
      </c>
      <c r="Q29" s="84">
        <f t="shared" si="1"/>
        <v>236</v>
      </c>
      <c r="R29" s="85">
        <f t="shared" si="0"/>
        <v>20</v>
      </c>
    </row>
    <row r="30" spans="1:18" ht="35.1" customHeight="1" x14ac:dyDescent="0.4">
      <c r="A30" s="86">
        <v>724</v>
      </c>
      <c r="B30" s="127">
        <v>1801360189</v>
      </c>
      <c r="C30" s="96">
        <v>409844</v>
      </c>
      <c r="D30" s="89" t="s">
        <v>71</v>
      </c>
      <c r="E30" s="136">
        <v>18</v>
      </c>
      <c r="F30" s="136">
        <v>18</v>
      </c>
      <c r="G30" s="136">
        <v>22</v>
      </c>
      <c r="H30" s="136">
        <v>19</v>
      </c>
      <c r="I30" s="136">
        <v>19</v>
      </c>
      <c r="J30" s="136">
        <v>21</v>
      </c>
      <c r="K30" s="136">
        <v>20</v>
      </c>
      <c r="L30" s="136">
        <v>20</v>
      </c>
      <c r="M30" s="136">
        <v>21</v>
      </c>
      <c r="N30" s="136">
        <v>20</v>
      </c>
      <c r="O30" s="136">
        <v>19</v>
      </c>
      <c r="P30" s="136">
        <v>22</v>
      </c>
      <c r="Q30" s="84">
        <f t="shared" si="1"/>
        <v>239</v>
      </c>
      <c r="R30" s="85">
        <f t="shared" si="0"/>
        <v>20</v>
      </c>
    </row>
    <row r="31" spans="1:18" ht="35.1" customHeight="1" x14ac:dyDescent="0.4">
      <c r="A31" s="86">
        <v>725</v>
      </c>
      <c r="B31" s="126">
        <v>1801360191</v>
      </c>
      <c r="C31" s="96">
        <v>409845</v>
      </c>
      <c r="D31" s="89" t="s">
        <v>72</v>
      </c>
      <c r="E31" s="136">
        <v>24</v>
      </c>
      <c r="F31" s="136">
        <v>24</v>
      </c>
      <c r="G31" s="136">
        <v>24</v>
      </c>
      <c r="H31" s="136">
        <v>24</v>
      </c>
      <c r="I31" s="136">
        <v>23</v>
      </c>
      <c r="J31" s="136">
        <v>22</v>
      </c>
      <c r="K31" s="136">
        <v>23</v>
      </c>
      <c r="L31" s="136">
        <v>22</v>
      </c>
      <c r="M31" s="136">
        <v>23</v>
      </c>
      <c r="N31" s="136">
        <v>24</v>
      </c>
      <c r="O31" s="136">
        <v>24</v>
      </c>
      <c r="P31" s="136">
        <v>23</v>
      </c>
      <c r="Q31" s="84">
        <f t="shared" si="1"/>
        <v>280</v>
      </c>
      <c r="R31" s="85">
        <f t="shared" si="0"/>
        <v>24</v>
      </c>
    </row>
    <row r="32" spans="1:18" ht="35.1" customHeight="1" x14ac:dyDescent="0.4">
      <c r="A32" s="86">
        <v>726</v>
      </c>
      <c r="B32" s="127">
        <v>1801360192</v>
      </c>
      <c r="C32" s="96">
        <v>409846</v>
      </c>
      <c r="D32" s="89" t="s">
        <v>73</v>
      </c>
      <c r="E32" s="136">
        <v>19</v>
      </c>
      <c r="F32" s="136">
        <v>19</v>
      </c>
      <c r="G32" s="136">
        <v>19</v>
      </c>
      <c r="H32" s="136">
        <v>23</v>
      </c>
      <c r="I32" s="136">
        <v>23</v>
      </c>
      <c r="J32" s="136">
        <v>22</v>
      </c>
      <c r="K32" s="136">
        <v>21</v>
      </c>
      <c r="L32" s="136">
        <v>21</v>
      </c>
      <c r="M32" s="136">
        <v>22</v>
      </c>
      <c r="N32" s="136">
        <v>20</v>
      </c>
      <c r="O32" s="136">
        <v>18</v>
      </c>
      <c r="P32" s="136">
        <v>19</v>
      </c>
      <c r="Q32" s="84">
        <f t="shared" si="1"/>
        <v>246</v>
      </c>
      <c r="R32" s="85">
        <f t="shared" si="0"/>
        <v>21</v>
      </c>
    </row>
    <row r="33" spans="1:18" ht="35.1" customHeight="1" x14ac:dyDescent="0.4">
      <c r="A33" s="86">
        <v>727</v>
      </c>
      <c r="B33" s="126">
        <v>1801360226</v>
      </c>
      <c r="C33" s="96">
        <v>409876</v>
      </c>
      <c r="D33" s="89" t="s">
        <v>74</v>
      </c>
      <c r="E33" s="136">
        <v>24</v>
      </c>
      <c r="F33" s="136">
        <v>24</v>
      </c>
      <c r="G33" s="136">
        <v>24</v>
      </c>
      <c r="H33" s="136">
        <v>24</v>
      </c>
      <c r="I33" s="136">
        <v>23</v>
      </c>
      <c r="J33" s="136">
        <v>24</v>
      </c>
      <c r="K33" s="136">
        <v>24</v>
      </c>
      <c r="L33" s="136">
        <v>24</v>
      </c>
      <c r="M33" s="136">
        <v>24</v>
      </c>
      <c r="N33" s="136">
        <v>22</v>
      </c>
      <c r="O33" s="136">
        <v>24</v>
      </c>
      <c r="P33" s="136">
        <v>24</v>
      </c>
      <c r="Q33" s="84">
        <f t="shared" si="1"/>
        <v>285</v>
      </c>
      <c r="R33" s="85">
        <f t="shared" si="0"/>
        <v>24</v>
      </c>
    </row>
    <row r="34" spans="1:18" ht="35.1" customHeight="1" x14ac:dyDescent="0.4">
      <c r="A34" s="86">
        <v>728</v>
      </c>
      <c r="B34" s="127">
        <v>1801360193</v>
      </c>
      <c r="C34" s="96">
        <v>409847</v>
      </c>
      <c r="D34" s="89" t="s">
        <v>75</v>
      </c>
      <c r="E34" s="136">
        <v>24</v>
      </c>
      <c r="F34" s="136">
        <v>23</v>
      </c>
      <c r="G34" s="136">
        <v>24</v>
      </c>
      <c r="H34" s="136">
        <v>24</v>
      </c>
      <c r="I34" s="136">
        <v>24</v>
      </c>
      <c r="J34" s="136">
        <v>24</v>
      </c>
      <c r="K34" s="136">
        <v>24</v>
      </c>
      <c r="L34" s="136">
        <v>24</v>
      </c>
      <c r="M34" s="136">
        <v>24</v>
      </c>
      <c r="N34" s="136">
        <v>23</v>
      </c>
      <c r="O34" s="136">
        <v>24</v>
      </c>
      <c r="P34" s="136">
        <v>24</v>
      </c>
      <c r="Q34" s="84">
        <f t="shared" si="1"/>
        <v>286</v>
      </c>
      <c r="R34" s="85">
        <f t="shared" si="0"/>
        <v>24</v>
      </c>
    </row>
    <row r="35" spans="1:18" ht="35.1" customHeight="1" x14ac:dyDescent="0.4">
      <c r="A35" s="86">
        <v>729</v>
      </c>
      <c r="B35" s="126">
        <v>1801360194</v>
      </c>
      <c r="C35" s="96">
        <v>409848</v>
      </c>
      <c r="D35" s="89" t="s">
        <v>76</v>
      </c>
      <c r="E35" s="136">
        <v>19</v>
      </c>
      <c r="F35" s="136">
        <v>18</v>
      </c>
      <c r="G35" s="136">
        <v>20</v>
      </c>
      <c r="H35" s="136">
        <v>19</v>
      </c>
      <c r="I35" s="136">
        <v>20</v>
      </c>
      <c r="J35" s="136">
        <v>21</v>
      </c>
      <c r="K35" s="136">
        <v>15</v>
      </c>
      <c r="L35" s="136">
        <v>16</v>
      </c>
      <c r="M35" s="136">
        <v>16</v>
      </c>
      <c r="N35" s="136">
        <v>22</v>
      </c>
      <c r="O35" s="136">
        <v>19</v>
      </c>
      <c r="P35" s="136">
        <v>18</v>
      </c>
      <c r="Q35" s="84">
        <f t="shared" si="1"/>
        <v>223</v>
      </c>
      <c r="R35" s="85">
        <f t="shared" si="0"/>
        <v>19</v>
      </c>
    </row>
    <row r="36" spans="1:18" ht="35.1" customHeight="1" x14ac:dyDescent="0.4">
      <c r="A36" s="86">
        <v>730</v>
      </c>
      <c r="B36" s="127">
        <v>1801360196</v>
      </c>
      <c r="C36" s="96">
        <v>409849</v>
      </c>
      <c r="D36" s="89" t="s">
        <v>77</v>
      </c>
      <c r="E36" s="136">
        <v>24</v>
      </c>
      <c r="F36" s="136">
        <v>23</v>
      </c>
      <c r="G36" s="136">
        <v>21</v>
      </c>
      <c r="H36" s="136">
        <v>22</v>
      </c>
      <c r="I36" s="136">
        <v>22</v>
      </c>
      <c r="J36" s="136">
        <v>22</v>
      </c>
      <c r="K36" s="136">
        <v>24</v>
      </c>
      <c r="L36" s="136">
        <v>23</v>
      </c>
      <c r="M36" s="136">
        <v>19</v>
      </c>
      <c r="N36" s="136">
        <v>18</v>
      </c>
      <c r="O36" s="136">
        <v>20</v>
      </c>
      <c r="P36" s="136">
        <v>18</v>
      </c>
      <c r="Q36" s="84">
        <f t="shared" si="1"/>
        <v>256</v>
      </c>
      <c r="R36" s="85">
        <f t="shared" si="0"/>
        <v>22</v>
      </c>
    </row>
    <row r="37" spans="1:18" ht="35.1" customHeight="1" x14ac:dyDescent="0.4">
      <c r="A37" s="86">
        <v>731</v>
      </c>
      <c r="B37" s="126">
        <v>1801360197</v>
      </c>
      <c r="C37" s="96">
        <v>409850</v>
      </c>
      <c r="D37" s="89" t="s">
        <v>78</v>
      </c>
      <c r="E37" s="136">
        <v>17</v>
      </c>
      <c r="F37" s="136">
        <v>21</v>
      </c>
      <c r="G37" s="136">
        <v>22</v>
      </c>
      <c r="H37" s="136">
        <v>20</v>
      </c>
      <c r="I37" s="136">
        <v>19</v>
      </c>
      <c r="J37" s="136">
        <v>22</v>
      </c>
      <c r="K37" s="136">
        <v>20</v>
      </c>
      <c r="L37" s="136">
        <v>19</v>
      </c>
      <c r="M37" s="136">
        <v>19</v>
      </c>
      <c r="N37" s="136">
        <v>20</v>
      </c>
      <c r="O37" s="136">
        <v>21</v>
      </c>
      <c r="P37" s="136">
        <v>19</v>
      </c>
      <c r="Q37" s="84">
        <f t="shared" si="1"/>
        <v>239</v>
      </c>
      <c r="R37" s="85">
        <f t="shared" si="0"/>
        <v>20</v>
      </c>
    </row>
    <row r="38" spans="1:18" ht="35.1" customHeight="1" x14ac:dyDescent="0.4">
      <c r="A38" s="86">
        <v>732</v>
      </c>
      <c r="B38" s="127">
        <v>1801360198</v>
      </c>
      <c r="C38" s="96">
        <v>409851</v>
      </c>
      <c r="D38" s="89" t="s">
        <v>79</v>
      </c>
      <c r="E38" s="136">
        <v>24</v>
      </c>
      <c r="F38" s="136">
        <v>23</v>
      </c>
      <c r="G38" s="136">
        <v>23</v>
      </c>
      <c r="H38" s="136">
        <v>22</v>
      </c>
      <c r="I38" s="136">
        <v>23</v>
      </c>
      <c r="J38" s="136">
        <v>22</v>
      </c>
      <c r="K38" s="136">
        <v>22</v>
      </c>
      <c r="L38" s="136">
        <v>20</v>
      </c>
      <c r="M38" s="136">
        <v>19</v>
      </c>
      <c r="N38" s="136">
        <v>19</v>
      </c>
      <c r="O38" s="136">
        <v>19</v>
      </c>
      <c r="P38" s="136">
        <v>21</v>
      </c>
      <c r="Q38" s="84">
        <f t="shared" si="1"/>
        <v>257</v>
      </c>
      <c r="R38" s="85">
        <f t="shared" si="0"/>
        <v>22</v>
      </c>
    </row>
    <row r="39" spans="1:18" ht="35.1" customHeight="1" x14ac:dyDescent="0.4">
      <c r="A39" s="86">
        <v>733</v>
      </c>
      <c r="B39" s="126">
        <v>1801360199</v>
      </c>
      <c r="C39" s="96">
        <v>409852</v>
      </c>
      <c r="D39" s="89" t="s">
        <v>80</v>
      </c>
      <c r="E39" s="136">
        <v>23</v>
      </c>
      <c r="F39" s="136">
        <v>21</v>
      </c>
      <c r="G39" s="136">
        <v>23</v>
      </c>
      <c r="H39" s="136">
        <v>24</v>
      </c>
      <c r="I39" s="136">
        <v>22</v>
      </c>
      <c r="J39" s="136">
        <v>24</v>
      </c>
      <c r="K39" s="136">
        <v>19</v>
      </c>
      <c r="L39" s="136">
        <v>21</v>
      </c>
      <c r="M39" s="136">
        <v>21</v>
      </c>
      <c r="N39" s="136">
        <v>19</v>
      </c>
      <c r="O39" s="136">
        <v>21</v>
      </c>
      <c r="P39" s="136">
        <v>23</v>
      </c>
      <c r="Q39" s="84">
        <f t="shared" si="1"/>
        <v>261</v>
      </c>
      <c r="R39" s="85">
        <f t="shared" si="0"/>
        <v>22</v>
      </c>
    </row>
    <row r="40" spans="1:18" ht="35.1" customHeight="1" x14ac:dyDescent="0.4">
      <c r="A40" s="86">
        <v>734</v>
      </c>
      <c r="B40" s="127">
        <v>1801360200</v>
      </c>
      <c r="C40" s="96">
        <v>409853</v>
      </c>
      <c r="D40" s="89" t="s">
        <v>81</v>
      </c>
      <c r="E40" s="136">
        <v>23</v>
      </c>
      <c r="F40" s="136">
        <v>22</v>
      </c>
      <c r="G40" s="136">
        <v>24</v>
      </c>
      <c r="H40" s="136">
        <v>23</v>
      </c>
      <c r="I40" s="136">
        <v>24</v>
      </c>
      <c r="J40" s="136">
        <v>21</v>
      </c>
      <c r="K40" s="136">
        <v>22</v>
      </c>
      <c r="L40" s="136">
        <v>19</v>
      </c>
      <c r="M40" s="136">
        <v>19</v>
      </c>
      <c r="N40" s="136">
        <v>21</v>
      </c>
      <c r="O40" s="136">
        <v>20</v>
      </c>
      <c r="P40" s="136">
        <v>23</v>
      </c>
      <c r="Q40" s="84">
        <f t="shared" ref="Q40:Q71" si="2">SUM(E40:P40)</f>
        <v>261</v>
      </c>
      <c r="R40" s="85">
        <f t="shared" ref="R40:R71" si="3">ROUNDUP(((Q40*25)/300),0.1)</f>
        <v>22</v>
      </c>
    </row>
    <row r="41" spans="1:18" ht="35.1" customHeight="1" x14ac:dyDescent="0.4">
      <c r="A41" s="86">
        <v>735</v>
      </c>
      <c r="B41" s="126">
        <v>1801360201</v>
      </c>
      <c r="C41" s="96">
        <v>409854</v>
      </c>
      <c r="D41" s="89" t="s">
        <v>82</v>
      </c>
      <c r="E41" s="136">
        <v>24</v>
      </c>
      <c r="F41" s="136">
        <v>24</v>
      </c>
      <c r="G41" s="136">
        <v>23</v>
      </c>
      <c r="H41" s="136">
        <v>24</v>
      </c>
      <c r="I41" s="136">
        <v>22</v>
      </c>
      <c r="J41" s="136">
        <v>23</v>
      </c>
      <c r="K41" s="136">
        <v>22</v>
      </c>
      <c r="L41" s="136">
        <v>19</v>
      </c>
      <c r="M41" s="136">
        <v>20</v>
      </c>
      <c r="N41" s="136">
        <v>19</v>
      </c>
      <c r="O41" s="136">
        <v>19</v>
      </c>
      <c r="P41" s="136">
        <v>21</v>
      </c>
      <c r="Q41" s="84">
        <f t="shared" si="2"/>
        <v>260</v>
      </c>
      <c r="R41" s="85">
        <f t="shared" si="3"/>
        <v>22</v>
      </c>
    </row>
    <row r="42" spans="1:18" ht="35.1" customHeight="1" x14ac:dyDescent="0.4">
      <c r="A42" s="86">
        <v>736</v>
      </c>
      <c r="B42" s="127">
        <v>1801360202</v>
      </c>
      <c r="C42" s="96">
        <v>409855</v>
      </c>
      <c r="D42" s="89" t="s">
        <v>83</v>
      </c>
      <c r="E42" s="136">
        <v>18</v>
      </c>
      <c r="F42" s="136">
        <v>19</v>
      </c>
      <c r="G42" s="136">
        <v>18</v>
      </c>
      <c r="H42" s="136">
        <v>22</v>
      </c>
      <c r="I42" s="136">
        <v>20</v>
      </c>
      <c r="J42" s="136">
        <v>20</v>
      </c>
      <c r="K42" s="136">
        <v>14</v>
      </c>
      <c r="L42" s="136">
        <v>15</v>
      </c>
      <c r="M42" s="136">
        <v>14</v>
      </c>
      <c r="N42" s="136">
        <v>22</v>
      </c>
      <c r="O42" s="136">
        <v>19</v>
      </c>
      <c r="P42" s="136">
        <v>23</v>
      </c>
      <c r="Q42" s="84">
        <f t="shared" si="2"/>
        <v>224</v>
      </c>
      <c r="R42" s="85">
        <f t="shared" si="3"/>
        <v>19</v>
      </c>
    </row>
    <row r="43" spans="1:18" ht="35.1" customHeight="1" x14ac:dyDescent="0.4">
      <c r="A43" s="86">
        <v>737</v>
      </c>
      <c r="B43" s="126">
        <v>1801360203</v>
      </c>
      <c r="C43" s="96">
        <v>409856</v>
      </c>
      <c r="D43" s="89" t="s">
        <v>84</v>
      </c>
      <c r="E43" s="136">
        <v>18</v>
      </c>
      <c r="F43" s="136">
        <v>16</v>
      </c>
      <c r="G43" s="136">
        <v>20</v>
      </c>
      <c r="H43" s="136">
        <v>20</v>
      </c>
      <c r="I43" s="136">
        <v>13</v>
      </c>
      <c r="J43" s="136">
        <v>14</v>
      </c>
      <c r="K43" s="136">
        <v>13</v>
      </c>
      <c r="L43" s="136">
        <v>14</v>
      </c>
      <c r="M43" s="136">
        <v>15</v>
      </c>
      <c r="N43" s="136">
        <v>13</v>
      </c>
      <c r="O43" s="136">
        <v>13</v>
      </c>
      <c r="P43" s="136">
        <v>23</v>
      </c>
      <c r="Q43" s="84">
        <f t="shared" si="2"/>
        <v>192</v>
      </c>
      <c r="R43" s="85">
        <f t="shared" si="3"/>
        <v>16</v>
      </c>
    </row>
    <row r="44" spans="1:18" ht="35.1" customHeight="1" x14ac:dyDescent="0.4">
      <c r="A44" s="86">
        <v>738</v>
      </c>
      <c r="B44" s="127">
        <v>1801360204</v>
      </c>
      <c r="C44" s="96">
        <v>409857</v>
      </c>
      <c r="D44" s="89" t="s">
        <v>85</v>
      </c>
      <c r="E44" s="136">
        <v>24</v>
      </c>
      <c r="F44" s="136">
        <v>23</v>
      </c>
      <c r="G44" s="136">
        <v>24</v>
      </c>
      <c r="H44" s="136">
        <v>24</v>
      </c>
      <c r="I44" s="136">
        <v>24</v>
      </c>
      <c r="J44" s="136">
        <v>24</v>
      </c>
      <c r="K44" s="136">
        <v>24</v>
      </c>
      <c r="L44" s="136">
        <v>24</v>
      </c>
      <c r="M44" s="136">
        <v>22</v>
      </c>
      <c r="N44" s="136">
        <v>24</v>
      </c>
      <c r="O44" s="136">
        <v>23</v>
      </c>
      <c r="P44" s="136">
        <v>24</v>
      </c>
      <c r="Q44" s="84">
        <f t="shared" si="2"/>
        <v>284</v>
      </c>
      <c r="R44" s="85">
        <f t="shared" si="3"/>
        <v>24</v>
      </c>
    </row>
    <row r="45" spans="1:18" ht="35.1" customHeight="1" x14ac:dyDescent="0.4">
      <c r="A45" s="86">
        <v>739</v>
      </c>
      <c r="B45" s="126">
        <v>1801360205</v>
      </c>
      <c r="C45" s="96">
        <v>409858</v>
      </c>
      <c r="D45" s="89" t="s">
        <v>86</v>
      </c>
      <c r="E45" s="136">
        <v>22</v>
      </c>
      <c r="F45" s="136">
        <v>23</v>
      </c>
      <c r="G45" s="136">
        <v>21</v>
      </c>
      <c r="H45" s="136">
        <v>24</v>
      </c>
      <c r="I45" s="136">
        <v>21</v>
      </c>
      <c r="J45" s="136">
        <v>22</v>
      </c>
      <c r="K45" s="136">
        <v>20</v>
      </c>
      <c r="L45" s="136">
        <v>14</v>
      </c>
      <c r="M45" s="136">
        <v>11</v>
      </c>
      <c r="N45" s="136">
        <v>16</v>
      </c>
      <c r="O45" s="136">
        <v>18</v>
      </c>
      <c r="P45" s="136">
        <v>16</v>
      </c>
      <c r="Q45" s="84">
        <f t="shared" si="2"/>
        <v>228</v>
      </c>
      <c r="R45" s="85">
        <f t="shared" si="3"/>
        <v>19</v>
      </c>
    </row>
    <row r="46" spans="1:18" ht="35.1" customHeight="1" x14ac:dyDescent="0.4">
      <c r="A46" s="86">
        <v>740</v>
      </c>
      <c r="B46" s="127">
        <v>1801360206</v>
      </c>
      <c r="C46" s="96">
        <v>409859</v>
      </c>
      <c r="D46" s="89" t="s">
        <v>87</v>
      </c>
      <c r="E46" s="136">
        <v>13</v>
      </c>
      <c r="F46" s="136">
        <v>12</v>
      </c>
      <c r="G46" s="136">
        <v>14</v>
      </c>
      <c r="H46" s="136">
        <v>14</v>
      </c>
      <c r="I46" s="136">
        <v>15</v>
      </c>
      <c r="J46" s="136">
        <v>14</v>
      </c>
      <c r="K46" s="136">
        <v>13</v>
      </c>
      <c r="L46" s="136">
        <v>14</v>
      </c>
      <c r="M46" s="136">
        <v>12</v>
      </c>
      <c r="N46" s="136">
        <v>19</v>
      </c>
      <c r="O46" s="136">
        <v>20</v>
      </c>
      <c r="P46" s="136">
        <v>12</v>
      </c>
      <c r="Q46" s="84">
        <f t="shared" si="2"/>
        <v>172</v>
      </c>
      <c r="R46" s="85">
        <f t="shared" si="3"/>
        <v>15</v>
      </c>
    </row>
    <row r="47" spans="1:18" ht="35.1" customHeight="1" x14ac:dyDescent="0.4">
      <c r="A47" s="86">
        <v>741</v>
      </c>
      <c r="B47" s="126">
        <v>1801360207</v>
      </c>
      <c r="C47" s="96">
        <v>409860</v>
      </c>
      <c r="D47" s="89" t="s">
        <v>88</v>
      </c>
      <c r="E47" s="136">
        <v>19</v>
      </c>
      <c r="F47" s="136">
        <v>20</v>
      </c>
      <c r="G47" s="136">
        <v>21</v>
      </c>
      <c r="H47" s="136">
        <v>21</v>
      </c>
      <c r="I47" s="136">
        <v>23</v>
      </c>
      <c r="J47" s="136">
        <v>22</v>
      </c>
      <c r="K47" s="136">
        <v>22</v>
      </c>
      <c r="L47" s="136">
        <v>14</v>
      </c>
      <c r="M47" s="136">
        <v>20</v>
      </c>
      <c r="N47" s="136">
        <v>19</v>
      </c>
      <c r="O47" s="136">
        <v>21</v>
      </c>
      <c r="P47" s="136">
        <v>19</v>
      </c>
      <c r="Q47" s="84">
        <f t="shared" si="2"/>
        <v>241</v>
      </c>
      <c r="R47" s="85">
        <f t="shared" si="3"/>
        <v>21</v>
      </c>
    </row>
    <row r="48" spans="1:18" ht="35.1" customHeight="1" x14ac:dyDescent="0.4">
      <c r="A48" s="86">
        <v>742</v>
      </c>
      <c r="B48" s="127">
        <v>1801360208</v>
      </c>
      <c r="C48" s="96">
        <v>409861</v>
      </c>
      <c r="D48" s="89" t="s">
        <v>89</v>
      </c>
      <c r="E48" s="136">
        <v>21</v>
      </c>
      <c r="F48" s="136">
        <v>19</v>
      </c>
      <c r="G48" s="136">
        <v>21</v>
      </c>
      <c r="H48" s="136">
        <v>22</v>
      </c>
      <c r="I48" s="136">
        <v>23</v>
      </c>
      <c r="J48" s="136">
        <v>21</v>
      </c>
      <c r="K48" s="136">
        <v>19</v>
      </c>
      <c r="L48" s="136">
        <v>20</v>
      </c>
      <c r="M48" s="136">
        <v>18</v>
      </c>
      <c r="N48" s="136">
        <v>17</v>
      </c>
      <c r="O48" s="136">
        <v>15</v>
      </c>
      <c r="P48" s="136">
        <v>14</v>
      </c>
      <c r="Q48" s="84">
        <f t="shared" si="2"/>
        <v>230</v>
      </c>
      <c r="R48" s="85">
        <f t="shared" si="3"/>
        <v>20</v>
      </c>
    </row>
    <row r="49" spans="1:18" ht="35.1" customHeight="1" x14ac:dyDescent="0.4">
      <c r="A49" s="86">
        <v>743</v>
      </c>
      <c r="B49" s="126">
        <v>1801360209</v>
      </c>
      <c r="C49" s="96">
        <v>409862</v>
      </c>
      <c r="D49" s="89" t="s">
        <v>90</v>
      </c>
      <c r="E49" s="136">
        <v>19</v>
      </c>
      <c r="F49" s="136">
        <v>21</v>
      </c>
      <c r="G49" s="136">
        <v>19</v>
      </c>
      <c r="H49" s="136">
        <v>22</v>
      </c>
      <c r="I49" s="136">
        <v>21</v>
      </c>
      <c r="J49" s="136">
        <v>20</v>
      </c>
      <c r="K49" s="136">
        <v>21</v>
      </c>
      <c r="L49" s="136">
        <v>22</v>
      </c>
      <c r="M49" s="136">
        <v>21</v>
      </c>
      <c r="N49" s="136">
        <v>20</v>
      </c>
      <c r="O49" s="136">
        <v>21</v>
      </c>
      <c r="P49" s="136">
        <v>21</v>
      </c>
      <c r="Q49" s="84">
        <f t="shared" si="2"/>
        <v>248</v>
      </c>
      <c r="R49" s="85">
        <f t="shared" si="3"/>
        <v>21</v>
      </c>
    </row>
    <row r="50" spans="1:18" ht="35.1" customHeight="1" x14ac:dyDescent="0.4">
      <c r="A50" s="86">
        <v>744</v>
      </c>
      <c r="B50" s="127">
        <v>1801360210</v>
      </c>
      <c r="C50" s="96">
        <v>409863</v>
      </c>
      <c r="D50" s="89" t="s">
        <v>91</v>
      </c>
      <c r="E50" s="136">
        <v>19</v>
      </c>
      <c r="F50" s="136">
        <v>19</v>
      </c>
      <c r="G50" s="136">
        <v>21</v>
      </c>
      <c r="H50" s="136">
        <v>21</v>
      </c>
      <c r="I50" s="136">
        <v>19</v>
      </c>
      <c r="J50" s="136">
        <v>14</v>
      </c>
      <c r="K50" s="136">
        <v>15</v>
      </c>
      <c r="L50" s="136">
        <v>16</v>
      </c>
      <c r="M50" s="136">
        <v>16</v>
      </c>
      <c r="N50" s="136">
        <v>17</v>
      </c>
      <c r="O50" s="136">
        <v>19</v>
      </c>
      <c r="P50" s="136">
        <v>21</v>
      </c>
      <c r="Q50" s="84">
        <f t="shared" si="2"/>
        <v>217</v>
      </c>
      <c r="R50" s="85">
        <f t="shared" si="3"/>
        <v>19</v>
      </c>
    </row>
    <row r="51" spans="1:18" ht="35.1" customHeight="1" x14ac:dyDescent="0.4">
      <c r="A51" s="86">
        <v>745</v>
      </c>
      <c r="B51" s="126">
        <v>1801360211</v>
      </c>
      <c r="C51" s="96">
        <v>409864</v>
      </c>
      <c r="D51" s="89" t="s">
        <v>92</v>
      </c>
      <c r="E51" s="136">
        <v>22</v>
      </c>
      <c r="F51" s="136">
        <v>20</v>
      </c>
      <c r="G51" s="136">
        <v>24</v>
      </c>
      <c r="H51" s="136">
        <v>23</v>
      </c>
      <c r="I51" s="136">
        <v>21</v>
      </c>
      <c r="J51" s="136">
        <v>24</v>
      </c>
      <c r="K51" s="136">
        <v>21</v>
      </c>
      <c r="L51" s="136">
        <v>19</v>
      </c>
      <c r="M51" s="136">
        <v>19</v>
      </c>
      <c r="N51" s="136">
        <v>21</v>
      </c>
      <c r="O51" s="136">
        <v>21</v>
      </c>
      <c r="P51" s="136">
        <v>23</v>
      </c>
      <c r="Q51" s="84">
        <f t="shared" si="2"/>
        <v>258</v>
      </c>
      <c r="R51" s="85">
        <f t="shared" si="3"/>
        <v>22</v>
      </c>
    </row>
    <row r="52" spans="1:18" ht="35.1" customHeight="1" x14ac:dyDescent="0.4">
      <c r="A52" s="86">
        <v>746</v>
      </c>
      <c r="B52" s="127">
        <v>1801360212</v>
      </c>
      <c r="C52" s="96">
        <v>409865</v>
      </c>
      <c r="D52" s="89" t="s">
        <v>93</v>
      </c>
      <c r="E52" s="136">
        <v>22</v>
      </c>
      <c r="F52" s="136">
        <v>24</v>
      </c>
      <c r="G52" s="136">
        <v>23</v>
      </c>
      <c r="H52" s="136">
        <v>22</v>
      </c>
      <c r="I52" s="136">
        <v>24</v>
      </c>
      <c r="J52" s="136">
        <v>22</v>
      </c>
      <c r="K52" s="136">
        <v>21</v>
      </c>
      <c r="L52" s="136">
        <v>19</v>
      </c>
      <c r="M52" s="136">
        <v>20</v>
      </c>
      <c r="N52" s="136">
        <v>21</v>
      </c>
      <c r="O52" s="136">
        <v>19</v>
      </c>
      <c r="P52" s="136">
        <v>24</v>
      </c>
      <c r="Q52" s="84">
        <f t="shared" si="2"/>
        <v>261</v>
      </c>
      <c r="R52" s="85">
        <f t="shared" si="3"/>
        <v>22</v>
      </c>
    </row>
    <row r="53" spans="1:18" ht="35.1" customHeight="1" x14ac:dyDescent="0.4">
      <c r="A53" s="86">
        <v>747</v>
      </c>
      <c r="B53" s="126">
        <v>1801360225</v>
      </c>
      <c r="C53" s="96">
        <v>409875</v>
      </c>
      <c r="D53" s="89" t="s">
        <v>94</v>
      </c>
      <c r="E53" s="136">
        <v>22</v>
      </c>
      <c r="F53" s="136">
        <v>23</v>
      </c>
      <c r="G53" s="136">
        <v>23</v>
      </c>
      <c r="H53" s="136">
        <v>23</v>
      </c>
      <c r="I53" s="136">
        <v>24</v>
      </c>
      <c r="J53" s="136">
        <v>22</v>
      </c>
      <c r="K53" s="136">
        <v>19</v>
      </c>
      <c r="L53" s="136">
        <v>18</v>
      </c>
      <c r="M53" s="136">
        <v>20</v>
      </c>
      <c r="N53" s="136">
        <v>21</v>
      </c>
      <c r="O53" s="136">
        <v>20</v>
      </c>
      <c r="P53" s="136">
        <v>18</v>
      </c>
      <c r="Q53" s="84">
        <f t="shared" si="2"/>
        <v>253</v>
      </c>
      <c r="R53" s="85">
        <f t="shared" si="3"/>
        <v>22</v>
      </c>
    </row>
    <row r="54" spans="1:18" ht="35.1" customHeight="1" x14ac:dyDescent="0.4">
      <c r="A54" s="86">
        <v>748</v>
      </c>
      <c r="B54" s="127">
        <v>1801360213</v>
      </c>
      <c r="C54" s="96">
        <v>409866</v>
      </c>
      <c r="D54" s="89" t="s">
        <v>95</v>
      </c>
      <c r="E54" s="136">
        <v>24</v>
      </c>
      <c r="F54" s="136">
        <v>22</v>
      </c>
      <c r="G54" s="136">
        <v>24</v>
      </c>
      <c r="H54" s="136">
        <v>23</v>
      </c>
      <c r="I54" s="136">
        <v>22</v>
      </c>
      <c r="J54" s="136">
        <v>24</v>
      </c>
      <c r="K54" s="136">
        <v>19</v>
      </c>
      <c r="L54" s="136">
        <v>23</v>
      </c>
      <c r="M54" s="136">
        <v>24</v>
      </c>
      <c r="N54" s="136">
        <v>23</v>
      </c>
      <c r="O54" s="136">
        <v>24</v>
      </c>
      <c r="P54" s="136">
        <v>24</v>
      </c>
      <c r="Q54" s="84">
        <f t="shared" si="2"/>
        <v>276</v>
      </c>
      <c r="R54" s="85">
        <f t="shared" si="3"/>
        <v>23</v>
      </c>
    </row>
    <row r="55" spans="1:18" ht="35.1" customHeight="1" x14ac:dyDescent="0.4">
      <c r="A55" s="86">
        <v>749</v>
      </c>
      <c r="B55" s="126">
        <v>1801360214</v>
      </c>
      <c r="C55" s="96">
        <v>409867</v>
      </c>
      <c r="D55" s="89" t="s">
        <v>96</v>
      </c>
      <c r="E55" s="136">
        <v>22</v>
      </c>
      <c r="F55" s="136">
        <v>24</v>
      </c>
      <c r="G55" s="136">
        <v>24</v>
      </c>
      <c r="H55" s="136">
        <v>23</v>
      </c>
      <c r="I55" s="136">
        <v>23</v>
      </c>
      <c r="J55" s="136">
        <v>19</v>
      </c>
      <c r="K55" s="136">
        <v>23</v>
      </c>
      <c r="L55" s="136">
        <v>22</v>
      </c>
      <c r="M55" s="136">
        <v>23</v>
      </c>
      <c r="N55" s="136">
        <v>23</v>
      </c>
      <c r="O55" s="136">
        <v>22</v>
      </c>
      <c r="P55" s="136">
        <v>24</v>
      </c>
      <c r="Q55" s="84">
        <f t="shared" si="2"/>
        <v>272</v>
      </c>
      <c r="R55" s="85">
        <f t="shared" si="3"/>
        <v>23</v>
      </c>
    </row>
    <row r="56" spans="1:18" ht="35.1" customHeight="1" x14ac:dyDescent="0.4">
      <c r="A56" s="86">
        <v>750</v>
      </c>
      <c r="B56" s="127">
        <v>1801360215</v>
      </c>
      <c r="C56" s="96">
        <v>409868</v>
      </c>
      <c r="D56" s="89" t="s">
        <v>97</v>
      </c>
      <c r="E56" s="136">
        <v>22</v>
      </c>
      <c r="F56" s="136">
        <v>23</v>
      </c>
      <c r="G56" s="136">
        <v>24</v>
      </c>
      <c r="H56" s="136">
        <v>23</v>
      </c>
      <c r="I56" s="136">
        <v>22</v>
      </c>
      <c r="J56" s="136">
        <v>18</v>
      </c>
      <c r="K56" s="136">
        <v>19</v>
      </c>
      <c r="L56" s="136">
        <v>21</v>
      </c>
      <c r="M56" s="136">
        <v>21</v>
      </c>
      <c r="N56" s="136">
        <v>20</v>
      </c>
      <c r="O56" s="136">
        <v>21</v>
      </c>
      <c r="P56" s="136">
        <v>23</v>
      </c>
      <c r="Q56" s="84">
        <f t="shared" si="2"/>
        <v>257</v>
      </c>
      <c r="R56" s="85">
        <f t="shared" si="3"/>
        <v>22</v>
      </c>
    </row>
    <row r="57" spans="1:18" ht="35.1" customHeight="1" x14ac:dyDescent="0.4">
      <c r="A57" s="86">
        <v>751</v>
      </c>
      <c r="B57" s="126">
        <v>1801360219</v>
      </c>
      <c r="C57" s="96">
        <v>409869</v>
      </c>
      <c r="D57" s="89" t="s">
        <v>98</v>
      </c>
      <c r="E57" s="136">
        <v>23</v>
      </c>
      <c r="F57" s="136">
        <v>24</v>
      </c>
      <c r="G57" s="136">
        <v>24</v>
      </c>
      <c r="H57" s="136">
        <v>24</v>
      </c>
      <c r="I57" s="136">
        <v>24</v>
      </c>
      <c r="J57" s="136">
        <v>14</v>
      </c>
      <c r="K57" s="136">
        <v>19</v>
      </c>
      <c r="L57" s="136">
        <v>18</v>
      </c>
      <c r="M57" s="136">
        <v>20</v>
      </c>
      <c r="N57" s="136">
        <v>19</v>
      </c>
      <c r="O57" s="136">
        <v>20</v>
      </c>
      <c r="P57" s="136">
        <v>24</v>
      </c>
      <c r="Q57" s="84">
        <f t="shared" si="2"/>
        <v>253</v>
      </c>
      <c r="R57" s="85">
        <f t="shared" si="3"/>
        <v>22</v>
      </c>
    </row>
    <row r="58" spans="1:18" ht="35.1" customHeight="1" x14ac:dyDescent="0.4">
      <c r="A58" s="86">
        <v>752</v>
      </c>
      <c r="B58" s="127">
        <v>1801360220</v>
      </c>
      <c r="C58" s="96">
        <v>409870</v>
      </c>
      <c r="D58" s="89" t="s">
        <v>99</v>
      </c>
      <c r="E58" s="136">
        <v>23</v>
      </c>
      <c r="F58" s="136">
        <v>24</v>
      </c>
      <c r="G58" s="136">
        <v>22</v>
      </c>
      <c r="H58" s="136">
        <v>24</v>
      </c>
      <c r="I58" s="136">
        <v>23</v>
      </c>
      <c r="J58" s="136">
        <v>23</v>
      </c>
      <c r="K58" s="136">
        <v>21</v>
      </c>
      <c r="L58" s="136">
        <v>23</v>
      </c>
      <c r="M58" s="136">
        <v>22</v>
      </c>
      <c r="N58" s="136">
        <v>23</v>
      </c>
      <c r="O58" s="136">
        <v>23</v>
      </c>
      <c r="P58" s="136">
        <v>24</v>
      </c>
      <c r="Q58" s="84">
        <f t="shared" si="2"/>
        <v>275</v>
      </c>
      <c r="R58" s="85">
        <f t="shared" si="3"/>
        <v>23</v>
      </c>
    </row>
    <row r="59" spans="1:18" ht="35.1" customHeight="1" x14ac:dyDescent="0.4">
      <c r="A59" s="86">
        <v>753</v>
      </c>
      <c r="B59" s="126">
        <v>1801360224</v>
      </c>
      <c r="C59" s="96">
        <v>409874</v>
      </c>
      <c r="D59" s="89" t="s">
        <v>100</v>
      </c>
      <c r="E59" s="136">
        <v>23</v>
      </c>
      <c r="F59" s="136">
        <v>24</v>
      </c>
      <c r="G59" s="136">
        <v>24</v>
      </c>
      <c r="H59" s="136">
        <v>24</v>
      </c>
      <c r="I59" s="136">
        <v>23</v>
      </c>
      <c r="J59" s="136">
        <v>15</v>
      </c>
      <c r="K59" s="136">
        <v>17</v>
      </c>
      <c r="L59" s="136">
        <v>18</v>
      </c>
      <c r="M59" s="136">
        <v>18</v>
      </c>
      <c r="N59" s="136">
        <v>17</v>
      </c>
      <c r="O59" s="136">
        <v>20</v>
      </c>
      <c r="P59" s="136">
        <v>18</v>
      </c>
      <c r="Q59" s="84">
        <f t="shared" si="2"/>
        <v>241</v>
      </c>
      <c r="R59" s="85">
        <f t="shared" si="3"/>
        <v>21</v>
      </c>
    </row>
    <row r="60" spans="1:18" ht="35.1" customHeight="1" x14ac:dyDescent="0.4">
      <c r="A60" s="86">
        <v>754</v>
      </c>
      <c r="B60" s="127">
        <v>1801360221</v>
      </c>
      <c r="C60" s="96">
        <v>409871</v>
      </c>
      <c r="D60" s="89" t="s">
        <v>101</v>
      </c>
      <c r="E60" s="136">
        <v>21</v>
      </c>
      <c r="F60" s="136">
        <v>19</v>
      </c>
      <c r="G60" s="136">
        <v>21</v>
      </c>
      <c r="H60" s="136">
        <v>23</v>
      </c>
      <c r="I60" s="136">
        <v>23</v>
      </c>
      <c r="J60" s="136">
        <v>23</v>
      </c>
      <c r="K60" s="136">
        <v>23</v>
      </c>
      <c r="L60" s="136">
        <v>22</v>
      </c>
      <c r="M60" s="136">
        <v>23</v>
      </c>
      <c r="N60" s="136">
        <v>22</v>
      </c>
      <c r="O60" s="136">
        <v>21</v>
      </c>
      <c r="P60" s="136">
        <v>24</v>
      </c>
      <c r="Q60" s="84">
        <f t="shared" si="2"/>
        <v>265</v>
      </c>
      <c r="R60" s="85">
        <f t="shared" si="3"/>
        <v>23</v>
      </c>
    </row>
    <row r="61" spans="1:18" ht="35.1" customHeight="1" x14ac:dyDescent="0.4">
      <c r="A61" s="86">
        <v>755</v>
      </c>
      <c r="B61" s="126">
        <v>1801360222</v>
      </c>
      <c r="C61" s="96">
        <v>409872</v>
      </c>
      <c r="D61" s="89" t="s">
        <v>102</v>
      </c>
      <c r="E61" s="136">
        <v>22</v>
      </c>
      <c r="F61" s="136">
        <v>22</v>
      </c>
      <c r="G61" s="136">
        <v>24</v>
      </c>
      <c r="H61" s="136">
        <v>22</v>
      </c>
      <c r="I61" s="136">
        <v>23</v>
      </c>
      <c r="J61" s="136">
        <v>18</v>
      </c>
      <c r="K61" s="136">
        <v>20</v>
      </c>
      <c r="L61" s="136">
        <v>20</v>
      </c>
      <c r="M61" s="136">
        <v>19</v>
      </c>
      <c r="N61" s="136">
        <v>19</v>
      </c>
      <c r="O61" s="136">
        <v>20</v>
      </c>
      <c r="P61" s="136">
        <v>21</v>
      </c>
      <c r="Q61" s="84">
        <f t="shared" si="2"/>
        <v>250</v>
      </c>
      <c r="R61" s="85">
        <f t="shared" si="3"/>
        <v>21</v>
      </c>
    </row>
    <row r="62" spans="1:18" ht="35.1" customHeight="1" x14ac:dyDescent="0.4">
      <c r="A62" s="86">
        <v>756</v>
      </c>
      <c r="B62" s="127">
        <v>1801360223</v>
      </c>
      <c r="C62" s="96">
        <v>409873</v>
      </c>
      <c r="D62" s="89" t="s">
        <v>103</v>
      </c>
      <c r="E62" s="136">
        <v>24</v>
      </c>
      <c r="F62" s="136">
        <v>24</v>
      </c>
      <c r="G62" s="136">
        <v>24</v>
      </c>
      <c r="H62" s="136">
        <v>23</v>
      </c>
      <c r="I62" s="136">
        <v>22</v>
      </c>
      <c r="J62" s="136">
        <v>20</v>
      </c>
      <c r="K62" s="136">
        <v>21</v>
      </c>
      <c r="L62" s="136">
        <v>19</v>
      </c>
      <c r="M62" s="136">
        <v>21</v>
      </c>
      <c r="N62" s="136">
        <v>21</v>
      </c>
      <c r="O62" s="136">
        <v>22</v>
      </c>
      <c r="P62" s="136">
        <v>22</v>
      </c>
      <c r="Q62" s="84">
        <f t="shared" si="2"/>
        <v>263</v>
      </c>
      <c r="R62" s="85">
        <f t="shared" si="3"/>
        <v>22</v>
      </c>
    </row>
    <row r="63" spans="1:18" ht="35.1" customHeight="1" x14ac:dyDescent="0.4">
      <c r="A63" s="86">
        <v>757</v>
      </c>
      <c r="B63" s="126">
        <v>1801360067</v>
      </c>
      <c r="C63" s="96">
        <v>409821</v>
      </c>
      <c r="D63" s="89" t="s">
        <v>104</v>
      </c>
      <c r="E63" s="136">
        <v>21</v>
      </c>
      <c r="F63" s="136">
        <v>23</v>
      </c>
      <c r="G63" s="136">
        <v>19</v>
      </c>
      <c r="H63" s="136">
        <v>24</v>
      </c>
      <c r="I63" s="136">
        <v>18</v>
      </c>
      <c r="J63" s="136">
        <v>24</v>
      </c>
      <c r="K63" s="136">
        <v>20</v>
      </c>
      <c r="L63" s="136">
        <v>21</v>
      </c>
      <c r="M63" s="136">
        <v>20</v>
      </c>
      <c r="N63" s="136">
        <v>19</v>
      </c>
      <c r="O63" s="136">
        <v>20</v>
      </c>
      <c r="P63" s="136">
        <v>24</v>
      </c>
      <c r="Q63" s="84">
        <f t="shared" si="2"/>
        <v>253</v>
      </c>
      <c r="R63" s="85">
        <f t="shared" si="3"/>
        <v>22</v>
      </c>
    </row>
    <row r="64" spans="1:18" ht="35.1" customHeight="1" x14ac:dyDescent="0.4">
      <c r="A64" s="86">
        <v>758</v>
      </c>
      <c r="B64" s="127">
        <v>1801360053</v>
      </c>
      <c r="C64" s="96">
        <v>409820</v>
      </c>
      <c r="D64" s="89" t="s">
        <v>105</v>
      </c>
      <c r="E64" s="136">
        <v>24</v>
      </c>
      <c r="F64" s="136">
        <v>23</v>
      </c>
      <c r="G64" s="136">
        <v>24</v>
      </c>
      <c r="H64" s="136">
        <v>24</v>
      </c>
      <c r="I64" s="136">
        <v>24</v>
      </c>
      <c r="J64" s="136">
        <v>20</v>
      </c>
      <c r="K64" s="136">
        <v>23</v>
      </c>
      <c r="L64" s="136">
        <v>23</v>
      </c>
      <c r="M64" s="136">
        <v>22</v>
      </c>
      <c r="N64" s="136">
        <v>24</v>
      </c>
      <c r="O64" s="136">
        <v>23</v>
      </c>
      <c r="P64" s="136">
        <v>24</v>
      </c>
      <c r="Q64" s="84">
        <f t="shared" si="2"/>
        <v>278</v>
      </c>
      <c r="R64" s="85">
        <f t="shared" si="3"/>
        <v>24</v>
      </c>
    </row>
    <row r="65" spans="1:18" ht="35.1" customHeight="1" x14ac:dyDescent="0.4">
      <c r="A65" s="86">
        <v>759</v>
      </c>
      <c r="B65" s="126">
        <v>1701360175</v>
      </c>
      <c r="C65" s="96">
        <v>409812</v>
      </c>
      <c r="D65" s="89" t="s">
        <v>106</v>
      </c>
      <c r="E65" s="136">
        <v>24</v>
      </c>
      <c r="F65" s="136">
        <v>23</v>
      </c>
      <c r="G65" s="136">
        <v>22</v>
      </c>
      <c r="H65" s="136">
        <v>22</v>
      </c>
      <c r="I65" s="136">
        <v>23</v>
      </c>
      <c r="J65" s="136">
        <v>22</v>
      </c>
      <c r="K65" s="136">
        <v>23</v>
      </c>
      <c r="L65" s="136">
        <v>21</v>
      </c>
      <c r="M65" s="136">
        <v>20</v>
      </c>
      <c r="N65" s="136">
        <v>21</v>
      </c>
      <c r="O65" s="136">
        <v>22</v>
      </c>
      <c r="P65" s="136">
        <v>21</v>
      </c>
      <c r="Q65" s="84">
        <f t="shared" si="2"/>
        <v>264</v>
      </c>
      <c r="R65" s="85">
        <f t="shared" si="3"/>
        <v>22</v>
      </c>
    </row>
    <row r="66" spans="1:18" ht="35.1" customHeight="1" x14ac:dyDescent="0.4">
      <c r="A66" s="86">
        <v>760</v>
      </c>
      <c r="B66" s="127">
        <v>1701360282</v>
      </c>
      <c r="C66" s="96">
        <v>409819</v>
      </c>
      <c r="D66" s="89" t="s">
        <v>107</v>
      </c>
      <c r="E66" s="136">
        <v>15</v>
      </c>
      <c r="F66" s="136">
        <v>14</v>
      </c>
      <c r="G66" s="136">
        <v>14</v>
      </c>
      <c r="H66" s="136">
        <v>13</v>
      </c>
      <c r="I66" s="136">
        <v>13</v>
      </c>
      <c r="J66" s="136">
        <v>14</v>
      </c>
      <c r="K66" s="136">
        <v>13</v>
      </c>
      <c r="L66" s="136">
        <v>14</v>
      </c>
      <c r="M66" s="136">
        <v>12</v>
      </c>
      <c r="N66" s="136">
        <v>13</v>
      </c>
      <c r="O66" s="136">
        <v>13</v>
      </c>
      <c r="P66" s="136">
        <v>19</v>
      </c>
      <c r="Q66" s="84">
        <f t="shared" si="2"/>
        <v>167</v>
      </c>
      <c r="R66" s="85">
        <f t="shared" si="3"/>
        <v>14</v>
      </c>
    </row>
    <row r="67" spans="1:18" ht="43.5" customHeight="1" x14ac:dyDescent="0.4">
      <c r="A67" s="86">
        <v>761</v>
      </c>
      <c r="B67" s="126">
        <v>1901360006</v>
      </c>
      <c r="C67" s="96">
        <v>409882</v>
      </c>
      <c r="D67" s="89" t="s">
        <v>108</v>
      </c>
      <c r="E67" s="136">
        <v>19</v>
      </c>
      <c r="F67" s="136">
        <v>19</v>
      </c>
      <c r="G67" s="136">
        <v>20</v>
      </c>
      <c r="H67" s="136">
        <v>19</v>
      </c>
      <c r="I67" s="136">
        <v>21</v>
      </c>
      <c r="J67" s="136">
        <v>18</v>
      </c>
      <c r="K67" s="136">
        <v>19</v>
      </c>
      <c r="L67" s="136">
        <v>17</v>
      </c>
      <c r="M67" s="136">
        <v>19</v>
      </c>
      <c r="N67" s="136">
        <v>18</v>
      </c>
      <c r="O67" s="136">
        <v>19</v>
      </c>
      <c r="P67" s="136">
        <v>19</v>
      </c>
      <c r="Q67" s="84">
        <f t="shared" si="2"/>
        <v>227</v>
      </c>
      <c r="R67" s="84">
        <f t="shared" si="3"/>
        <v>19</v>
      </c>
    </row>
    <row r="68" spans="1:18" ht="43.5" customHeight="1" x14ac:dyDescent="0.4">
      <c r="A68" s="86">
        <v>762</v>
      </c>
      <c r="B68" s="127">
        <v>1901360019</v>
      </c>
      <c r="C68" s="96">
        <v>409887</v>
      </c>
      <c r="D68" s="89" t="s">
        <v>109</v>
      </c>
      <c r="E68" s="136">
        <v>15</v>
      </c>
      <c r="F68" s="136">
        <v>16</v>
      </c>
      <c r="G68" s="136">
        <v>14</v>
      </c>
      <c r="H68" s="136">
        <v>15</v>
      </c>
      <c r="I68" s="136">
        <v>15</v>
      </c>
      <c r="J68" s="136">
        <v>15</v>
      </c>
      <c r="K68" s="136">
        <v>14</v>
      </c>
      <c r="L68" s="136">
        <v>15</v>
      </c>
      <c r="M68" s="136">
        <v>16</v>
      </c>
      <c r="N68" s="136">
        <v>16</v>
      </c>
      <c r="O68" s="136">
        <v>15</v>
      </c>
      <c r="P68" s="136">
        <v>18</v>
      </c>
      <c r="Q68" s="84">
        <f t="shared" si="2"/>
        <v>184</v>
      </c>
      <c r="R68" s="85">
        <f t="shared" si="3"/>
        <v>16</v>
      </c>
    </row>
    <row r="69" spans="1:18" ht="43.5" customHeight="1" x14ac:dyDescent="0.4">
      <c r="A69" s="86">
        <v>763</v>
      </c>
      <c r="B69" s="126">
        <v>1901360007</v>
      </c>
      <c r="C69" s="96">
        <v>409883</v>
      </c>
      <c r="D69" s="89" t="s">
        <v>110</v>
      </c>
      <c r="E69" s="136">
        <v>19</v>
      </c>
      <c r="F69" s="136">
        <v>20</v>
      </c>
      <c r="G69" s="136">
        <v>19</v>
      </c>
      <c r="H69" s="136">
        <v>20</v>
      </c>
      <c r="I69" s="136">
        <v>21</v>
      </c>
      <c r="J69" s="136">
        <v>21</v>
      </c>
      <c r="K69" s="136">
        <v>16</v>
      </c>
      <c r="L69" s="136">
        <v>14</v>
      </c>
      <c r="M69" s="136">
        <v>17</v>
      </c>
      <c r="N69" s="136">
        <v>13</v>
      </c>
      <c r="O69" s="136">
        <v>15</v>
      </c>
      <c r="P69" s="136">
        <v>21</v>
      </c>
      <c r="Q69" s="84">
        <f t="shared" si="2"/>
        <v>216</v>
      </c>
      <c r="R69" s="85">
        <f t="shared" si="3"/>
        <v>18</v>
      </c>
    </row>
    <row r="70" spans="1:18" ht="43.5" customHeight="1" x14ac:dyDescent="0.4">
      <c r="A70" s="86">
        <v>764</v>
      </c>
      <c r="B70" s="127">
        <v>1901360008</v>
      </c>
      <c r="C70" s="96">
        <v>409884</v>
      </c>
      <c r="D70" s="89" t="s">
        <v>111</v>
      </c>
      <c r="E70" s="136">
        <v>20</v>
      </c>
      <c r="F70" s="136">
        <v>19</v>
      </c>
      <c r="G70" s="136">
        <v>21</v>
      </c>
      <c r="H70" s="136">
        <v>20</v>
      </c>
      <c r="I70" s="136">
        <v>19</v>
      </c>
      <c r="J70" s="136">
        <v>21</v>
      </c>
      <c r="K70" s="136">
        <v>19</v>
      </c>
      <c r="L70" s="136">
        <v>20</v>
      </c>
      <c r="M70" s="136">
        <v>21</v>
      </c>
      <c r="N70" s="136">
        <v>19</v>
      </c>
      <c r="O70" s="136">
        <v>20</v>
      </c>
      <c r="P70" s="136">
        <v>19</v>
      </c>
      <c r="Q70" s="84">
        <f t="shared" si="2"/>
        <v>238</v>
      </c>
      <c r="R70" s="84">
        <f t="shared" si="3"/>
        <v>20</v>
      </c>
    </row>
    <row r="71" spans="1:18" ht="43.5" customHeight="1" x14ac:dyDescent="0.4">
      <c r="A71" s="86">
        <v>765</v>
      </c>
      <c r="B71" s="126">
        <v>1901360009</v>
      </c>
      <c r="C71" s="96">
        <v>409885</v>
      </c>
      <c r="D71" s="89" t="s">
        <v>112</v>
      </c>
      <c r="E71" s="136">
        <v>20</v>
      </c>
      <c r="F71" s="136">
        <v>19</v>
      </c>
      <c r="G71" s="136">
        <v>19</v>
      </c>
      <c r="H71" s="136">
        <v>20</v>
      </c>
      <c r="I71" s="136">
        <v>20</v>
      </c>
      <c r="J71" s="136">
        <v>19</v>
      </c>
      <c r="K71" s="136">
        <v>15</v>
      </c>
      <c r="L71" s="136">
        <v>16</v>
      </c>
      <c r="M71" s="136">
        <v>15</v>
      </c>
      <c r="N71" s="136">
        <v>15</v>
      </c>
      <c r="O71" s="136">
        <v>16</v>
      </c>
      <c r="P71" s="136">
        <v>19</v>
      </c>
      <c r="Q71" s="84">
        <f t="shared" si="2"/>
        <v>213</v>
      </c>
      <c r="R71" s="84">
        <f t="shared" si="3"/>
        <v>18</v>
      </c>
    </row>
    <row r="72" spans="1:18" ht="43.5" customHeight="1" x14ac:dyDescent="0.4">
      <c r="A72" s="86">
        <v>766</v>
      </c>
      <c r="B72" s="127">
        <v>1901360010</v>
      </c>
      <c r="C72" s="96">
        <v>409886</v>
      </c>
      <c r="D72" s="89" t="s">
        <v>113</v>
      </c>
      <c r="E72" s="136">
        <v>18</v>
      </c>
      <c r="F72" s="136">
        <v>17</v>
      </c>
      <c r="G72" s="136">
        <v>19</v>
      </c>
      <c r="H72" s="136">
        <v>19</v>
      </c>
      <c r="I72" s="136">
        <v>18</v>
      </c>
      <c r="J72" s="136">
        <v>19</v>
      </c>
      <c r="K72" s="136">
        <v>14</v>
      </c>
      <c r="L72" s="136">
        <v>15</v>
      </c>
      <c r="M72" s="136">
        <v>16</v>
      </c>
      <c r="N72" s="136">
        <v>16</v>
      </c>
      <c r="O72" s="136">
        <v>16</v>
      </c>
      <c r="P72" s="136">
        <v>19</v>
      </c>
      <c r="Q72" s="84">
        <f t="shared" ref="Q72" si="4">SUM(E72:P72)</f>
        <v>206</v>
      </c>
      <c r="R72" s="85">
        <f t="shared" ref="R72" si="5">ROUNDUP(((Q72*25)/300),0.1)</f>
        <v>18</v>
      </c>
    </row>
    <row r="73" spans="1:18" ht="43.5" customHeight="1" x14ac:dyDescent="0.3">
      <c r="A73" s="51"/>
      <c r="B73" s="52"/>
      <c r="C73" s="53"/>
      <c r="D73" s="54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6"/>
    </row>
    <row r="74" spans="1:18" ht="43.5" customHeight="1" x14ac:dyDescent="0.3">
      <c r="C74" s="129" t="s">
        <v>8</v>
      </c>
    </row>
  </sheetData>
  <sortState ref="A7:W76">
    <sortCondition ref="C7:C76"/>
  </sortState>
  <mergeCells count="9">
    <mergeCell ref="E5:P5"/>
    <mergeCell ref="A1:R1"/>
    <mergeCell ref="A2:R2"/>
    <mergeCell ref="D3:E3"/>
    <mergeCell ref="H3:R3"/>
    <mergeCell ref="D4:E4"/>
    <mergeCell ref="H4:Q4"/>
    <mergeCell ref="B3:C3"/>
    <mergeCell ref="B4:C4"/>
  </mergeCells>
  <printOptions horizontalCentered="1" verticalCentered="1"/>
  <pageMargins left="0.2" right="0" top="0" bottom="0.25" header="0" footer="0"/>
  <pageSetup paperSize="9" scale="48" orientation="landscape" r:id="rId1"/>
  <rowBreaks count="2" manualBreakCount="2">
    <brk id="33" max="17" man="1"/>
    <brk id="66" max="17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CO-D5</vt:lpstr>
      <vt:lpstr>CO-D4</vt:lpstr>
      <vt:lpstr>CO-D3</vt:lpstr>
      <vt:lpstr>'CO-D3'!Print_Area</vt:lpstr>
      <vt:lpstr>'CO-D4'!Print_Area</vt:lpstr>
      <vt:lpstr>'CO-D5'!Print_Area</vt:lpstr>
      <vt:lpstr>'CO-D3'!Print_Titles</vt:lpstr>
      <vt:lpstr>'CO-D4'!Print_Titles</vt:lpstr>
      <vt:lpstr>'CO-D5'!Print_Titles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</dc:creator>
  <cp:lastModifiedBy>Administrator</cp:lastModifiedBy>
  <cp:lastPrinted>2018-10-24T10:16:20Z</cp:lastPrinted>
  <dcterms:created xsi:type="dcterms:W3CDTF">2018-03-22T11:03:12Z</dcterms:created>
  <dcterms:modified xsi:type="dcterms:W3CDTF">2019-10-14T00:15:30Z</dcterms:modified>
</cp:coreProperties>
</file>