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amchaz\Dropbox\ProgramData\Visual Studio\RetirementVB\RetirementVB\"/>
    </mc:Choice>
  </mc:AlternateContent>
  <bookViews>
    <workbookView xWindow="0" yWindow="0" windowWidth="19305" windowHeight="7065"/>
  </bookViews>
  <sheets>
    <sheet name="Inputs" sheetId="1" r:id="rId1"/>
    <sheet name="Asset Allocation" sheetId="3" r:id="rId2"/>
    <sheet name="Returns and Correlation" sheetId="4" r:id="rId3"/>
  </sheets>
  <definedNames>
    <definedName name="AssetCorr">'Returns and Correlation'!$E$1:$M$9</definedName>
    <definedName name="AssetReturns">'Returns and Correlation'!$A$1:$C$9</definedName>
    <definedName name="HighAssetAll">'Asset Allocation'!$B$21:$I$29</definedName>
    <definedName name="LowAssetAll">'Asset Allocation'!$B$1:$I$9</definedName>
    <definedName name="MidAssetAll">'Asset Allocation'!$B$11:$I$19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3" l="1"/>
  <c r="H29" i="3"/>
  <c r="G29" i="3"/>
  <c r="F29" i="3"/>
  <c r="E29" i="3"/>
  <c r="D29" i="3"/>
  <c r="C29" i="3"/>
  <c r="I19" i="3"/>
  <c r="H19" i="3"/>
  <c r="G19" i="3"/>
  <c r="F19" i="3"/>
  <c r="E19" i="3"/>
  <c r="D19" i="3"/>
  <c r="C19" i="3"/>
  <c r="I9" i="3"/>
  <c r="H9" i="3"/>
  <c r="G9" i="3"/>
  <c r="F9" i="3"/>
  <c r="E9" i="3"/>
  <c r="D9" i="3"/>
  <c r="C9" i="3"/>
</calcChain>
</file>

<file path=xl/sharedStrings.xml><?xml version="1.0" encoding="utf-8"?>
<sst xmlns="http://schemas.openxmlformats.org/spreadsheetml/2006/main" count="100" uniqueCount="38">
  <si>
    <t>Low</t>
  </si>
  <si>
    <t>TIPS</t>
  </si>
  <si>
    <t>SP500</t>
  </si>
  <si>
    <t>MUNI</t>
  </si>
  <si>
    <t>EMMK</t>
  </si>
  <si>
    <t>INTEL</t>
  </si>
  <si>
    <t>DEBT</t>
  </si>
  <si>
    <t>RU2000</t>
  </si>
  <si>
    <t>CASH</t>
  </si>
  <si>
    <t>Us Tips Fund</t>
  </si>
  <si>
    <t>Active Stock Fund</t>
  </si>
  <si>
    <t>Strategic income Opprtunities</t>
  </si>
  <si>
    <t>Emerging Market</t>
  </si>
  <si>
    <t>MSCI ACWI EX</t>
  </si>
  <si>
    <t>US Debt Index</t>
  </si>
  <si>
    <t>Russell 200</t>
  </si>
  <si>
    <t>Cash</t>
  </si>
  <si>
    <t>Age</t>
  </si>
  <si>
    <t>Middle</t>
  </si>
  <si>
    <t>High</t>
  </si>
  <si>
    <t>HIgh</t>
  </si>
  <si>
    <t>Fund</t>
  </si>
  <si>
    <t>Return</t>
  </si>
  <si>
    <t>Volatility</t>
  </si>
  <si>
    <t>Name</t>
  </si>
  <si>
    <t>Adam</t>
  </si>
  <si>
    <t>Salary</t>
  </si>
  <si>
    <t>Beginning Balance</t>
  </si>
  <si>
    <t>Risk Tolerance</t>
  </si>
  <si>
    <t>Mid</t>
  </si>
  <si>
    <t xml:space="preserve">Percent Save </t>
  </si>
  <si>
    <t>Employer Match</t>
  </si>
  <si>
    <t>Retirement Age</t>
  </si>
  <si>
    <t>Num Simulation</t>
  </si>
  <si>
    <t>Years of Retirement</t>
  </si>
  <si>
    <t>Inflation</t>
  </si>
  <si>
    <t>Raises</t>
  </si>
  <si>
    <t>RUN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</si>
</sst>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tabSelected="1" workbookViewId="0">
      <selection activeCell="F6" sqref="F6"/>
    </sheetView>
  </sheetViews>
  <sheetFormatPr defaultRowHeight="15" x14ac:dyDescent="0.25"/>
  <cols>
    <col min="1" max="1" width="18.85546875" bestFit="1" customWidth="1"/>
  </cols>
  <sheetData>
    <row r="1" spans="1:5" x14ac:dyDescent="0.25">
      <c r="A1" t="s">
        <v>24</v>
      </c>
      <c r="B1" t="s">
        <v>25</v>
      </c>
      <c r="D1" s="5" t="s">
        <v>37</v>
      </c>
      <c r="E1" s="6"/>
    </row>
    <row r="2" spans="1:5" ht="15.75" thickBot="1" x14ac:dyDescent="0.3">
      <c r="A2" t="s">
        <v>17</v>
      </c>
      <c r="B2">
        <v>25</v>
      </c>
      <c r="D2" s="7"/>
      <c r="E2" s="8"/>
    </row>
    <row r="3" spans="1:5" x14ac:dyDescent="0.25">
      <c r="A3" t="s">
        <v>26</v>
      </c>
      <c r="B3">
        <v>50000</v>
      </c>
    </row>
    <row r="4" spans="1:5" x14ac:dyDescent="0.25">
      <c r="A4" t="s">
        <v>27</v>
      </c>
      <c r="B4">
        <v>0</v>
      </c>
    </row>
    <row r="5" spans="1:5" x14ac:dyDescent="0.25">
      <c r="A5" t="s">
        <v>28</v>
      </c>
      <c r="B5" t="s">
        <v>29</v>
      </c>
    </row>
    <row r="6" spans="1:5" x14ac:dyDescent="0.25">
      <c r="A6" t="s">
        <v>30</v>
      </c>
      <c r="B6">
        <v>0.08</v>
      </c>
    </row>
    <row r="7" spans="1:5" x14ac:dyDescent="0.25">
      <c r="A7" t="s">
        <v>31</v>
      </c>
      <c r="B7">
        <v>0.08</v>
      </c>
    </row>
    <row r="8" spans="1:5" x14ac:dyDescent="0.25">
      <c r="A8" t="s">
        <v>32</v>
      </c>
      <c r="B8">
        <v>70</v>
      </c>
    </row>
    <row r="9" spans="1:5" x14ac:dyDescent="0.25">
      <c r="A9" t="s">
        <v>33</v>
      </c>
      <c r="B9">
        <v>100</v>
      </c>
    </row>
    <row r="10" spans="1:5" x14ac:dyDescent="0.25">
      <c r="A10" t="s">
        <v>34</v>
      </c>
      <c r="B10">
        <v>25</v>
      </c>
    </row>
    <row r="11" spans="1:5" x14ac:dyDescent="0.25">
      <c r="A11" t="s">
        <v>35</v>
      </c>
      <c r="B11">
        <v>0</v>
      </c>
    </row>
    <row r="12" spans="1:5" x14ac:dyDescent="0.25">
      <c r="A12" t="s">
        <v>36</v>
      </c>
      <c r="B12">
        <v>0</v>
      </c>
    </row>
  </sheetData>
  <dataConsolidate/>
  <mergeCells count="1">
    <mergeCell ref="D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9"/>
  <sheetViews>
    <sheetView workbookViewId="0">
      <selection activeCell="W19" sqref="W19"/>
    </sheetView>
  </sheetViews>
  <sheetFormatPr defaultRowHeight="15" x14ac:dyDescent="0.25"/>
  <sheetData>
    <row r="1" spans="1:12" x14ac:dyDescent="0.25">
      <c r="C1">
        <v>20</v>
      </c>
      <c r="D1">
        <v>30</v>
      </c>
      <c r="E1">
        <v>40</v>
      </c>
      <c r="F1">
        <v>50</v>
      </c>
      <c r="G1">
        <v>55</v>
      </c>
      <c r="H1">
        <v>60</v>
      </c>
      <c r="I1">
        <v>65</v>
      </c>
    </row>
    <row r="2" spans="1:12" x14ac:dyDescent="0.25">
      <c r="A2" t="s">
        <v>0</v>
      </c>
      <c r="B2" t="s">
        <v>1</v>
      </c>
      <c r="C2" s="2">
        <v>0.1</v>
      </c>
      <c r="D2" s="2">
        <v>0.11</v>
      </c>
      <c r="E2" s="2">
        <v>0.14000000000000001</v>
      </c>
      <c r="F2" s="2">
        <v>0.21</v>
      </c>
      <c r="G2" s="2">
        <v>0.24</v>
      </c>
      <c r="H2" s="2">
        <v>0.27</v>
      </c>
      <c r="I2" s="2">
        <v>0.28000000000000003</v>
      </c>
      <c r="L2" t="s">
        <v>9</v>
      </c>
    </row>
    <row r="3" spans="1:12" x14ac:dyDescent="0.25">
      <c r="A3" t="s">
        <v>0</v>
      </c>
      <c r="B3" t="s">
        <v>2</v>
      </c>
      <c r="C3" s="2">
        <v>0.35</v>
      </c>
      <c r="D3" s="2">
        <v>0.34</v>
      </c>
      <c r="E3" s="2">
        <v>0.31</v>
      </c>
      <c r="F3" s="2">
        <v>0.22</v>
      </c>
      <c r="G3" s="2">
        <v>0.18</v>
      </c>
      <c r="H3" s="2">
        <v>0.15</v>
      </c>
      <c r="I3" s="2">
        <v>0.12</v>
      </c>
      <c r="L3" t="s">
        <v>10</v>
      </c>
    </row>
    <row r="4" spans="1:12" x14ac:dyDescent="0.25">
      <c r="A4" t="s">
        <v>0</v>
      </c>
      <c r="B4" t="s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0.03</v>
      </c>
      <c r="L4" t="s">
        <v>11</v>
      </c>
    </row>
    <row r="5" spans="1:12" x14ac:dyDescent="0.25">
      <c r="A5" t="s">
        <v>0</v>
      </c>
      <c r="B5" t="s">
        <v>4</v>
      </c>
      <c r="C5" s="2">
        <v>0.27</v>
      </c>
      <c r="D5" s="2">
        <v>0.27</v>
      </c>
      <c r="E5" s="2">
        <v>0.24</v>
      </c>
      <c r="F5" s="2">
        <v>0.17</v>
      </c>
      <c r="G5" s="2">
        <v>0.14000000000000001</v>
      </c>
      <c r="H5" s="2">
        <v>0.11</v>
      </c>
      <c r="I5" s="2">
        <v>0.1</v>
      </c>
      <c r="L5" t="s">
        <v>12</v>
      </c>
    </row>
    <row r="6" spans="1:12" x14ac:dyDescent="0.25">
      <c r="A6" t="s">
        <v>0</v>
      </c>
      <c r="B6" t="s">
        <v>5</v>
      </c>
      <c r="C6" s="2">
        <v>0.12</v>
      </c>
      <c r="D6" s="2">
        <v>0.12</v>
      </c>
      <c r="E6" s="2">
        <v>0.11</v>
      </c>
      <c r="F6" s="2">
        <v>0.08</v>
      </c>
      <c r="G6" s="2">
        <v>0.06</v>
      </c>
      <c r="H6" s="2">
        <v>0.05</v>
      </c>
      <c r="I6" s="2">
        <v>0.04</v>
      </c>
      <c r="L6" t="s">
        <v>13</v>
      </c>
    </row>
    <row r="7" spans="1:12" x14ac:dyDescent="0.25">
      <c r="A7" t="s">
        <v>0</v>
      </c>
      <c r="B7" t="s">
        <v>6</v>
      </c>
      <c r="C7" s="2">
        <v>0.13</v>
      </c>
      <c r="D7" s="2">
        <v>0.13</v>
      </c>
      <c r="E7" s="2">
        <v>0.18</v>
      </c>
      <c r="F7" s="2">
        <v>0.3</v>
      </c>
      <c r="G7" s="2">
        <v>0.37</v>
      </c>
      <c r="H7" s="2">
        <v>0.41</v>
      </c>
      <c r="I7" s="2">
        <v>0.42</v>
      </c>
      <c r="L7" t="s">
        <v>14</v>
      </c>
    </row>
    <row r="8" spans="1:12" x14ac:dyDescent="0.25">
      <c r="A8" t="s">
        <v>0</v>
      </c>
      <c r="B8" t="s">
        <v>7</v>
      </c>
      <c r="C8" s="2">
        <v>0.03</v>
      </c>
      <c r="D8" s="2">
        <v>0.03</v>
      </c>
      <c r="E8" s="2">
        <v>0.02</v>
      </c>
      <c r="F8" s="2">
        <v>0.02</v>
      </c>
      <c r="G8" s="2">
        <v>0.01</v>
      </c>
      <c r="H8" s="2">
        <v>0.01</v>
      </c>
      <c r="I8" s="2">
        <v>0.01</v>
      </c>
      <c r="L8" t="s">
        <v>15</v>
      </c>
    </row>
    <row r="9" spans="1:12" x14ac:dyDescent="0.25">
      <c r="A9" t="s">
        <v>0</v>
      </c>
      <c r="B9" t="s">
        <v>8</v>
      </c>
      <c r="C9" s="3">
        <f t="shared" ref="C9:I9" si="0">1-SUM(C2:C8)</f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L9" t="s">
        <v>16</v>
      </c>
    </row>
    <row r="10" spans="1:12" x14ac:dyDescent="0.25">
      <c r="C10" s="1"/>
      <c r="D10" s="1"/>
    </row>
    <row r="11" spans="1:12" x14ac:dyDescent="0.25">
      <c r="B11" t="s">
        <v>17</v>
      </c>
      <c r="C11">
        <v>20</v>
      </c>
      <c r="D11">
        <v>30</v>
      </c>
      <c r="E11">
        <v>40</v>
      </c>
      <c r="F11">
        <v>50</v>
      </c>
      <c r="G11" s="2">
        <v>0.55000000000000004</v>
      </c>
      <c r="H11">
        <v>60</v>
      </c>
      <c r="I11">
        <v>65</v>
      </c>
    </row>
    <row r="12" spans="1:12" x14ac:dyDescent="0.25">
      <c r="A12" t="s">
        <v>18</v>
      </c>
      <c r="B12" t="s">
        <v>1</v>
      </c>
      <c r="C12" s="2">
        <v>7.0000000000000007E-2</v>
      </c>
      <c r="D12" s="2">
        <v>7.0000000000000007E-2</v>
      </c>
      <c r="E12" s="2">
        <v>0.08</v>
      </c>
      <c r="F12" s="2">
        <v>0.14000000000000001</v>
      </c>
      <c r="G12" s="2">
        <v>0.16</v>
      </c>
      <c r="H12" s="2">
        <v>0.2</v>
      </c>
      <c r="I12" s="2">
        <v>0.22</v>
      </c>
    </row>
    <row r="13" spans="1:12" x14ac:dyDescent="0.25">
      <c r="A13" t="s">
        <v>18</v>
      </c>
      <c r="B13" t="s">
        <v>2</v>
      </c>
      <c r="C13" s="2">
        <v>0.39</v>
      </c>
      <c r="D13" s="2">
        <v>0.38</v>
      </c>
      <c r="E13" s="2">
        <v>0.37</v>
      </c>
      <c r="F13" s="2">
        <v>0.31</v>
      </c>
      <c r="G13" s="2">
        <v>0.27</v>
      </c>
      <c r="H13" s="2">
        <v>0.22</v>
      </c>
      <c r="I13" s="2">
        <v>0.19</v>
      </c>
    </row>
    <row r="14" spans="1:12" x14ac:dyDescent="0.25">
      <c r="A14" t="s">
        <v>18</v>
      </c>
      <c r="B14" t="s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0.02</v>
      </c>
    </row>
    <row r="15" spans="1:12" x14ac:dyDescent="0.25">
      <c r="A15" t="s">
        <v>18</v>
      </c>
      <c r="B15" t="s">
        <v>4</v>
      </c>
      <c r="C15" s="2">
        <v>0.3</v>
      </c>
      <c r="D15" s="2">
        <v>0.3</v>
      </c>
      <c r="E15" s="2">
        <v>0.28999999999999998</v>
      </c>
      <c r="F15" s="2">
        <v>0.24</v>
      </c>
      <c r="G15" s="2">
        <v>0.21</v>
      </c>
      <c r="H15" s="2">
        <v>0.17</v>
      </c>
      <c r="I15" s="2">
        <v>0.15</v>
      </c>
    </row>
    <row r="16" spans="1:12" x14ac:dyDescent="0.25">
      <c r="A16" t="s">
        <v>18</v>
      </c>
      <c r="B16" t="s">
        <v>5</v>
      </c>
      <c r="C16" s="2">
        <v>0.13</v>
      </c>
      <c r="D16" s="2">
        <v>0.13</v>
      </c>
      <c r="E16" s="2">
        <v>0.13</v>
      </c>
      <c r="F16" s="2">
        <v>0.11</v>
      </c>
      <c r="G16" s="2">
        <v>0.09</v>
      </c>
      <c r="H16" s="2">
        <v>0.08</v>
      </c>
      <c r="I16" s="2">
        <v>7.0000000000000007E-2</v>
      </c>
    </row>
    <row r="17" spans="1:9" x14ac:dyDescent="0.25">
      <c r="A17" t="s">
        <v>18</v>
      </c>
      <c r="B17" t="s">
        <v>6</v>
      </c>
      <c r="C17" s="2">
        <v>0.08</v>
      </c>
      <c r="D17" s="2">
        <v>0.09</v>
      </c>
      <c r="E17" s="2">
        <v>0.1</v>
      </c>
      <c r="F17" s="2">
        <v>0.17</v>
      </c>
      <c r="G17" s="2">
        <v>0.25</v>
      </c>
      <c r="H17" s="2">
        <v>0.31</v>
      </c>
      <c r="I17" s="2">
        <v>0.33</v>
      </c>
    </row>
    <row r="18" spans="1:9" x14ac:dyDescent="0.25">
      <c r="A18" t="s">
        <v>18</v>
      </c>
      <c r="B18" t="s">
        <v>7</v>
      </c>
      <c r="C18" s="2">
        <v>0.03</v>
      </c>
      <c r="D18" s="2">
        <v>0.03</v>
      </c>
      <c r="E18" s="2">
        <v>0.03</v>
      </c>
      <c r="F18" s="2">
        <v>0.03</v>
      </c>
      <c r="G18" s="2">
        <v>0.02</v>
      </c>
      <c r="H18" s="2">
        <v>0.02</v>
      </c>
      <c r="I18" s="2">
        <v>0.02</v>
      </c>
    </row>
    <row r="19" spans="1:9" x14ac:dyDescent="0.25">
      <c r="A19" t="s">
        <v>18</v>
      </c>
      <c r="B19" t="s">
        <v>8</v>
      </c>
      <c r="C19" s="3">
        <f t="shared" ref="C19:I19" si="1">1-SUM(C12:C18)</f>
        <v>0</v>
      </c>
      <c r="D19" s="3">
        <f t="shared" si="1"/>
        <v>0</v>
      </c>
      <c r="E19" s="3">
        <f t="shared" si="1"/>
        <v>0</v>
      </c>
      <c r="F19" s="3">
        <f t="shared" si="1"/>
        <v>0</v>
      </c>
      <c r="G19" s="3">
        <f t="shared" si="1"/>
        <v>0</v>
      </c>
      <c r="H19" s="3">
        <f t="shared" si="1"/>
        <v>0</v>
      </c>
      <c r="I19" s="3">
        <f t="shared" si="1"/>
        <v>0</v>
      </c>
    </row>
    <row r="21" spans="1:9" x14ac:dyDescent="0.25">
      <c r="B21" t="s">
        <v>17</v>
      </c>
      <c r="C21">
        <v>20</v>
      </c>
      <c r="D21">
        <v>30</v>
      </c>
      <c r="E21">
        <v>40</v>
      </c>
      <c r="F21">
        <v>50</v>
      </c>
      <c r="G21">
        <v>55</v>
      </c>
      <c r="H21">
        <v>60</v>
      </c>
      <c r="I21">
        <v>65</v>
      </c>
    </row>
    <row r="22" spans="1:9" x14ac:dyDescent="0.25">
      <c r="A22" t="s">
        <v>19</v>
      </c>
      <c r="B22" t="s">
        <v>1</v>
      </c>
      <c r="C22" s="2">
        <v>0.05</v>
      </c>
      <c r="D22" s="2">
        <v>0.05</v>
      </c>
      <c r="E22" s="2">
        <v>0.06</v>
      </c>
      <c r="F22" s="2">
        <v>0.08</v>
      </c>
      <c r="G22" s="2">
        <v>0.11</v>
      </c>
      <c r="H22" s="2">
        <v>0.15</v>
      </c>
      <c r="I22" s="2">
        <v>0.16</v>
      </c>
    </row>
    <row r="23" spans="1:9" x14ac:dyDescent="0.25">
      <c r="A23" t="s">
        <v>19</v>
      </c>
      <c r="B23" t="s">
        <v>2</v>
      </c>
      <c r="C23" s="2">
        <v>0.4</v>
      </c>
      <c r="D23" s="2">
        <v>0.4</v>
      </c>
      <c r="E23" s="2">
        <v>0.39</v>
      </c>
      <c r="F23" s="2">
        <v>0.38</v>
      </c>
      <c r="G23" s="2">
        <v>0.34</v>
      </c>
      <c r="H23" s="2">
        <v>0.3</v>
      </c>
      <c r="I23" s="2">
        <v>0.25</v>
      </c>
    </row>
    <row r="24" spans="1:9" x14ac:dyDescent="0.25">
      <c r="A24" t="s">
        <v>19</v>
      </c>
      <c r="B24" t="s">
        <v>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0.03</v>
      </c>
    </row>
    <row r="25" spans="1:9" x14ac:dyDescent="0.25">
      <c r="A25" t="s">
        <v>19</v>
      </c>
      <c r="B25" t="s">
        <v>4</v>
      </c>
      <c r="C25" s="2">
        <v>0.31</v>
      </c>
      <c r="D25" s="2">
        <v>0.31</v>
      </c>
      <c r="E25" s="2">
        <v>0.31</v>
      </c>
      <c r="F25" s="2">
        <v>0.28999999999999998</v>
      </c>
      <c r="G25" s="2">
        <v>0.27</v>
      </c>
      <c r="H25" s="2">
        <v>0.24</v>
      </c>
      <c r="I25" s="2">
        <v>0.2</v>
      </c>
    </row>
    <row r="26" spans="1:9" x14ac:dyDescent="0.25">
      <c r="A26" t="s">
        <v>19</v>
      </c>
      <c r="B26" t="s">
        <v>5</v>
      </c>
      <c r="C26" s="2">
        <v>0.14000000000000001</v>
      </c>
      <c r="D26" s="2">
        <v>0.14000000000000001</v>
      </c>
      <c r="E26" s="2">
        <v>0.14000000000000001</v>
      </c>
      <c r="F26" s="2">
        <v>0.13</v>
      </c>
      <c r="G26" s="2">
        <v>0.12</v>
      </c>
      <c r="H26" s="2">
        <v>0.11</v>
      </c>
      <c r="I26" s="2">
        <v>0.09</v>
      </c>
    </row>
    <row r="27" spans="1:9" x14ac:dyDescent="0.25">
      <c r="A27" t="s">
        <v>19</v>
      </c>
      <c r="B27" t="s">
        <v>6</v>
      </c>
      <c r="C27" s="2">
        <v>7.0000000000000007E-2</v>
      </c>
      <c r="D27" s="2">
        <v>7.0000000000000007E-2</v>
      </c>
      <c r="E27" s="2">
        <v>7.0000000000000007E-2</v>
      </c>
      <c r="F27" s="2">
        <v>0.09</v>
      </c>
      <c r="G27" s="2">
        <v>0.13</v>
      </c>
      <c r="H27" s="2">
        <v>0.18</v>
      </c>
      <c r="I27" s="2">
        <v>0.25</v>
      </c>
    </row>
    <row r="28" spans="1:9" x14ac:dyDescent="0.25">
      <c r="A28" t="s">
        <v>19</v>
      </c>
      <c r="B28" t="s">
        <v>7</v>
      </c>
      <c r="C28" s="2">
        <v>0.03</v>
      </c>
      <c r="D28" s="2">
        <v>0.03</v>
      </c>
      <c r="E28" s="2">
        <v>0.03</v>
      </c>
      <c r="F28" s="2">
        <v>0.03</v>
      </c>
      <c r="G28" s="2">
        <v>0.03</v>
      </c>
      <c r="H28" s="2">
        <v>0.02</v>
      </c>
      <c r="I28" s="2">
        <v>0.02</v>
      </c>
    </row>
    <row r="29" spans="1:9" x14ac:dyDescent="0.25">
      <c r="A29" t="s">
        <v>20</v>
      </c>
      <c r="B29" t="s">
        <v>8</v>
      </c>
      <c r="C29" s="3">
        <f t="shared" ref="C29:I29" si="2">1-SUM(C22:C28)</f>
        <v>0</v>
      </c>
      <c r="D29" s="3">
        <f t="shared" si="2"/>
        <v>0</v>
      </c>
      <c r="E29" s="3">
        <f t="shared" si="2"/>
        <v>0</v>
      </c>
      <c r="F29" s="3">
        <f t="shared" si="2"/>
        <v>0</v>
      </c>
      <c r="G29" s="3">
        <f t="shared" si="2"/>
        <v>0</v>
      </c>
      <c r="H29" s="3">
        <f t="shared" si="2"/>
        <v>0</v>
      </c>
      <c r="I29" s="3">
        <f t="shared" si="2"/>
        <v>0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selection sqref="A1:C9"/>
    </sheetView>
  </sheetViews>
  <sheetFormatPr defaultRowHeight="15" x14ac:dyDescent="0.25"/>
  <sheetData>
    <row r="1" spans="1:13" x14ac:dyDescent="0.25">
      <c r="A1" t="s">
        <v>21</v>
      </c>
      <c r="B1" t="s">
        <v>22</v>
      </c>
      <c r="C1" t="s">
        <v>23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1</v>
      </c>
      <c r="B2" s="4">
        <v>2.1999999999999999E-2</v>
      </c>
      <c r="C2" s="4">
        <v>6.3E-2</v>
      </c>
      <c r="E2" t="s">
        <v>1</v>
      </c>
      <c r="F2" s="2">
        <v>1</v>
      </c>
      <c r="G2" s="2">
        <v>-0.24</v>
      </c>
      <c r="H2" s="2">
        <v>0.34</v>
      </c>
      <c r="I2" s="2">
        <v>-0.13</v>
      </c>
      <c r="J2" s="2">
        <v>-0.17</v>
      </c>
      <c r="K2" s="2">
        <v>0.78</v>
      </c>
      <c r="L2" s="2">
        <v>-0.21</v>
      </c>
      <c r="M2" s="2">
        <v>0.56000000000000005</v>
      </c>
    </row>
    <row r="3" spans="1:13" x14ac:dyDescent="0.25">
      <c r="A3" t="s">
        <v>2</v>
      </c>
      <c r="B3" s="4">
        <v>5.6000000000000001E-2</v>
      </c>
      <c r="C3" s="4">
        <v>0.155</v>
      </c>
      <c r="E3" t="s">
        <v>2</v>
      </c>
      <c r="F3" s="2">
        <v>-0.24</v>
      </c>
      <c r="G3" s="2">
        <v>1</v>
      </c>
      <c r="H3" s="2">
        <v>-0.04</v>
      </c>
      <c r="I3" s="2">
        <v>0.85</v>
      </c>
      <c r="J3" s="2">
        <v>0.91</v>
      </c>
      <c r="K3" s="2">
        <v>-0.33</v>
      </c>
      <c r="L3" s="2">
        <v>0.96</v>
      </c>
      <c r="M3" s="2">
        <v>-0.28999999999999998</v>
      </c>
    </row>
    <row r="4" spans="1:13" x14ac:dyDescent="0.25">
      <c r="A4" t="s">
        <v>3</v>
      </c>
      <c r="B4" s="4">
        <v>4.8000000000000001E-2</v>
      </c>
      <c r="C4" s="4">
        <v>0.123</v>
      </c>
      <c r="E4" t="s">
        <v>3</v>
      </c>
      <c r="F4" s="2">
        <v>0.34</v>
      </c>
      <c r="G4" s="2">
        <v>-0.04</v>
      </c>
      <c r="H4" s="2">
        <v>1</v>
      </c>
      <c r="I4" s="2">
        <v>-0.01</v>
      </c>
      <c r="J4" s="2">
        <v>-0.03</v>
      </c>
      <c r="K4" s="2">
        <v>0.4</v>
      </c>
      <c r="L4" s="2">
        <v>-0.03</v>
      </c>
      <c r="M4" s="2">
        <v>0.23</v>
      </c>
    </row>
    <row r="5" spans="1:13" x14ac:dyDescent="0.25">
      <c r="A5" t="s">
        <v>4</v>
      </c>
      <c r="B5" s="4">
        <v>0.06</v>
      </c>
      <c r="C5" s="4">
        <v>0.22500000000000001</v>
      </c>
      <c r="E5" t="s">
        <v>4</v>
      </c>
      <c r="F5" s="2">
        <v>-0.13</v>
      </c>
      <c r="G5" s="2">
        <v>0.85</v>
      </c>
      <c r="H5" s="2">
        <v>-0.01</v>
      </c>
      <c r="I5" s="2">
        <v>1</v>
      </c>
      <c r="J5" s="2">
        <v>0.93</v>
      </c>
      <c r="K5" s="2">
        <v>-0.24</v>
      </c>
      <c r="L5" s="2">
        <v>0.81</v>
      </c>
      <c r="M5" s="2">
        <v>-0.23</v>
      </c>
    </row>
    <row r="6" spans="1:13" x14ac:dyDescent="0.25">
      <c r="A6" t="s">
        <v>5</v>
      </c>
      <c r="B6" s="4">
        <v>6.2E-2</v>
      </c>
      <c r="C6" s="4">
        <v>0.184</v>
      </c>
      <c r="E6" t="s">
        <v>5</v>
      </c>
      <c r="F6" s="2">
        <v>-0.17</v>
      </c>
      <c r="G6" s="2">
        <v>0.91</v>
      </c>
      <c r="H6" s="2">
        <v>-0.03</v>
      </c>
      <c r="I6" s="2">
        <v>0.93</v>
      </c>
      <c r="J6" s="2">
        <v>1</v>
      </c>
      <c r="K6" s="2">
        <v>-0.28000000000000003</v>
      </c>
      <c r="L6" s="2">
        <v>0.86</v>
      </c>
      <c r="M6" s="2">
        <v>-0.24</v>
      </c>
    </row>
    <row r="7" spans="1:13" x14ac:dyDescent="0.25">
      <c r="A7" t="s">
        <v>6</v>
      </c>
      <c r="B7" s="4">
        <v>2.4E-2</v>
      </c>
      <c r="C7" s="4">
        <v>0.04</v>
      </c>
      <c r="E7" t="s">
        <v>6</v>
      </c>
      <c r="F7" s="2">
        <v>0.78</v>
      </c>
      <c r="G7" s="2">
        <v>-0.33</v>
      </c>
      <c r="H7" s="2">
        <v>0.4</v>
      </c>
      <c r="I7" s="2">
        <v>-0.24</v>
      </c>
      <c r="J7" s="2">
        <v>-0.28000000000000003</v>
      </c>
      <c r="K7" s="2">
        <v>1</v>
      </c>
      <c r="L7" s="2">
        <v>-0.31</v>
      </c>
      <c r="M7" s="2">
        <v>0.69</v>
      </c>
    </row>
    <row r="8" spans="1:13" x14ac:dyDescent="0.25">
      <c r="A8" t="s">
        <v>7</v>
      </c>
      <c r="B8" s="4">
        <v>6.0999999999999999E-2</v>
      </c>
      <c r="C8" s="4">
        <v>0.186</v>
      </c>
      <c r="E8" t="s">
        <v>7</v>
      </c>
      <c r="F8" s="2">
        <v>-0.21</v>
      </c>
      <c r="G8" s="2">
        <v>0.96</v>
      </c>
      <c r="H8" s="2">
        <v>-0.03</v>
      </c>
      <c r="I8" s="2">
        <v>0.81</v>
      </c>
      <c r="J8" s="2">
        <v>0.86</v>
      </c>
      <c r="K8" s="2">
        <v>-0.31</v>
      </c>
      <c r="L8" s="2">
        <v>1</v>
      </c>
      <c r="M8" s="2">
        <v>-0.27</v>
      </c>
    </row>
    <row r="9" spans="1:13" x14ac:dyDescent="0.25">
      <c r="A9" t="s">
        <v>8</v>
      </c>
      <c r="B9" s="4">
        <v>1.4999999999999999E-2</v>
      </c>
      <c r="C9" s="4">
        <v>0</v>
      </c>
      <c r="E9" t="s">
        <v>8</v>
      </c>
      <c r="F9" s="2">
        <v>0.56000000000000005</v>
      </c>
      <c r="G9" s="2">
        <v>-0.28999999999999998</v>
      </c>
      <c r="H9" s="2">
        <v>0.23</v>
      </c>
      <c r="I9" s="2">
        <v>-0.23</v>
      </c>
      <c r="J9" s="2">
        <v>-0.24</v>
      </c>
      <c r="K9" s="2">
        <v>0.69</v>
      </c>
      <c r="L9" s="2">
        <v>-0.27</v>
      </c>
      <c r="M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Inputs</vt:lpstr>
      <vt:lpstr>Asset Allocation</vt:lpstr>
      <vt:lpstr>Returns and Correlation</vt:lpstr>
      <vt:lpstr>AssetCorr</vt:lpstr>
      <vt:lpstr>AssetReturns</vt:lpstr>
      <vt:lpstr>HighAssetAll</vt:lpstr>
      <vt:lpstr>LowAssetAll</vt:lpstr>
      <vt:lpstr>MidAssetAll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adamchaz</dc:creator>
  <cp:lastModifiedBy>adamchaz</cp:lastModifiedBy>
  <dcterms:created xsi:type="dcterms:W3CDTF">2016-08-24T03:15:23Z</dcterms:created>
  <dcterms:modified xsi:type="dcterms:W3CDTF">2016-08-26T05:01:44Z</dcterms:modified>
</cp:coreProperties>
</file>